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Sheet1!$A$1:$CX$439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rFont val="宋体"/>
            <charset val="134"/>
          </rPr>
          <t>物品类型库ID</t>
        </r>
      </text>
    </comment>
    <comment ref="Q1" authorId="0">
      <text>
        <r>
          <rPr>
            <sz val="9"/>
            <rFont val="宋体"/>
            <charset val="134"/>
          </rPr>
          <t>user:
物品只能填写10万以上的物品类型库id，10万以下填写奖励id</t>
        </r>
      </text>
    </comment>
    <comment ref="CC1" authorId="0">
      <text>
        <r>
          <rPr>
            <sz val="9"/>
            <rFont val="宋体"/>
            <charset val="134"/>
          </rPr>
          <t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rFont val="宋体"/>
            <charset val="134"/>
          </rPr>
          <t>user:
填写杂货表id</t>
        </r>
      </text>
    </comment>
    <comment ref="CH1" authorId="0">
      <text>
        <r>
          <rPr>
            <sz val="9"/>
            <rFont val="宋体"/>
            <charset val="134"/>
          </rPr>
          <t>user:
0，不触发
1，触发</t>
        </r>
      </text>
    </comment>
    <comment ref="CV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W1" authorId="0">
      <text>
        <r>
          <rPr>
            <sz val="9"/>
            <rFont val="宋体"/>
            <charset val="134"/>
          </rPr>
          <t>Administrator:
“0”为不受
“1”为受</t>
        </r>
      </text>
    </comment>
    <comment ref="CX1" authorId="0">
      <text>
        <r>
          <rPr>
            <sz val="9"/>
            <rFont val="宋体"/>
            <charset val="134"/>
          </rPr>
          <t>Administrator:
不填走默认声望获得提示，填了走对应提示</t>
        </r>
      </text>
    </comment>
    <comment ref="A2" authorId="0">
      <text>
        <r>
          <rPr>
            <sz val="9"/>
            <rFont val="宋体"/>
            <charset val="134"/>
          </rPr>
          <t>admin:
暗雷区经验</t>
        </r>
      </text>
    </comment>
    <comment ref="A3" authorId="0">
      <text>
        <r>
          <rPr>
            <sz val="9"/>
            <rFont val="宋体"/>
            <charset val="134"/>
          </rPr>
          <t>admin:
暗雷区经验</t>
        </r>
      </text>
    </comment>
    <comment ref="CC55" authorId="0">
      <text>
        <r>
          <rPr>
            <sz val="9"/>
            <rFont val="宋体"/>
            <charset val="134"/>
          </rPr>
          <t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<sst xmlns="http://schemas.openxmlformats.org/spreadsheetml/2006/main" count="3461" uniqueCount="894">
  <si>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</si>
  <si>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</si>
  <si>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</si>
  <si>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</si>
  <si>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</si>
  <si>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</si>
  <si>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</si>
  <si>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r>
      <rPr>
        <sz val="10"/>
        <rFont val="Arial"/>
        <charset val="134"/>
      </rPr>
      <t>经验奖励</t>
    </r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</si>
  <si>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</si>
  <si>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</si>
  <si>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</si>
  <si>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</si>
  <si>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</si>
  <si>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</si>
  <si>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</si>
  <si>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</si>
  <si>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</si>
  <si>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</si>
  <si>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</si>
  <si>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</si>
  <si>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</si>
  <si>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</si>
  <si>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</si>
  <si>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</si>
  <si>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</si>
  <si>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</si>
  <si>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</si>
  <si>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</si>
  <si>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</si>
  <si>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</si>
  <si>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</si>
  <si>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</si>
  <si>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</si>
  <si>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</si>
  <si>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</si>
  <si>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</si>
  <si>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</si>
  <si>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</si>
  <si>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</si>
  <si>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</si>
  <si>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</si>
  <si>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</si>
  <si>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</si>
  <si>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</si>
  <si>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</si>
  <si>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</si>
  <si>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</si>
  <si>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</si>
  <si>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</si>
  <si>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</si>
  <si>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</si>
  <si>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</si>
  <si>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</si>
  <si>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</si>
  <si>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</si>
  <si>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</si>
  <si>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</si>
  <si>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</si>
  <si>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</si>
  <si>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</si>
  <si>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</si>
  <si>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</si>
  <si>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</si>
  <si>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</si>
  <si>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</si>
  <si>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</si>
  <si>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</si>
  <si>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</si>
  <si>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</si>
  <si>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</si>
  <si>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</si>
  <si>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</si>
  <si>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</si>
  <si>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</si>
  <si>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</si>
  <si>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</si>
  <si>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</si>
  <si>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</si>
  <si>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</si>
  <si>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</si>
  <si>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</si>
  <si>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</si>
  <si>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</si>
  <si>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</si>
  <si>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</si>
  <si>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</si>
  <si>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</si>
  <si>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</si>
  <si>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</si>
  <si>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</si>
  <si>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</si>
  <si>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</si>
  <si>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</si>
  <si>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</si>
  <si>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</si>
  <si>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</si>
  <si>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</si>
  <si>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</si>
  <si>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</si>
  <si>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</si>
  <si>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</si>
  <si>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</si>
  <si>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</si>
  <si>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</si>
  <si>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</si>
  <si>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</si>
  <si>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</si>
  <si>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</si>
  <si>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</si>
  <si>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</si>
  <si>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</si>
  <si>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</si>
  <si>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</si>
  <si>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</si>
  <si>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</si>
  <si>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</si>
  <si>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</si>
  <si>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</si>
  <si>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</si>
  <si>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</si>
  <si>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</si>
  <si>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</si>
  <si>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</si>
  <si>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</si>
  <si>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</si>
  <si>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</si>
  <si>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</si>
  <si>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</si>
  <si>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</si>
  <si>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</si>
  <si>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</si>
  <si>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</si>
  <si>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</si>
  <si>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</si>
  <si>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</si>
  <si>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</si>
  <si>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</si>
  <si>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</si>
  <si>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</si>
  <si>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</si>
  <si>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</si>
  <si>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</si>
  <si>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</si>
  <si>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Ring+1</t>
  </si>
  <si>
    <t>2200+floor(RoleLv/10)*440+(200+floor(RoleLv/10)*40*(Ring-1))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</si>
  <si>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</si>
  <si>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</si>
  <si>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</si>
  <si>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</si>
  <si>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</si>
  <si>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</si>
  <si>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</si>
  <si>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</si>
  <si>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</si>
  <si>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</si>
  <si>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</si>
  <si>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</si>
  <si>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</si>
  <si>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</si>
  <si>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</si>
  <si>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</si>
  <si>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</si>
  <si>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</si>
  <si>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</si>
  <si>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</si>
  <si>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</si>
  <si>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</si>
  <si>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</si>
  <si>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</si>
  <si>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</si>
  <si>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</si>
  <si>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</si>
  <si>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</si>
  <si>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</si>
  <si>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</si>
  <si>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</si>
  <si>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</si>
  <si>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</si>
  <si>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</si>
  <si>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</si>
  <si>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</si>
  <si>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</si>
  <si>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</si>
  <si>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</si>
  <si>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</si>
  <si>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</si>
  <si>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</si>
  <si>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</si>
  <si>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</si>
  <si>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</si>
  <si>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</si>
  <si>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</si>
  <si>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</si>
  <si>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</si>
  <si>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</si>
  <si>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</si>
  <si>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</si>
  <si>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</si>
  <si>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</si>
  <si>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</si>
  <si>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</si>
  <si>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</si>
  <si>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</si>
  <si>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</si>
  <si>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</si>
  <si>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</si>
  <si>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</si>
  <si>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</si>
  <si>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</si>
  <si>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</si>
  <si>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</si>
  <si>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</si>
  <si>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</si>
  <si>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</si>
  <si>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r>
      <rPr>
        <sz val="10"/>
        <rFont val="Arial"/>
        <charset val="134"/>
      </rPr>
      <t>考古任务</t>
    </r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</si>
  <si>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</si>
  <si>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</si>
  <si>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</si>
  <si>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</si>
  <si>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</si>
  <si>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</si>
  <si>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</si>
  <si>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</si>
  <si>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</si>
  <si>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</si>
  <si>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</si>
  <si>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</si>
  <si>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冰封王座（怪物掉落）</t>
  </si>
  <si>
    <t>100*1</t>
  </si>
  <si>
    <t>冰封王座（宝箱奖励）</t>
  </si>
  <si>
    <t>冰封王座前十名奖励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</si>
  <si>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</si>
  <si>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</si>
  <si>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</si>
  <si>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</si>
  <si>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</si>
  <si>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</si>
  <si>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</si>
  <si>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</si>
  <si>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</si>
  <si>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</si>
  <si>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</si>
  <si>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</si>
  <si>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</si>
  <si>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</si>
  <si>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</si>
  <si>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</si>
  <si>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</si>
  <si>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</si>
  <si>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</si>
  <si>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</si>
  <si>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</si>
  <si>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</si>
  <si>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</si>
  <si>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</si>
  <si>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</si>
  <si>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</si>
  <si>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</si>
  <si>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</si>
  <si>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</si>
  <si>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</si>
  <si>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</si>
  <si>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</si>
  <si>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</si>
  <si>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</si>
  <si>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</si>
  <si>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</si>
  <si>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</si>
  <si>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</si>
  <si>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</si>
  <si>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</si>
  <si>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</si>
  <si>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</si>
  <si>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</si>
  <si>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</si>
  <si>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</si>
  <si>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</si>
  <si>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</si>
  <si>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</si>
  <si>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</si>
  <si>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</si>
  <si>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</si>
  <si>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</si>
  <si>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</si>
  <si>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</si>
  <si>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</si>
  <si>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</si>
  <si>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</si>
  <si>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</si>
  <si>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</si>
  <si>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</si>
  <si>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</si>
  <si>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</si>
  <si>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</si>
  <si>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</si>
  <si>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</si>
  <si>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</si>
  <si>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</si>
  <si>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</si>
  <si>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</si>
  <si>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</si>
  <si>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</si>
  <si>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</si>
  <si>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</si>
  <si>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</si>
  <si>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</si>
  <si>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</si>
  <si>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</si>
  <si>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</si>
  <si>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</si>
  <si>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</si>
  <si>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</si>
  <si>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(400*RoleLv*0.694*(0.78+0.04*Ring))*(random()*(1.02-0.98)+0.98)</t>
  </si>
  <si>
    <t>(5000*RoleLv*0.05*(0.78+0.04*Ring))*(random()*(1.02-0.98)+0.98)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</si>
  <si>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</si>
  <si>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</si>
  <si>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</si>
  <si>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</si>
  <si>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</si>
  <si>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</si>
  <si>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(400*RoleLv*1)*(random()*(1.02-0.98)+0.98)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</si>
  <si>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</si>
  <si>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</si>
  <si>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</si>
  <si>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</si>
  <si>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</si>
  <si>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</si>
  <si>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</si>
  <si>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</si>
  <si>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</si>
  <si>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</si>
  <si>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(400*TeamLv*0.15</t>
    </r>
    <r>
      <rPr>
        <sz val="10"/>
        <rFont val="Arial"/>
        <charset val="134"/>
      </rPr>
      <t>*(0.78+0.04*Ring)*(1-IsDbPoint)+400*TeamLv*</t>
    </r>
    <r>
      <rPr>
        <sz val="10"/>
        <rFont val="Arial"/>
        <charset val="134"/>
      </rPr>
      <t>1.02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</si>
  <si>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(5000*TeamLv*0.025</t>
    </r>
    <r>
      <rPr>
        <sz val="10"/>
        <rFont val="Arial"/>
        <charset val="134"/>
      </rPr>
      <t>*(0.78+0.04*Ring)*(1-IsDbPoint)+5000*TeamLv*0.</t>
    </r>
    <r>
      <rPr>
        <sz val="10"/>
        <rFont val="Arial"/>
        <charset val="134"/>
      </rPr>
      <t>102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</si>
  <si>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(1000*TeamLv*0.038</t>
    </r>
    <r>
      <rPr>
        <sz val="10"/>
        <rFont val="Arial"/>
        <charset val="134"/>
      </rPr>
      <t>*(0.78+0.04*Ring)*(1-IsDbPoint)+1000*TeamLv*0.</t>
    </r>
    <r>
      <rPr>
        <sz val="10"/>
        <rFont val="Arial"/>
        <charset val="134"/>
      </rPr>
      <t>098</t>
    </r>
    <r>
      <rPr>
        <sz val="10"/>
        <rFont val="Arial"/>
        <charset val="134"/>
      </rPr>
      <t>*(0.78+0.04*Ring)*IsDbPoint)*(random()*(1.02-0.98)+0.98)*(1-min(5-TeamNum,2)*0.15)*(1+0.05*IsTL)</t>
    </r>
  </si>
  <si>
    <t>(1*TeamLv*0.196*(0.78+0.04*Ring)*IsDbPoint)*(random()*(1.02-0.98)+0.98)*(1-min(5-TeamNum,2)*0.15)*(1+0.05*IsTL)</t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</si>
  <si>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</si>
  <si>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</si>
  <si>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</si>
  <si>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</si>
  <si>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</si>
  <si>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</si>
  <si>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</si>
  <si>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</si>
  <si>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</si>
  <si>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</si>
  <si>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</si>
  <si>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</si>
  <si>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</si>
  <si>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</si>
  <si>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</si>
  <si>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</si>
  <si>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</si>
  <si>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</si>
  <si>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</si>
  <si>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</si>
  <si>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</si>
  <si>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</si>
  <si>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</si>
  <si>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</si>
  <si>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</si>
  <si>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</si>
  <si>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</si>
  <si>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</si>
  <si>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(400*RoleLv*2.5)*(random()*(1.02-0.98)+0.98)</t>
  </si>
  <si>
    <t>(1000*RoleLv*0.5)*(random()*(1.02-0.98)+0.98)</t>
  </si>
  <si>
    <t>冰封王座普通奖励0</t>
  </si>
  <si>
    <r>
      <rPr>
        <sz val="10"/>
        <rFont val="Arial"/>
        <charset val="134"/>
      </rPr>
      <t>400*RoleLv*1*(0.74+0.02*Time)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</si>
  <si>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</si>
  <si>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</si>
  <si>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1*RoleLv*0.667*(3.5+0.5*(floor((Time-1)/5)+1))*floor(1-(Time%5)*0.2)*(random()*(1.02-0.98)+0.98)</t>
  </si>
  <si>
    <r>
      <rPr>
        <sz val="10"/>
        <color indexed="25"/>
        <rFont val="宋体"/>
        <charset val="134"/>
      </rPr>
      <t>冰封王座大关宝箱</t>
    </r>
    <r>
      <rPr>
        <sz val="10"/>
        <color indexed="25"/>
        <rFont val="Arial"/>
        <charset val="134"/>
      </rPr>
      <t>A</t>
    </r>
  </si>
  <si>
    <t>冰封王座大关宝箱B</t>
  </si>
  <si>
    <t>冰封王座大关宝箱C</t>
  </si>
  <si>
    <t>冰封王座大关宝箱D</t>
  </si>
  <si>
    <t>冰封王座第1名奖励</t>
  </si>
  <si>
    <t>冰封王座第2名奖励</t>
  </si>
  <si>
    <t>冰封王座第3名奖励</t>
  </si>
  <si>
    <t>冰封王座第4名奖励</t>
  </si>
  <si>
    <t>冰封王座第5名奖励</t>
  </si>
  <si>
    <t>冰封王座第6名奖励</t>
  </si>
  <si>
    <t>冰封王座第7名奖励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</si>
  <si>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</si>
  <si>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冰封王座第8名奖励</t>
  </si>
  <si>
    <t>冰封王座第9名奖励</t>
  </si>
  <si>
    <t>冰封王座第10名奖励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</si>
  <si>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</si>
  <si>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</si>
  <si>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</si>
  <si>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</si>
  <si>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</si>
  <si>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</si>
  <si>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</si>
  <si>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高级藏宝图</t>
  </si>
  <si>
    <t>考古任务掉藏宝图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</si>
  <si>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</si>
  <si>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</si>
  <si>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</si>
  <si>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</si>
  <si>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</si>
  <si>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</si>
  <si>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</si>
  <si>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</si>
  <si>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</si>
  <si>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</si>
  <si>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</si>
  <si>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</si>
  <si>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</si>
  <si>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(400*min(max(RoleLv,FuBenLv),FuBenLv+9)*1*(0.7+0.1*Ring))*(random()*(1.02-0.98)+0.98)*(1-min(5-TeamNum,2)*0.15)*(1+0.05*IsTL)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</si>
  <si>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</si>
  <si>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</si>
  <si>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</si>
  <si>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(400*min(max(RoleLv,FuBenLv),FuBenLv+9)*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*(0.7+0.1*Ring))*(random()*(1.02-0.98)+0.98)*(1-min(5-TeamNum,2)*0.15)*(1+0.05*IsTL)</t>
    </r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</si>
  <si>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</si>
  <si>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</si>
  <si>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</si>
  <si>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</si>
  <si>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</si>
  <si>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</si>
  <si>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</si>
  <si>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</si>
  <si>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</si>
  <si>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</si>
  <si>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</si>
  <si>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(400*RoleLv*0.278*(0.78+0.04*Ring))*(random()*(1.02-0.98)+0.98)</t>
  </si>
  <si>
    <t>(1000*RoleLv*0.1*(0.78+0.04*Ring))*(random()*(1.02-0.98)+0.98)</t>
  </si>
  <si>
    <t>公会任务每轮奖励0</t>
  </si>
  <si>
    <t>(1*RoleLv*5)*(random()*(1.02-0.98)+0.98)</t>
  </si>
  <si>
    <t>公会任务高品和额外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</si>
  <si>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</si>
  <si>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</si>
  <si>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</si>
  <si>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</si>
  <si>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</si>
  <si>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</si>
  <si>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</si>
  <si>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</si>
  <si>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</si>
  <si>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</si>
  <si>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</si>
  <si>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</si>
  <si>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</si>
  <si>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</si>
  <si>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</si>
  <si>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</si>
  <si>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</si>
  <si>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</si>
  <si>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</si>
  <si>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</si>
  <si>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</si>
  <si>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</si>
  <si>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</si>
  <si>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</si>
  <si>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</si>
  <si>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</si>
  <si>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</si>
  <si>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</si>
  <si>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</si>
  <si>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</si>
  <si>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</si>
  <si>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元辰掉落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</si>
  <si>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</si>
  <si>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</si>
  <si>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</si>
  <si>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(5000*RoleLv*0.1)*(random()*(1.02-0.98)+0.98)*(1-min(5-TeamNum,2)*0.15)</t>
  </si>
  <si>
    <t>(1000*RoleLv*0.2)*(random()*(1.02-0.98)+0.98)*(1-min(5-TeamNum,2)*0.15)</t>
  </si>
  <si>
    <t>屠龙2星0</t>
  </si>
  <si>
    <t>(5000*RoleLv*0.125)*(random()*(1.02-0.98)+0.98)*(1-min(5-TeamNum,2)*0.15)</t>
  </si>
  <si>
    <t>(1000*RoleLv*0.3)*(random()*(1.02-0.98)+0.98)*(1-min(5-TeamNum,2)*0.15)</t>
  </si>
  <si>
    <t>二十八星宿之怒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</si>
  <si>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</si>
  <si>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</si>
  <si>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</si>
  <si>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</si>
  <si>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</si>
  <si>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</si>
  <si>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</si>
  <si>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</si>
  <si>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</si>
  <si>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</si>
  <si>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(400*RoleLv*0.25*(0.89+0.02*AnswerCnt))*(random()*(1.02-0.98)+0.98)</t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</si>
  <si>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</si>
  <si>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</si>
  <si>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(400*RoleLv*0.25*(0.89+0.02*AnswerCnt))*0.5*(random()*(1.02-0.98)+0.98)</t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</si>
  <si>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</si>
  <si>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</si>
  <si>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</si>
  <si>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(400*RoleLv*0.25*(0.79+0.02*AnswerCnt))*(random()*(1.02-0.98)+0.98)</t>
  </si>
  <si>
    <t>(1000*RoleLv*0.05*(0.79+0.02*AnswerCnt))*(random()*(1.02-0.98)+0.98)</t>
  </si>
  <si>
    <t>智慧试炼初赛复赛-错误</t>
  </si>
  <si>
    <t>(400*RoleLv*0.25*(0.79+0.02*AnswerCnt))*0.5*(random()*(1.02-0.98)+0.98)</t>
  </si>
  <si>
    <t>(1000*RoleLv*0.05*(0.79+0.02*AnswerCnt))*0.5*(random()*(1.02-0.98)+0.98)</t>
  </si>
  <si>
    <t>智慧试炼初赛复赛-宝箱</t>
  </si>
  <si>
    <t>智慧试炼决赛0</t>
  </si>
  <si>
    <t>(400*RoleLv*0.5*(0.79+0.02*AnswerCnt))*(random()*(1.02-0.98)+0.98)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</si>
  <si>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</si>
  <si>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</si>
  <si>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(400*RoleLv*0.5*(0.79+0.02*AnswerCnt))*</t>
    </r>
    <r>
      <rPr>
        <sz val="10"/>
        <rFont val="Arial"/>
        <charset val="134"/>
      </rPr>
      <t>0.5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</si>
  <si>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</si>
  <si>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</si>
  <si>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</si>
  <si>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</si>
  <si>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</si>
  <si>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</si>
  <si>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r>
      <rPr>
        <sz val="10"/>
        <rFont val="Arial"/>
        <charset val="134"/>
      </rPr>
      <t>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*(0.85+0.03*((Time-1)%9+1))*(0.9+0.1*(floor((Time-1)/9)+1))*(random()*(1.02-0.98)+0.98)*(1-min(5-TeamNum,2)*0.15)</t>
    </r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</si>
  <si>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</si>
  <si>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</si>
  <si>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200069</t>
  </si>
  <si>
    <t>200070</t>
  </si>
  <si>
    <t>200071</t>
  </si>
  <si>
    <t>200072</t>
  </si>
  <si>
    <t>200074</t>
  </si>
  <si>
    <t>200075</t>
  </si>
  <si>
    <t>200180</t>
  </si>
  <si>
    <t>200181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</si>
  <si>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</si>
  <si>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</si>
  <si>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400*RoleLv*1.215*(0.88+0.03)</t>
  </si>
  <si>
    <t>职业闯关第1名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</si>
  <si>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*2)*(random()*(1.02-0.98)+0.98)</t>
    </r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</si>
  <si>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</si>
  <si>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</si>
  <si>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</si>
  <si>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</si>
  <si>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*1.5)*(random()*(1.02-0.98)+0.98)</t>
    </r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</si>
  <si>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</si>
  <si>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</si>
  <si>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</si>
  <si>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</si>
  <si>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*1)*(random()*(1.02-0.98)+0.98)</t>
    </r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</si>
  <si>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</si>
  <si>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</si>
  <si>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</si>
  <si>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</si>
  <si>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</si>
  <si>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</si>
  <si>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(1*RoleLv*0.717*(0.95+0.05*(PVPCnt+1))*(0.95+0.05*(PVPTargetCnt+1)))*(random()*(1.02-0.98)+0.98)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</si>
  <si>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</si>
  <si>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</si>
  <si>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</si>
  <si>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</si>
  <si>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</si>
  <si>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</si>
  <si>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</si>
  <si>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</si>
  <si>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</si>
  <si>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</si>
  <si>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(400*RoleLv*0.628*2)*(random()*(1.02-0.98)+0.98)</t>
  </si>
  <si>
    <t>(1000*RoleLv*0.215*2)*(random()*(1.02-0.98)+0.98)</t>
  </si>
  <si>
    <t>(1*RoleLv*0.717*2)*(random()*(1.02-0.98)+0.98)</t>
  </si>
  <si>
    <t>1v1竞技场5战礼包</t>
  </si>
  <si>
    <t>1v1竞技场盈福经验</t>
  </si>
  <si>
    <r>
      <rPr>
        <sz val="10"/>
        <rFont val="Arial"/>
        <charset val="134"/>
      </rPr>
      <t>(400*RoleLv*0.628*0.</t>
    </r>
    <r>
      <rPr>
        <sz val="10"/>
        <rFont val="Arial"/>
        <charset val="134"/>
      </rPr>
      <t>6</t>
    </r>
    <r>
      <rPr>
        <sz val="10"/>
        <rFont val="Arial"/>
        <charset val="134"/>
      </rPr>
      <t>)</t>
    </r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</si>
  <si>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</si>
  <si>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</si>
  <si>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</si>
  <si>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(1*RoleLv*0.775*(0.95+0.05*(PVPCnt+1))*(0.95+0.05*(PVPTargetCnt+1)))*(random()*(1.02-0.98)+0.98)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</si>
  <si>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</si>
  <si>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</si>
  <si>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</si>
  <si>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</si>
  <si>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(400*RoleLv*0.678*(0.95+0.05*(PVPCnt+1))*(0.95+0.05*(PVPTargetCnt+1))*0.5)*(random()*(1.02-0.98)+0.98)</t>
  </si>
  <si>
    <t>(1000*RoleLv*0.232*(0.95+0.05*(PVPCnt+1))*(0.95+0.05*(PVPTargetCnt+1))*0.5)*(random()*(1.02-0.98)+0.98)</t>
  </si>
  <si>
    <t>3v3竞技场50级-输0</t>
  </si>
  <si>
    <t>3v3竞技场60级-输0</t>
  </si>
  <si>
    <t>3v3竞技场70级以上-输0</t>
  </si>
  <si>
    <t>3v3竞技场首胜礼包</t>
  </si>
  <si>
    <t>(400*RoleLv*0.678*2)*(random()*(1.02-0.98)+0.98)</t>
  </si>
  <si>
    <t>(1000*RoleLv*0.232*2)*(random()*(1.02-0.98)+0.98)</t>
  </si>
  <si>
    <t>(1*RoleLv*0.775*2)*(random()*(1.02-0.98)+0.98)</t>
  </si>
  <si>
    <t>3v3竞技场10战礼包</t>
  </si>
  <si>
    <t>3v3竞技场5胜礼包</t>
  </si>
  <si>
    <t>3v3竞技场盈福经验</t>
  </si>
  <si>
    <r>
      <rPr>
        <sz val="10"/>
        <rFont val="Arial"/>
        <charset val="134"/>
      </rPr>
      <t>(400*RoleLv*0.678*0.6</t>
    </r>
    <r>
      <rPr>
        <sz val="10"/>
        <rFont val="Arial"/>
        <charset val="134"/>
      </rPr>
      <t>)</t>
    </r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</si>
  <si>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</si>
  <si>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</si>
  <si>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</si>
  <si>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(1*RoleLv*1.256*(0.95+0.05*(PVPCnt+1))*(0.95+0.05*(PVPTargetCnt+1)))*(random()*(1.02-0.98)+0.98)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</si>
  <si>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</si>
  <si>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</si>
  <si>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</si>
  <si>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</si>
  <si>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</si>
  <si>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</si>
  <si>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</si>
  <si>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</si>
  <si>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</si>
  <si>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</si>
  <si>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(400*RoleLv*1.099*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</si>
  <si>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</si>
  <si>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t>(1*RoleLv*1.256*2)*(random()*(1.02-0.98)+0.98)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</si>
  <si>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</si>
  <si>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</si>
  <si>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</si>
  <si>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</si>
  <si>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</si>
  <si>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</si>
  <si>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</si>
  <si>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</si>
  <si>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</si>
  <si>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</si>
  <si>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</si>
  <si>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</si>
  <si>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</si>
  <si>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</si>
  <si>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</si>
  <si>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</si>
  <si>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</si>
  <si>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</si>
  <si>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</si>
  <si>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</si>
  <si>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</si>
  <si>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</si>
  <si>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</si>
  <si>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</si>
  <si>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</si>
  <si>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</si>
  <si>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</si>
  <si>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</si>
  <si>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</si>
  <si>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</si>
  <si>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</si>
  <si>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</si>
  <si>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</si>
  <si>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</si>
  <si>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</si>
  <si>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</si>
  <si>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</si>
  <si>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</si>
  <si>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</si>
  <si>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</si>
  <si>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</si>
  <si>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</si>
  <si>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</si>
  <si>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</si>
  <si>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</si>
  <si>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</si>
  <si>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</si>
  <si>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</si>
  <si>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</si>
  <si>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</si>
  <si>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</si>
  <si>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</si>
  <si>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</si>
  <si>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</si>
  <si>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</si>
  <si>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</si>
  <si>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</si>
  <si>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</si>
  <si>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</si>
  <si>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</si>
  <si>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</si>
  <si>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</si>
  <si>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</si>
  <si>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</si>
  <si>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暗夜马戏团每环经验奖励0</t>
  </si>
  <si>
    <t>400*RoleLv*0.875*(0.91+0.02*((Ring-1)%8+1))*(0.58+0.04*(floor((Ring-1)/8)+1))</t>
  </si>
  <si>
    <t>暗夜每8环奖励</t>
  </si>
  <si>
    <t>50暗夜第40环奖励</t>
  </si>
  <si>
    <t>50暗夜第80环奖励</t>
  </si>
  <si>
    <t>50暗夜第120环奖励</t>
  </si>
  <si>
    <t>50暗夜第160环奖励</t>
  </si>
  <si>
    <t>60暗夜第40环奖励</t>
  </si>
  <si>
    <t>60暗夜第80环奖励</t>
  </si>
  <si>
    <t>60暗夜第120环奖励</t>
  </si>
  <si>
    <t>60暗夜第160环奖励</t>
  </si>
  <si>
    <t>70暗夜第40环奖励</t>
  </si>
  <si>
    <t>70暗夜第80环奖励</t>
  </si>
  <si>
    <t>70暗夜第120环奖励</t>
  </si>
  <si>
    <t>70暗夜第160环奖励</t>
  </si>
  <si>
    <t>80暗夜第40环奖励</t>
  </si>
  <si>
    <t>80暗夜第80环奖励</t>
  </si>
  <si>
    <t>80暗夜第120环奖励</t>
  </si>
  <si>
    <t>80暗夜第160环奖励</t>
  </si>
  <si>
    <t>90暗夜第40环奖励</t>
  </si>
  <si>
    <t>90暗夜第80环奖励</t>
  </si>
  <si>
    <t>90暗夜第120环奖励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</si>
  <si>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</si>
  <si>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</si>
  <si>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</si>
  <si>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</si>
  <si>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</si>
  <si>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</si>
  <si>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</si>
  <si>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</si>
  <si>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</si>
  <si>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</si>
  <si>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</si>
  <si>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1级宝石箱子（招募）</t>
  </si>
  <si>
    <t>2级宝石箱子（招募）</t>
  </si>
  <si>
    <t>3级宝石箱子（招募）</t>
  </si>
  <si>
    <t>4级宝石箱子（招募）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</si>
  <si>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</si>
  <si>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</si>
  <si>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</si>
  <si>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</si>
  <si>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</si>
  <si>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</si>
  <si>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</si>
  <si>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</si>
  <si>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</si>
  <si>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</si>
  <si>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</si>
  <si>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</si>
  <si>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</si>
  <si>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</si>
  <si>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</si>
  <si>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</si>
  <si>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</si>
  <si>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</si>
  <si>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</si>
  <si>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</si>
  <si>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</si>
  <si>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</si>
  <si>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</si>
  <si>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</si>
  <si>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</si>
  <si>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</si>
  <si>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</si>
  <si>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</si>
  <si>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</si>
  <si>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</si>
  <si>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</si>
  <si>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</si>
  <si>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</si>
  <si>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</si>
  <si>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</si>
  <si>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</si>
  <si>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</si>
  <si>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</si>
  <si>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</si>
  <si>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</si>
  <si>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</si>
  <si>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</si>
  <si>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</si>
  <si>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</si>
  <si>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</si>
  <si>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</si>
  <si>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</si>
  <si>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</si>
  <si>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</si>
  <si>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</si>
  <si>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</si>
  <si>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</si>
  <si>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</si>
  <si>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</si>
  <si>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</si>
  <si>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</si>
  <si>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</si>
  <si>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</si>
  <si>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</si>
  <si>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</si>
  <si>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</si>
  <si>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</si>
  <si>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</si>
  <si>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地煞掉落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</si>
  <si>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</si>
  <si>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</si>
  <si>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</si>
  <si>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</si>
  <si>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</si>
  <si>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</si>
  <si>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</si>
  <si>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</si>
  <si>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</si>
  <si>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</si>
  <si>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</si>
  <si>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</si>
  <si>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</si>
  <si>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</si>
  <si>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</si>
  <si>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</si>
  <si>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</si>
  <si>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</si>
  <si>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经验奖励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</si>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</sst>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4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0"/>
      <color indexed="25"/>
      <name val="Arial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26" borderId="12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48" fillId="35" borderId="20" applyNumberFormat="0" applyAlignment="0" applyProtection="0">
      <alignment vertical="center"/>
    </xf>
    <xf numFmtId="0" fontId="39" fillId="35" borderId="9" applyNumberFormat="0" applyAlignment="0" applyProtection="0">
      <alignment vertical="center"/>
    </xf>
    <xf numFmtId="0" fontId="42" fillId="40" borderId="1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47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7" fillId="0" borderId="0">
      <alignment vertical="center"/>
    </xf>
    <xf numFmtId="0" fontId="28" fillId="3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37" fillId="26" borderId="14" applyNumberFormat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5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7" fillId="26" borderId="14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5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3" fillId="26" borderId="12" applyNumberFormat="0" applyAlignment="0" applyProtection="0">
      <alignment vertical="center"/>
    </xf>
    <xf numFmtId="0" fontId="0" fillId="0" borderId="0">
      <alignment vertical="center"/>
    </xf>
    <xf numFmtId="0" fontId="5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1" fillId="9" borderId="23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1" fillId="9" borderId="2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1" fillId="5" borderId="12" applyNumberFormat="0" applyAlignment="0" applyProtection="0">
      <alignment vertical="center"/>
    </xf>
    <xf numFmtId="0" fontId="41" fillId="5" borderId="12" applyNumberFormat="0" applyAlignment="0" applyProtection="0">
      <alignment vertical="center"/>
    </xf>
    <xf numFmtId="0" fontId="17" fillId="56" borderId="22" applyNumberFormat="0" applyFont="0" applyAlignment="0" applyProtection="0">
      <alignment vertical="center"/>
    </xf>
    <xf numFmtId="0" fontId="17" fillId="56" borderId="22" applyNumberFormat="0" applyFont="0" applyAlignment="0" applyProtection="0">
      <alignment vertical="center"/>
    </xf>
  </cellStyleXfs>
  <cellXfs count="227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5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Font="1" applyAlignment="1">
      <alignment vertical="center"/>
    </xf>
    <xf numFmtId="0" fontId="0" fillId="11" borderId="0" xfId="0" applyFill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5" fillId="13" borderId="1" xfId="0" applyFont="1" applyFill="1" applyBorder="1">
      <alignment vertical="center"/>
    </xf>
    <xf numFmtId="0" fontId="0" fillId="13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7" borderId="1" xfId="0" applyFont="1" applyFill="1" applyBorder="1">
      <alignment vertical="center"/>
    </xf>
    <xf numFmtId="0" fontId="0" fillId="0" borderId="0" xfId="0" applyFont="1">
      <alignment vertical="center"/>
    </xf>
    <xf numFmtId="0" fontId="6" fillId="14" borderId="0" xfId="44" applyFont="1">
      <alignment vertical="center"/>
    </xf>
    <xf numFmtId="0" fontId="0" fillId="0" borderId="0" xfId="0" applyFill="1">
      <alignment vertical="center"/>
    </xf>
    <xf numFmtId="0" fontId="0" fillId="15" borderId="1" xfId="0" applyFill="1" applyBorder="1" applyAlignment="1">
      <alignment vertical="center" wrapText="1"/>
    </xf>
    <xf numFmtId="0" fontId="0" fillId="15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1" fillId="13" borderId="5" xfId="0" applyFont="1" applyFill="1" applyBorder="1" applyAlignment="1">
      <alignment vertical="center" wrapText="1"/>
    </xf>
    <xf numFmtId="0" fontId="5" fillId="7" borderId="1" xfId="0" applyFont="1" applyFill="1" applyBorder="1">
      <alignment vertical="center"/>
    </xf>
    <xf numFmtId="0" fontId="0" fillId="7" borderId="5" xfId="0" applyFill="1" applyBorder="1" applyAlignment="1">
      <alignment horizontal="right" vertical="center"/>
    </xf>
    <xf numFmtId="0" fontId="1" fillId="4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ont="1" applyFill="1" applyAlignment="1">
      <alignment vertical="center"/>
    </xf>
    <xf numFmtId="0" fontId="4" fillId="2" borderId="0" xfId="45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1" xfId="45" applyFont="1" applyFill="1" applyBorder="1">
      <alignment vertical="center"/>
    </xf>
    <xf numFmtId="0" fontId="0" fillId="3" borderId="1" xfId="0" applyFill="1" applyBorder="1">
      <alignment vertical="center"/>
    </xf>
    <xf numFmtId="0" fontId="4" fillId="4" borderId="1" xfId="45" applyFont="1" applyFill="1" applyBorder="1">
      <alignment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0" fillId="6" borderId="1" xfId="0" applyFill="1" applyBorder="1">
      <alignment vertical="center"/>
    </xf>
    <xf numFmtId="0" fontId="7" fillId="4" borderId="1" xfId="0" applyNumberFormat="1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4" fillId="12" borderId="1" xfId="45" applyFont="1" applyFill="1" applyBorder="1">
      <alignment vertical="center"/>
    </xf>
    <xf numFmtId="0" fontId="4" fillId="13" borderId="1" xfId="45" applyFont="1" applyFill="1" applyBorder="1">
      <alignment vertical="center"/>
    </xf>
    <xf numFmtId="0" fontId="8" fillId="13" borderId="1" xfId="45" applyFont="1" applyFill="1" applyBorder="1">
      <alignment vertical="center"/>
    </xf>
    <xf numFmtId="0" fontId="5" fillId="13" borderId="1" xfId="73" applyFont="1" applyFill="1" applyBorder="1" applyAlignment="1"/>
    <xf numFmtId="0" fontId="5" fillId="3" borderId="1" xfId="0" applyFont="1" applyFill="1" applyBorder="1">
      <alignment vertical="center"/>
    </xf>
    <xf numFmtId="0" fontId="0" fillId="3" borderId="5" xfId="0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5" fillId="6" borderId="1" xfId="0" applyFont="1" applyFill="1" applyBorder="1">
      <alignment vertical="center"/>
    </xf>
    <xf numFmtId="0" fontId="0" fillId="6" borderId="5" xfId="0" applyFill="1" applyBorder="1">
      <alignment vertical="center"/>
    </xf>
    <xf numFmtId="0" fontId="4" fillId="4" borderId="0" xfId="45" applyFont="1" applyFill="1" applyBorder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5" borderId="1" xfId="146" applyFont="1" applyFill="1" applyBorder="1">
      <alignment vertical="center"/>
    </xf>
    <xf numFmtId="0" fontId="0" fillId="5" borderId="1" xfId="103" applyFill="1" applyBorder="1">
      <alignment vertical="center"/>
    </xf>
    <xf numFmtId="0" fontId="1" fillId="4" borderId="1" xfId="0" applyFont="1" applyFill="1" applyBorder="1">
      <alignment vertical="center"/>
    </xf>
    <xf numFmtId="0" fontId="3" fillId="7" borderId="0" xfId="45" applyFont="1" applyFill="1" applyBorder="1">
      <alignment vertical="center"/>
    </xf>
    <xf numFmtId="0" fontId="1" fillId="7" borderId="0" xfId="0" applyFont="1" applyFill="1">
      <alignment vertical="center"/>
    </xf>
    <xf numFmtId="0" fontId="0" fillId="7" borderId="4" xfId="0" applyFill="1" applyBorder="1">
      <alignment vertical="center"/>
    </xf>
    <xf numFmtId="0" fontId="8" fillId="7" borderId="0" xfId="45" applyFont="1" applyFill="1" applyBorder="1">
      <alignment vertical="center"/>
    </xf>
    <xf numFmtId="0" fontId="9" fillId="7" borderId="0" xfId="45" applyFont="1" applyFill="1" applyBorder="1">
      <alignment vertical="center"/>
    </xf>
    <xf numFmtId="0" fontId="9" fillId="4" borderId="0" xfId="45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0" fillId="4" borderId="1" xfId="0" applyFont="1" applyFill="1" applyBorder="1">
      <alignment vertical="center"/>
    </xf>
    <xf numFmtId="0" fontId="11" fillId="4" borderId="3" xfId="0" applyFont="1" applyFill="1" applyBorder="1" applyAlignment="1">
      <alignment horizontal="left" vertical="center"/>
    </xf>
    <xf numFmtId="0" fontId="3" fillId="4" borderId="0" xfId="45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10" fillId="4" borderId="2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7" borderId="4" xfId="0" applyFont="1" applyFill="1" applyBorder="1">
      <alignment vertical="center"/>
    </xf>
    <xf numFmtId="0" fontId="8" fillId="4" borderId="0" xfId="45" applyFont="1" applyFill="1" applyBorder="1">
      <alignment vertical="center"/>
    </xf>
    <xf numFmtId="0" fontId="0" fillId="4" borderId="0" xfId="0" applyFont="1" applyFill="1">
      <alignment vertical="center"/>
    </xf>
    <xf numFmtId="0" fontId="8" fillId="4" borderId="0" xfId="45" applyFont="1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5" fillId="5" borderId="1" xfId="103" applyFont="1" applyFill="1" applyBorder="1">
      <alignment vertical="center"/>
    </xf>
    <xf numFmtId="0" fontId="0" fillId="5" borderId="5" xfId="103" applyFill="1" applyBorder="1">
      <alignment vertical="center"/>
    </xf>
    <xf numFmtId="0" fontId="0" fillId="0" borderId="0" xfId="73" applyFont="1" applyFill="1" applyAlignment="1"/>
    <xf numFmtId="0" fontId="0" fillId="4" borderId="5" xfId="0" applyFill="1" applyBorder="1" applyAlignment="1">
      <alignment horizontal="right" vertical="center"/>
    </xf>
    <xf numFmtId="0" fontId="5" fillId="4" borderId="1" xfId="0" applyFont="1" applyFill="1" applyBorder="1">
      <alignment vertical="center"/>
    </xf>
    <xf numFmtId="0" fontId="0" fillId="5" borderId="0" xfId="103" applyFill="1">
      <alignment vertical="center"/>
    </xf>
    <xf numFmtId="0" fontId="0" fillId="5" borderId="0" xfId="103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3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9" fillId="3" borderId="0" xfId="45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8" fillId="3" borderId="0" xfId="45" applyFont="1" applyFill="1" applyBorder="1">
      <alignment vertical="center"/>
    </xf>
    <xf numFmtId="0" fontId="15" fillId="4" borderId="0" xfId="0" applyFont="1" applyFill="1">
      <alignment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7" borderId="5" xfId="0" applyFont="1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16" fillId="7" borderId="2" xfId="0" applyFont="1" applyFill="1" applyBorder="1">
      <alignment vertical="center"/>
    </xf>
    <xf numFmtId="0" fontId="16" fillId="7" borderId="3" xfId="0" applyFont="1" applyFill="1" applyBorder="1">
      <alignment vertical="center"/>
    </xf>
    <xf numFmtId="0" fontId="12" fillId="7" borderId="3" xfId="0" applyFont="1" applyFill="1" applyBorder="1">
      <alignment vertical="center"/>
    </xf>
    <xf numFmtId="0" fontId="16" fillId="7" borderId="4" xfId="0" applyFont="1" applyFill="1" applyBorder="1">
      <alignment vertical="center"/>
    </xf>
    <xf numFmtId="0" fontId="1" fillId="0" borderId="0" xfId="0" applyFont="1" applyAlignment="1">
      <alignment vertical="center"/>
    </xf>
    <xf numFmtId="0" fontId="9" fillId="8" borderId="0" xfId="45" applyFont="1" applyFill="1" applyBorder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1" fillId="8" borderId="0" xfId="0" applyFont="1" applyFill="1" applyAlignment="1">
      <alignment horizontal="right" vertical="center"/>
    </xf>
    <xf numFmtId="0" fontId="0" fillId="7" borderId="1" xfId="0" applyFont="1" applyFill="1" applyBorder="1" applyAlignment="1">
      <alignment vertical="center"/>
    </xf>
    <xf numFmtId="0" fontId="0" fillId="8" borderId="0" xfId="0" applyFont="1" applyFill="1" applyAlignment="1">
      <alignment horizontal="right"/>
    </xf>
    <xf numFmtId="0" fontId="1" fillId="8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8" borderId="1" xfId="0" applyFill="1" applyBorder="1">
      <alignment vertical="center"/>
    </xf>
    <xf numFmtId="0" fontId="17" fillId="0" borderId="0" xfId="0" applyFont="1" applyAlignment="1">
      <alignment vertical="center"/>
    </xf>
    <xf numFmtId="0" fontId="17" fillId="8" borderId="0" xfId="0" applyFont="1" applyFill="1" applyAlignment="1">
      <alignment vertical="center"/>
    </xf>
    <xf numFmtId="0" fontId="0" fillId="4" borderId="0" xfId="73" applyFont="1" applyFill="1" applyAlignment="1"/>
    <xf numFmtId="0" fontId="0" fillId="8" borderId="5" xfId="0" applyFill="1" applyBorder="1">
      <alignment vertical="center"/>
    </xf>
    <xf numFmtId="0" fontId="0" fillId="8" borderId="0" xfId="0" applyFont="1" applyFill="1" applyAlignment="1">
      <alignment vertical="center"/>
    </xf>
    <xf numFmtId="0" fontId="9" fillId="9" borderId="0" xfId="45" applyFont="1" applyFill="1" applyBorder="1">
      <alignment vertical="center"/>
    </xf>
    <xf numFmtId="0" fontId="1" fillId="9" borderId="0" xfId="0" applyFont="1" applyFill="1" applyAlignment="1">
      <alignment vertical="center"/>
    </xf>
    <xf numFmtId="0" fontId="0" fillId="9" borderId="1" xfId="0" applyFont="1" applyFill="1" applyBorder="1">
      <alignment vertical="center"/>
    </xf>
    <xf numFmtId="0" fontId="1" fillId="4" borderId="0" xfId="0" applyFont="1" applyFill="1" applyAlignment="1">
      <alignment vertical="center"/>
    </xf>
    <xf numFmtId="0" fontId="9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9" fillId="10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0" fillId="10" borderId="1" xfId="0" applyFont="1" applyFill="1" applyBorder="1">
      <alignment vertical="center"/>
    </xf>
    <xf numFmtId="0" fontId="1" fillId="0" borderId="0" xfId="44" applyFont="1" applyFill="1">
      <alignment vertical="center"/>
    </xf>
    <xf numFmtId="49" fontId="1" fillId="4" borderId="0" xfId="0" applyNumberFormat="1" applyFont="1" applyFill="1" applyAlignment="1">
      <alignment vertical="center"/>
    </xf>
    <xf numFmtId="0" fontId="1" fillId="8" borderId="0" xfId="44" applyFont="1" applyFill="1">
      <alignment vertical="center"/>
    </xf>
    <xf numFmtId="0" fontId="0" fillId="8" borderId="0" xfId="0" applyFont="1" applyFill="1" applyAlignment="1"/>
    <xf numFmtId="49" fontId="0" fillId="8" borderId="0" xfId="0" applyNumberFormat="1" applyFont="1" applyFill="1" applyAlignment="1">
      <alignment vertical="center"/>
    </xf>
    <xf numFmtId="0" fontId="18" fillId="2" borderId="0" xfId="0" applyFont="1" applyFill="1" applyAlignment="1">
      <alignment horizontal="right" vertical="center"/>
    </xf>
    <xf numFmtId="0" fontId="0" fillId="10" borderId="1" xfId="0" applyFill="1" applyBorder="1">
      <alignment vertical="center"/>
    </xf>
    <xf numFmtId="0" fontId="1" fillId="9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9" borderId="0" xfId="0" applyFont="1" applyFill="1" applyAlignment="1">
      <alignment horizontal="right"/>
    </xf>
    <xf numFmtId="0" fontId="1" fillId="9" borderId="0" xfId="0" applyFont="1" applyFill="1">
      <alignment vertical="center"/>
    </xf>
    <xf numFmtId="0" fontId="17" fillId="4" borderId="0" xfId="0" applyFont="1" applyFill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0" fillId="9" borderId="1" xfId="0" applyFill="1" applyBorder="1">
      <alignment vertical="center"/>
    </xf>
    <xf numFmtId="0" fontId="17" fillId="9" borderId="0" xfId="0" applyFont="1" applyFill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9" borderId="5" xfId="0" applyFill="1" applyBorder="1">
      <alignment vertical="center"/>
    </xf>
    <xf numFmtId="0" fontId="0" fillId="4" borderId="5" xfId="0" applyFill="1" applyBorder="1">
      <alignment vertical="center"/>
    </xf>
    <xf numFmtId="0" fontId="5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5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0" fillId="13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3" borderId="5" xfId="0" applyFont="1" applyFill="1" applyBorder="1" applyAlignment="1">
      <alignment vertical="center"/>
    </xf>
    <xf numFmtId="0" fontId="5" fillId="8" borderId="1" xfId="0" applyFont="1" applyFill="1" applyBorder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1" fillId="8" borderId="0" xfId="0" applyFont="1" applyFill="1" applyAlignment="1"/>
    <xf numFmtId="0" fontId="1" fillId="11" borderId="0" xfId="44" applyFont="1" applyFill="1">
      <alignment vertical="center"/>
    </xf>
    <xf numFmtId="0" fontId="1" fillId="11" borderId="0" xfId="0" applyFont="1" applyFill="1">
      <alignment vertical="center"/>
    </xf>
    <xf numFmtId="0" fontId="20" fillId="0" borderId="1" xfId="0" applyFont="1" applyBorder="1">
      <alignment vertical="center"/>
    </xf>
    <xf numFmtId="0" fontId="18" fillId="8" borderId="0" xfId="0" applyFont="1" applyFill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11" borderId="1" xfId="0" applyFill="1" applyBorder="1">
      <alignment vertical="center"/>
    </xf>
    <xf numFmtId="0" fontId="5" fillId="11" borderId="1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40% - 强调文字颜色 5 2 2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20% - 强调文字颜色 3 2 2" xfId="12"/>
    <cellStyle name="标题 5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标题 4" xfId="21" builtinId="19"/>
    <cellStyle name="解释性文本 2 2" xfId="22"/>
    <cellStyle name="60% - 强调文字颜色 2" xfId="23" builtinId="36"/>
    <cellStyle name="警告文本" xfId="24" builtinId="11"/>
    <cellStyle name="标题 4 2 2" xfId="25"/>
    <cellStyle name="标题" xfId="26" builtinId="15"/>
    <cellStyle name="60% - 强调文字颜色 2 2 2" xfId="27"/>
    <cellStyle name="常规 5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输出" xfId="35" builtinId="21"/>
    <cellStyle name="计算" xfId="36" builtinId="22"/>
    <cellStyle name="检查单元格" xfId="37" builtinId="23"/>
    <cellStyle name="40% - 强调文字颜色 4 2" xfId="38"/>
    <cellStyle name="20% - 强调文字颜色 6" xfId="39" builtinId="50"/>
    <cellStyle name="常规 8 3" xfId="40"/>
    <cellStyle name="强调文字颜色 2" xfId="41" builtinId="33"/>
    <cellStyle name="链接单元格" xfId="42" builtinId="24"/>
    <cellStyle name="汇总" xfId="43" builtinId="25"/>
    <cellStyle name="好" xfId="44" builtinId="26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20% - 强调文字颜色 4 2 2" xfId="55"/>
    <cellStyle name="常规 3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输出 2 2" xfId="67"/>
    <cellStyle name="20% - 强调文字颜色 2 2" xfId="68"/>
    <cellStyle name="60% - 强调文字颜色 4 2 2" xfId="69"/>
    <cellStyle name="解释性文本 2" xfId="70"/>
    <cellStyle name="20% - 强调文字颜色 1 2 2" xfId="71"/>
    <cellStyle name="20% - 强调文字颜色 3 2" xfId="72"/>
    <cellStyle name="常规 3" xfId="73"/>
    <cellStyle name="20% - 强调文字颜色 4 2" xfId="74"/>
    <cellStyle name="标题 1 2 2" xfId="75"/>
    <cellStyle name="20% - 强调文字颜色 5 2" xfId="76"/>
    <cellStyle name="常规 8 2 2" xfId="77"/>
    <cellStyle name="20% - 强调文字颜色 5 2 2" xfId="78"/>
    <cellStyle name="20% - 强调文字颜色 6 2" xfId="79"/>
    <cellStyle name="20% - 强调文字颜色 6 2 2" xfId="80"/>
    <cellStyle name="40% - 强调文字颜色 1 2" xfId="81"/>
    <cellStyle name="40% - 强调文字颜色 1 2 2" xfId="82"/>
    <cellStyle name="40% - 强调文字颜色 2 2" xfId="83"/>
    <cellStyle name="40% - 强调文字颜色 2 2 2" xfId="84"/>
    <cellStyle name="常规 4" xfId="85"/>
    <cellStyle name="差 2" xfId="86"/>
    <cellStyle name="40% - 强调文字颜色 3 2" xfId="87"/>
    <cellStyle name="计算 2 2" xfId="88"/>
    <cellStyle name="常规 4 2" xfId="89"/>
    <cellStyle name="差 2 2" xfId="90"/>
    <cellStyle name="40% - 强调文字颜色 3 2 2" xfId="91"/>
    <cellStyle name="40% - 强调文字颜色 4 2 2" xfId="92"/>
    <cellStyle name="检查单元格 2" xfId="93"/>
    <cellStyle name="40% - 强调文字颜色 5 2" xfId="94"/>
    <cellStyle name="40% - 强调文字颜色 6 2" xfId="95"/>
    <cellStyle name="适中 2 2" xfId="96"/>
    <cellStyle name="60% - 强调文字颜色 6 2" xfId="97"/>
    <cellStyle name="40% - 强调文字颜色 6 2 2" xfId="98"/>
    <cellStyle name="标题 3 2" xfId="99"/>
    <cellStyle name="60% - 强调文字颜色 1 2" xfId="100"/>
    <cellStyle name="标题 3 2 2" xfId="101"/>
    <cellStyle name="60% - 强调文字颜色 1 2 2" xfId="102"/>
    <cellStyle name="常规 5" xfId="103"/>
    <cellStyle name="60% - 强调文字颜色 2 2" xfId="104"/>
    <cellStyle name="标题 4 2" xfId="105"/>
    <cellStyle name="标题 5 2" xfId="106"/>
    <cellStyle name="60% - 强调文字颜色 3 2" xfId="107"/>
    <cellStyle name="60% - 强调文字颜色 3 2 2" xfId="108"/>
    <cellStyle name="60% - 强调文字颜色 4 2" xfId="109"/>
    <cellStyle name="60% - 强调文字颜色 5 2" xfId="110"/>
    <cellStyle name="常规 2" xfId="111"/>
    <cellStyle name="60% - 强调文字颜色 5 2 2" xfId="112"/>
    <cellStyle name="60% - 强调文字颜色 6 2 2" xfId="113"/>
    <cellStyle name="标题 1 2" xfId="114"/>
    <cellStyle name="标题 2 2" xfId="115"/>
    <cellStyle name="标题 2 2 2" xfId="116"/>
    <cellStyle name="常规 4 3" xfId="117"/>
    <cellStyle name="常规 4 4" xfId="118"/>
    <cellStyle name="常规 5 3" xfId="119"/>
    <cellStyle name="常规 5 4" xfId="120"/>
    <cellStyle name="常规 5 5" xfId="121"/>
    <cellStyle name="常规 5 6" xfId="122"/>
    <cellStyle name="常规 8" xfId="123"/>
    <cellStyle name="好 2" xfId="124"/>
    <cellStyle name="好 2 2" xfId="125"/>
    <cellStyle name="好 3" xfId="126"/>
    <cellStyle name="汇总 2" xfId="127"/>
    <cellStyle name="汇总 2 2" xfId="128"/>
    <cellStyle name="检查单元格 2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439"/>
  <sheetViews>
    <sheetView tabSelected="1" workbookViewId="0">
      <pane xSplit="2" ySplit="1" topLeftCell="C225" activePane="bottomRight" state="frozen"/>
      <selection/>
      <selection pane="topRight"/>
      <selection pane="bottomLeft"/>
      <selection pane="bottomRight" activeCell="E233" sqref="E233"/>
    </sheetView>
  </sheetViews>
  <sheetFormatPr defaultColWidth="9.14285714285714" defaultRowHeight="12.75"/>
  <cols>
    <col min="1" max="1" width="8.71428571428571" style="33" customWidth="1"/>
    <col min="2" max="2" width="29" style="33" customWidth="1"/>
    <col min="3" max="7" width="7.85714285714286" style="33" customWidth="1"/>
    <col min="8" max="8" width="58" style="33" customWidth="1"/>
    <col min="9" max="9" width="20.4285714285714" style="33" customWidth="1"/>
    <col min="10" max="10" width="66.4285714285714" style="33" customWidth="1"/>
    <col min="11" max="13" width="10.2857142857143" style="33" customWidth="1"/>
    <col min="14" max="14" width="7.85714285714286" style="33" customWidth="1"/>
    <col min="15" max="30" width="8.71428571428571" style="33" customWidth="1"/>
    <col min="31" max="46" width="8.71428571428571" style="34" customWidth="1"/>
    <col min="47" max="62" width="8.71428571428571" style="35" customWidth="1"/>
    <col min="63" max="78" width="8.71428571428571" style="36" customWidth="1"/>
    <col min="79" max="81" width="8.71428571428571" style="37" customWidth="1"/>
    <col min="82" max="83" width="8.71428571428571" style="38" customWidth="1"/>
    <col min="84" max="84" width="8.71428571428571" style="39" customWidth="1"/>
    <col min="85" max="85" width="8.71428571428571" style="38" customWidth="1"/>
    <col min="86" max="86" width="8.71428571428571" style="40" customWidth="1"/>
    <col min="87" max="88" width="8.71428571428571" style="38" customWidth="1"/>
    <col min="89" max="99" width="8.71428571428571" style="22" customWidth="1"/>
    <col min="100" max="101" width="10.5714285714286" style="31" customWidth="1"/>
    <col min="102" max="16384" width="9.14285714285714" style="33"/>
  </cols>
  <sheetData>
    <row r="1" s="19" customFormat="1" ht="153.75" customHeight="1" spans="1:102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42" t="s">
        <v>12</v>
      </c>
      <c r="N1" s="41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9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50" t="s">
        <v>39</v>
      </c>
      <c r="AO1" s="50" t="s">
        <v>40</v>
      </c>
      <c r="AP1" s="50" t="s">
        <v>41</v>
      </c>
      <c r="AQ1" s="57" t="s">
        <v>42</v>
      </c>
      <c r="AR1" s="57" t="s">
        <v>43</v>
      </c>
      <c r="AS1" s="57" t="s">
        <v>44</v>
      </c>
      <c r="AT1" s="58" t="s">
        <v>45</v>
      </c>
      <c r="AU1" s="59" t="s">
        <v>46</v>
      </c>
      <c r="AV1" s="59" t="s">
        <v>47</v>
      </c>
      <c r="AW1" s="59" t="s">
        <v>48</v>
      </c>
      <c r="AX1" s="59" t="s">
        <v>49</v>
      </c>
      <c r="AY1" s="59" t="s">
        <v>50</v>
      </c>
      <c r="AZ1" s="59" t="s">
        <v>51</v>
      </c>
      <c r="BA1" s="59" t="s">
        <v>52</v>
      </c>
      <c r="BB1" s="59" t="s">
        <v>53</v>
      </c>
      <c r="BC1" s="59" t="s">
        <v>54</v>
      </c>
      <c r="BD1" s="59" t="s">
        <v>55</v>
      </c>
      <c r="BE1" s="59" t="s">
        <v>56</v>
      </c>
      <c r="BF1" s="59" t="s">
        <v>57</v>
      </c>
      <c r="BG1" s="61" t="s">
        <v>58</v>
      </c>
      <c r="BH1" s="61" t="s">
        <v>59</v>
      </c>
      <c r="BI1" s="61" t="s">
        <v>60</v>
      </c>
      <c r="BJ1" s="62" t="s">
        <v>61</v>
      </c>
      <c r="BK1" s="63" t="s">
        <v>62</v>
      </c>
      <c r="BL1" s="63" t="s">
        <v>63</v>
      </c>
      <c r="BM1" s="63" t="s">
        <v>64</v>
      </c>
      <c r="BN1" s="63" t="s">
        <v>65</v>
      </c>
      <c r="BO1" s="64" t="s">
        <v>66</v>
      </c>
      <c r="BP1" s="63" t="s">
        <v>67</v>
      </c>
      <c r="BQ1" s="63" t="s">
        <v>68</v>
      </c>
      <c r="BR1" s="63" t="s">
        <v>69</v>
      </c>
      <c r="BS1" s="63" t="s">
        <v>70</v>
      </c>
      <c r="BT1" s="63" t="s">
        <v>71</v>
      </c>
      <c r="BU1" s="63" t="s">
        <v>72</v>
      </c>
      <c r="BV1" s="63" t="s">
        <v>73</v>
      </c>
      <c r="BW1" s="65" t="s">
        <v>74</v>
      </c>
      <c r="BX1" s="65" t="s">
        <v>75</v>
      </c>
      <c r="BY1" s="65" t="s">
        <v>76</v>
      </c>
      <c r="BZ1" s="65" t="s">
        <v>77</v>
      </c>
      <c r="CA1" s="66" t="s">
        <v>78</v>
      </c>
      <c r="CB1" s="66" t="s">
        <v>79</v>
      </c>
      <c r="CC1" s="66" t="s">
        <v>80</v>
      </c>
      <c r="CD1" s="67" t="s">
        <v>81</v>
      </c>
      <c r="CE1" s="67" t="s">
        <v>82</v>
      </c>
      <c r="CF1" s="68" t="s">
        <v>83</v>
      </c>
      <c r="CG1" s="67" t="s">
        <v>84</v>
      </c>
      <c r="CH1" s="69" t="s">
        <v>85</v>
      </c>
      <c r="CI1" s="67" t="s">
        <v>86</v>
      </c>
      <c r="CJ1" s="67" t="s">
        <v>87</v>
      </c>
      <c r="CK1" s="72" t="s">
        <v>88</v>
      </c>
      <c r="CL1" s="50" t="s">
        <v>89</v>
      </c>
      <c r="CM1" s="50" t="s">
        <v>90</v>
      </c>
      <c r="CN1" s="50" t="s">
        <v>91</v>
      </c>
      <c r="CO1" s="50" t="s">
        <v>92</v>
      </c>
      <c r="CP1" s="50" t="s">
        <v>93</v>
      </c>
      <c r="CQ1" s="50" t="s">
        <v>94</v>
      </c>
      <c r="CR1" s="50" t="s">
        <v>95</v>
      </c>
      <c r="CS1" s="50" t="s">
        <v>96</v>
      </c>
      <c r="CT1" s="50" t="s">
        <v>97</v>
      </c>
      <c r="CU1" s="50" t="s">
        <v>98</v>
      </c>
      <c r="CV1" s="42" t="s">
        <v>99</v>
      </c>
      <c r="CW1" s="42" t="s">
        <v>100</v>
      </c>
      <c r="CX1" s="73" t="s">
        <v>101</v>
      </c>
    </row>
    <row r="2" spans="1:101">
      <c r="A2" s="33">
        <v>1068</v>
      </c>
      <c r="B2" s="43" t="s">
        <v>102</v>
      </c>
      <c r="H2" s="44" t="s">
        <v>103</v>
      </c>
      <c r="I2" s="44" t="s">
        <v>104</v>
      </c>
      <c r="J2" s="44" t="s">
        <v>105</v>
      </c>
      <c r="K2" s="44"/>
      <c r="L2" s="26"/>
      <c r="M2" s="26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36" t="s">
        <v>106</v>
      </c>
      <c r="AF2" s="36" t="s">
        <v>106</v>
      </c>
      <c r="AG2" s="36" t="s">
        <v>106</v>
      </c>
      <c r="AH2" s="36" t="s">
        <v>106</v>
      </c>
      <c r="AI2" s="36" t="s">
        <v>106</v>
      </c>
      <c r="AJ2" s="36" t="s">
        <v>106</v>
      </c>
      <c r="AK2" s="36" t="s">
        <v>106</v>
      </c>
      <c r="AL2" s="36" t="s">
        <v>106</v>
      </c>
      <c r="AM2" s="36" t="s">
        <v>106</v>
      </c>
      <c r="AN2" s="36" t="s">
        <v>106</v>
      </c>
      <c r="AO2" s="36" t="s">
        <v>106</v>
      </c>
      <c r="AP2" s="36" t="s">
        <v>106</v>
      </c>
      <c r="AQ2" s="36" t="s">
        <v>106</v>
      </c>
      <c r="AR2" s="36" t="s">
        <v>106</v>
      </c>
      <c r="AS2" s="36" t="s">
        <v>106</v>
      </c>
      <c r="AT2" s="36" t="s">
        <v>106</v>
      </c>
      <c r="AU2" s="35" t="str">
        <f t="shared" ref="AU2" si="0">IF(AE2="","",1)</f>
        <v/>
      </c>
      <c r="AV2" s="35" t="str">
        <f t="shared" ref="AV2" si="1">IF(AF2="","",1)</f>
        <v/>
      </c>
      <c r="AW2" s="35" t="str">
        <f t="shared" ref="AW2" si="2">IF(AG2="","",1)</f>
        <v/>
      </c>
      <c r="AX2" s="35" t="str">
        <f t="shared" ref="AX2" si="3">IF(AH2="","",1)</f>
        <v/>
      </c>
      <c r="AY2" s="35" t="str">
        <f t="shared" ref="AY2" si="4">IF(AI2="","",1)</f>
        <v/>
      </c>
      <c r="AZ2" s="35" t="str">
        <f t="shared" ref="AZ2" si="5">IF(AJ2="","",1)</f>
        <v/>
      </c>
      <c r="BA2" s="35" t="str">
        <f t="shared" ref="BA2" si="6">IF(AK2="","",1)</f>
        <v/>
      </c>
      <c r="BB2" s="35" t="str">
        <f t="shared" ref="BB2:BB3" si="7">IF(AL2="","",1)</f>
        <v/>
      </c>
      <c r="BC2" s="35" t="str">
        <f t="shared" ref="BC2:BC3" si="8">IF(AM2="","",1)</f>
        <v/>
      </c>
      <c r="BD2" s="35" t="str">
        <f t="shared" ref="BD2:BD3" si="9">IF(AN2="","",1)</f>
        <v/>
      </c>
      <c r="BE2" s="35" t="str">
        <f t="shared" ref="BE2:BE3" si="10">IF(AO2="","",1)</f>
        <v/>
      </c>
      <c r="BF2" s="35" t="str">
        <f t="shared" ref="BF2:BF3" si="11">IF(AP2="","",1)</f>
        <v/>
      </c>
      <c r="BG2" s="35" t="str">
        <f t="shared" ref="BG2:BG3" si="12">IF(AQ2="","",1)</f>
        <v/>
      </c>
      <c r="BH2" s="35" t="str">
        <f t="shared" ref="BH2:BH3" si="13">IF(AR2="","",1)</f>
        <v/>
      </c>
      <c r="BI2" s="35" t="str">
        <f t="shared" ref="BI2:BJ2" si="14">IF(AS2="","",1)</f>
        <v/>
      </c>
      <c r="BJ2" s="35" t="str">
        <f t="shared" si="14"/>
        <v/>
      </c>
      <c r="CA2" s="36">
        <f>SUM(BK2:BZ2)</f>
        <v>0</v>
      </c>
      <c r="CB2" s="36">
        <v>1000</v>
      </c>
      <c r="CC2" s="36">
        <v>0</v>
      </c>
      <c r="CD2" s="36">
        <v>0</v>
      </c>
      <c r="CE2" s="36">
        <v>0</v>
      </c>
      <c r="CF2" s="70">
        <v>0</v>
      </c>
      <c r="CG2" s="36">
        <v>0</v>
      </c>
      <c r="CH2" s="71">
        <f>IF(RIGHT(B2,1)="0",1,0)</f>
        <v>0</v>
      </c>
      <c r="CI2" s="36">
        <v>1</v>
      </c>
      <c r="CJ2" s="36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/>
      <c r="CT2" s="25"/>
      <c r="CU2" s="25"/>
      <c r="CV2" s="74">
        <v>1</v>
      </c>
      <c r="CW2" s="74">
        <v>1</v>
      </c>
    </row>
    <row r="3" spans="1:101">
      <c r="A3" s="33">
        <v>1070</v>
      </c>
      <c r="B3" s="43" t="s">
        <v>102</v>
      </c>
      <c r="H3" s="44" t="s">
        <v>107</v>
      </c>
      <c r="I3" s="44" t="s">
        <v>104</v>
      </c>
      <c r="J3" s="44" t="s">
        <v>105</v>
      </c>
      <c r="K3" s="44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 t="s">
        <v>106</v>
      </c>
      <c r="AF3" s="36" t="s">
        <v>106</v>
      </c>
      <c r="AG3" s="36" t="s">
        <v>106</v>
      </c>
      <c r="AH3" s="36" t="s">
        <v>106</v>
      </c>
      <c r="AI3" s="36" t="s">
        <v>106</v>
      </c>
      <c r="AJ3" s="36" t="s">
        <v>106</v>
      </c>
      <c r="AK3" s="36" t="s">
        <v>106</v>
      </c>
      <c r="AL3" s="36" t="s">
        <v>106</v>
      </c>
      <c r="AM3" s="36" t="s">
        <v>106</v>
      </c>
      <c r="AN3" s="36" t="s">
        <v>106</v>
      </c>
      <c r="AO3" s="36" t="s">
        <v>106</v>
      </c>
      <c r="AP3" s="36" t="s">
        <v>106</v>
      </c>
      <c r="AQ3" s="36" t="s">
        <v>106</v>
      </c>
      <c r="AR3" s="36" t="s">
        <v>106</v>
      </c>
      <c r="AS3" s="36" t="s">
        <v>106</v>
      </c>
      <c r="AT3" s="36" t="s">
        <v>106</v>
      </c>
      <c r="AU3" s="35" t="str">
        <f t="shared" ref="AU3" si="15">IF(AE3="","",1)</f>
        <v/>
      </c>
      <c r="AV3" s="35" t="str">
        <f t="shared" ref="AV3" si="16">IF(AF3="","",1)</f>
        <v/>
      </c>
      <c r="AW3" s="35" t="str">
        <f t="shared" ref="AW3" si="17">IF(AG3="","",1)</f>
        <v/>
      </c>
      <c r="AX3" s="35" t="str">
        <f t="shared" ref="AX3" si="18">IF(AH3="","",1)</f>
        <v/>
      </c>
      <c r="AY3" s="35" t="str">
        <f t="shared" ref="AY3" si="19">IF(AI3="","",1)</f>
        <v/>
      </c>
      <c r="AZ3" s="35" t="str">
        <f t="shared" ref="AZ3" si="20">IF(AJ3="","",1)</f>
        <v/>
      </c>
      <c r="BA3" s="35" t="str">
        <f t="shared" ref="BA3:BJ3" si="21">IF(AK3="","",1)</f>
        <v/>
      </c>
      <c r="BB3" s="35" t="str">
        <f t="shared" si="7"/>
        <v/>
      </c>
      <c r="BC3" s="35" t="str">
        <f t="shared" si="8"/>
        <v/>
      </c>
      <c r="BD3" s="35" t="str">
        <f t="shared" si="9"/>
        <v/>
      </c>
      <c r="BE3" s="35" t="str">
        <f t="shared" si="10"/>
        <v/>
      </c>
      <c r="BF3" s="35" t="str">
        <f t="shared" si="11"/>
        <v/>
      </c>
      <c r="BG3" s="35" t="str">
        <f t="shared" si="12"/>
        <v/>
      </c>
      <c r="BH3" s="35" t="str">
        <f t="shared" si="13"/>
        <v/>
      </c>
      <c r="BI3" s="35" t="str">
        <f>IF(AS3="","",1)</f>
        <v/>
      </c>
      <c r="BJ3" s="35" t="str">
        <f>IF(AT3="","",1)</f>
        <v/>
      </c>
      <c r="CA3" s="36">
        <f>SUM(BK3:BZ3)</f>
        <v>0</v>
      </c>
      <c r="CB3" s="36">
        <v>1000</v>
      </c>
      <c r="CC3" s="36">
        <v>0</v>
      </c>
      <c r="CD3" s="36">
        <v>0</v>
      </c>
      <c r="CE3" s="36">
        <v>0</v>
      </c>
      <c r="CF3" s="70">
        <v>0</v>
      </c>
      <c r="CG3" s="36">
        <v>0</v>
      </c>
      <c r="CH3" s="71">
        <f>IF(RIGHT(B3,1)="0",1,0)</f>
        <v>0</v>
      </c>
      <c r="CI3" s="36">
        <v>1</v>
      </c>
      <c r="CJ3" s="36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/>
      <c r="CT3" s="25"/>
      <c r="CU3" s="25"/>
      <c r="CV3" s="74">
        <v>1</v>
      </c>
      <c r="CW3" s="74">
        <v>1</v>
      </c>
    </row>
    <row r="4" spans="1:101">
      <c r="A4" s="33">
        <v>3134</v>
      </c>
      <c r="B4" s="33" t="s">
        <v>108</v>
      </c>
      <c r="O4" s="33">
        <v>200002</v>
      </c>
      <c r="P4" s="33">
        <v>1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CA4" s="37">
        <v>1000</v>
      </c>
      <c r="CB4" s="37">
        <v>1000</v>
      </c>
      <c r="CC4" s="37">
        <v>1</v>
      </c>
      <c r="CD4" s="38">
        <v>1</v>
      </c>
      <c r="CE4" s="38">
        <v>0</v>
      </c>
      <c r="CF4" s="39">
        <v>0</v>
      </c>
      <c r="CG4" s="38">
        <v>0</v>
      </c>
      <c r="CH4" s="40">
        <v>0</v>
      </c>
      <c r="CI4" s="38">
        <v>1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V4" s="31">
        <v>0</v>
      </c>
      <c r="CW4" s="31">
        <v>0</v>
      </c>
    </row>
    <row r="5" spans="1:101">
      <c r="A5" s="33">
        <v>3135</v>
      </c>
      <c r="B5" s="33" t="s">
        <v>108</v>
      </c>
      <c r="O5" s="33">
        <v>0</v>
      </c>
      <c r="P5" s="33">
        <v>1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4">
        <v>200003</v>
      </c>
      <c r="AF5" s="34">
        <v>200006</v>
      </c>
      <c r="AU5" s="35">
        <v>1</v>
      </c>
      <c r="AV5" s="35">
        <v>1</v>
      </c>
      <c r="BK5" s="36">
        <v>120</v>
      </c>
      <c r="BL5" s="36">
        <v>80</v>
      </c>
      <c r="CA5" s="37">
        <v>1000</v>
      </c>
      <c r="CB5" s="37">
        <v>1000</v>
      </c>
      <c r="CC5" s="37">
        <v>1</v>
      </c>
      <c r="CD5" s="38">
        <v>1</v>
      </c>
      <c r="CE5" s="38">
        <v>0</v>
      </c>
      <c r="CF5" s="39">
        <v>0</v>
      </c>
      <c r="CG5" s="38">
        <v>0</v>
      </c>
      <c r="CH5" s="40">
        <v>0</v>
      </c>
      <c r="CI5" s="38">
        <v>1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750</v>
      </c>
      <c r="CT5" s="22">
        <v>200</v>
      </c>
      <c r="CU5" s="22">
        <v>50</v>
      </c>
      <c r="CV5" s="31">
        <v>0</v>
      </c>
      <c r="CW5" s="31">
        <v>0</v>
      </c>
    </row>
    <row r="6" spans="1:101">
      <c r="A6" s="33">
        <v>3136</v>
      </c>
      <c r="B6" s="33" t="s">
        <v>108</v>
      </c>
      <c r="O6" s="33">
        <v>0</v>
      </c>
      <c r="P6" s="33">
        <v>1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4">
        <v>200004</v>
      </c>
      <c r="AF6" s="34">
        <v>200007</v>
      </c>
      <c r="AU6" s="35">
        <v>1</v>
      </c>
      <c r="AV6" s="35">
        <v>1</v>
      </c>
      <c r="BK6" s="36">
        <v>120</v>
      </c>
      <c r="BL6" s="36">
        <v>80</v>
      </c>
      <c r="CA6" s="37">
        <v>1000</v>
      </c>
      <c r="CB6" s="37">
        <v>1000</v>
      </c>
      <c r="CC6" s="37">
        <v>1</v>
      </c>
      <c r="CD6" s="38">
        <v>1</v>
      </c>
      <c r="CE6" s="38">
        <v>0</v>
      </c>
      <c r="CF6" s="39">
        <v>0</v>
      </c>
      <c r="CG6" s="38">
        <v>0</v>
      </c>
      <c r="CH6" s="40">
        <v>0</v>
      </c>
      <c r="CI6" s="38">
        <v>1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750</v>
      </c>
      <c r="CT6" s="22">
        <v>200</v>
      </c>
      <c r="CU6" s="22">
        <v>50</v>
      </c>
      <c r="CV6" s="31">
        <v>0</v>
      </c>
      <c r="CW6" s="31">
        <v>0</v>
      </c>
    </row>
    <row r="7" spans="1:101">
      <c r="A7" s="33">
        <v>10001</v>
      </c>
      <c r="B7" s="33" t="s">
        <v>109</v>
      </c>
      <c r="H7" s="45" t="s">
        <v>110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CA7" s="37">
        <v>1000</v>
      </c>
      <c r="CB7" s="37">
        <v>1000</v>
      </c>
      <c r="CC7" s="37">
        <v>1</v>
      </c>
      <c r="CD7" s="38">
        <v>1</v>
      </c>
      <c r="CE7" s="38">
        <v>0</v>
      </c>
      <c r="CF7" s="39">
        <v>0</v>
      </c>
      <c r="CG7" s="38">
        <v>0</v>
      </c>
      <c r="CH7" s="40">
        <v>0</v>
      </c>
      <c r="CI7" s="38">
        <v>1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1</v>
      </c>
      <c r="CR7" s="22">
        <v>0</v>
      </c>
      <c r="CV7" s="31">
        <v>0</v>
      </c>
      <c r="CW7" s="31">
        <v>0</v>
      </c>
    </row>
    <row r="8" spans="1:101">
      <c r="A8" s="33">
        <v>10002</v>
      </c>
      <c r="B8" s="33" t="s">
        <v>111</v>
      </c>
      <c r="O8" s="33">
        <v>200011</v>
      </c>
      <c r="P8" s="33">
        <v>1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CA8" s="37">
        <v>1000</v>
      </c>
      <c r="CB8" s="37">
        <v>1000</v>
      </c>
      <c r="CC8" s="37">
        <v>1</v>
      </c>
      <c r="CD8" s="38">
        <v>1</v>
      </c>
      <c r="CE8" s="38">
        <v>0</v>
      </c>
      <c r="CF8" s="39">
        <v>0</v>
      </c>
      <c r="CG8" s="38">
        <v>0</v>
      </c>
      <c r="CH8" s="40">
        <v>0</v>
      </c>
      <c r="CI8" s="38">
        <v>1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1</v>
      </c>
      <c r="CR8" s="22">
        <v>0</v>
      </c>
      <c r="CV8" s="31">
        <v>0</v>
      </c>
      <c r="CW8" s="31">
        <v>0</v>
      </c>
    </row>
    <row r="9" spans="1:101">
      <c r="A9" s="33">
        <v>10003</v>
      </c>
      <c r="B9" s="33" t="s">
        <v>112</v>
      </c>
      <c r="O9" s="33">
        <v>200012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CA9" s="37">
        <v>1000</v>
      </c>
      <c r="CB9" s="37">
        <v>1000</v>
      </c>
      <c r="CC9" s="37">
        <v>1</v>
      </c>
      <c r="CD9" s="38">
        <v>1</v>
      </c>
      <c r="CE9" s="38">
        <v>0</v>
      </c>
      <c r="CF9" s="39">
        <v>0</v>
      </c>
      <c r="CG9" s="38">
        <v>0</v>
      </c>
      <c r="CH9" s="40">
        <v>0</v>
      </c>
      <c r="CI9" s="38">
        <v>1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1</v>
      </c>
      <c r="CR9" s="22">
        <v>0</v>
      </c>
      <c r="CV9" s="31">
        <v>0</v>
      </c>
      <c r="CW9" s="31">
        <v>0</v>
      </c>
    </row>
    <row r="10" spans="1:101">
      <c r="A10" s="33">
        <v>10004</v>
      </c>
      <c r="B10" s="45" t="s">
        <v>113</v>
      </c>
      <c r="O10" s="33">
        <v>200013</v>
      </c>
      <c r="P10" s="33">
        <v>1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CA10" s="37">
        <v>1000</v>
      </c>
      <c r="CB10" s="37">
        <v>1000</v>
      </c>
      <c r="CC10" s="37">
        <v>1</v>
      </c>
      <c r="CD10" s="38">
        <v>1</v>
      </c>
      <c r="CE10" s="38">
        <v>0</v>
      </c>
      <c r="CF10" s="39">
        <v>0</v>
      </c>
      <c r="CG10" s="38">
        <v>0</v>
      </c>
      <c r="CH10" s="40">
        <v>0</v>
      </c>
      <c r="CI10" s="38">
        <v>1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1</v>
      </c>
      <c r="CR10" s="22">
        <v>0</v>
      </c>
      <c r="CV10" s="31">
        <v>0</v>
      </c>
      <c r="CW10" s="31">
        <v>0</v>
      </c>
    </row>
    <row r="11" spans="1:101">
      <c r="A11" s="33">
        <v>10005</v>
      </c>
      <c r="B11" s="33" t="s">
        <v>114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4">
        <v>200011</v>
      </c>
      <c r="AF11" s="34">
        <v>338000</v>
      </c>
      <c r="AG11" s="34">
        <v>200016</v>
      </c>
      <c r="AH11" s="34">
        <v>336010</v>
      </c>
      <c r="AI11" s="34">
        <v>200023</v>
      </c>
      <c r="AJ11" s="34">
        <v>200024</v>
      </c>
      <c r="AU11" s="35">
        <v>1</v>
      </c>
      <c r="AV11" s="35">
        <v>1</v>
      </c>
      <c r="AW11" s="35">
        <v>1</v>
      </c>
      <c r="AX11" s="35">
        <v>1</v>
      </c>
      <c r="AY11" s="35">
        <v>1</v>
      </c>
      <c r="AZ11" s="35">
        <v>1</v>
      </c>
      <c r="BK11" s="36">
        <v>50</v>
      </c>
      <c r="BL11" s="36">
        <v>150</v>
      </c>
      <c r="BM11" s="36">
        <v>15</v>
      </c>
      <c r="BN11" s="36">
        <v>5</v>
      </c>
      <c r="BO11" s="36">
        <v>600</v>
      </c>
      <c r="BP11" s="36">
        <v>400</v>
      </c>
      <c r="CA11" s="37">
        <v>1000</v>
      </c>
      <c r="CB11" s="37">
        <v>1220</v>
      </c>
      <c r="CC11" s="37">
        <v>0</v>
      </c>
      <c r="CD11" s="38">
        <v>1</v>
      </c>
      <c r="CE11" s="38">
        <v>0</v>
      </c>
      <c r="CF11" s="39">
        <v>0</v>
      </c>
      <c r="CG11" s="38">
        <v>0</v>
      </c>
      <c r="CH11" s="40">
        <v>0</v>
      </c>
      <c r="CI11" s="38">
        <v>1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1</v>
      </c>
      <c r="CR11" s="22">
        <v>0</v>
      </c>
      <c r="CV11" s="31">
        <v>0</v>
      </c>
      <c r="CW11" s="31">
        <v>0</v>
      </c>
    </row>
    <row r="12" spans="1:101">
      <c r="A12" s="33">
        <v>10006</v>
      </c>
      <c r="B12" s="43" t="s">
        <v>115</v>
      </c>
      <c r="O12" s="33">
        <v>200073</v>
      </c>
      <c r="P12" s="33">
        <v>1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CA12" s="37">
        <v>1000</v>
      </c>
      <c r="CB12" s="37">
        <v>1000</v>
      </c>
      <c r="CC12" s="37">
        <v>1</v>
      </c>
      <c r="CD12" s="38">
        <v>1</v>
      </c>
      <c r="CE12" s="38">
        <v>0</v>
      </c>
      <c r="CF12" s="39">
        <v>0</v>
      </c>
      <c r="CG12" s="38">
        <v>0</v>
      </c>
      <c r="CH12" s="40">
        <v>0</v>
      </c>
      <c r="CI12" s="38">
        <v>1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1</v>
      </c>
      <c r="CR12" s="22">
        <v>0</v>
      </c>
      <c r="CV12" s="31">
        <v>0</v>
      </c>
      <c r="CW12" s="31">
        <v>0</v>
      </c>
    </row>
    <row r="13" spans="1:101">
      <c r="A13" s="46">
        <v>11001</v>
      </c>
      <c r="B13" s="46" t="s">
        <v>116</v>
      </c>
      <c r="H13" s="33" t="s">
        <v>117</v>
      </c>
      <c r="J13" s="33" t="s">
        <v>118</v>
      </c>
      <c r="O13" s="33">
        <v>0</v>
      </c>
      <c r="P13" s="33">
        <v>1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CA13" s="37">
        <v>1000</v>
      </c>
      <c r="CB13" s="37">
        <v>1000</v>
      </c>
      <c r="CC13" s="37">
        <v>1</v>
      </c>
      <c r="CD13" s="38">
        <v>1</v>
      </c>
      <c r="CE13" s="38">
        <v>0</v>
      </c>
      <c r="CF13" s="39">
        <v>0</v>
      </c>
      <c r="CG13" s="38">
        <v>0</v>
      </c>
      <c r="CH13" s="40">
        <v>1</v>
      </c>
      <c r="CI13" s="38">
        <v>1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1</v>
      </c>
      <c r="CR13" s="22">
        <v>0</v>
      </c>
      <c r="CV13" s="31">
        <v>0</v>
      </c>
      <c r="CW13" s="31">
        <v>0</v>
      </c>
    </row>
    <row r="14" spans="1:101">
      <c r="A14" s="46">
        <v>11002</v>
      </c>
      <c r="B14" s="46" t="s">
        <v>119</v>
      </c>
      <c r="H14" s="33" t="s">
        <v>120</v>
      </c>
      <c r="J14" s="33" t="s">
        <v>121</v>
      </c>
      <c r="O14" s="33">
        <v>0</v>
      </c>
      <c r="P14" s="33">
        <v>1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CA14" s="37">
        <v>1000</v>
      </c>
      <c r="CB14" s="37">
        <v>1000</v>
      </c>
      <c r="CC14" s="37">
        <v>1</v>
      </c>
      <c r="CD14" s="38">
        <v>1</v>
      </c>
      <c r="CE14" s="38">
        <v>0</v>
      </c>
      <c r="CF14" s="39">
        <v>0</v>
      </c>
      <c r="CG14" s="38">
        <v>0</v>
      </c>
      <c r="CH14" s="40">
        <v>1</v>
      </c>
      <c r="CI14" s="38">
        <v>1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1</v>
      </c>
      <c r="CR14" s="22">
        <v>0</v>
      </c>
      <c r="CV14" s="31">
        <v>0</v>
      </c>
      <c r="CW14" s="31">
        <v>0</v>
      </c>
    </row>
    <row r="15" spans="1:101">
      <c r="A15" s="46">
        <v>11003</v>
      </c>
      <c r="B15" s="46" t="s">
        <v>122</v>
      </c>
      <c r="H15" s="33" t="s">
        <v>117</v>
      </c>
      <c r="J15" s="33" t="s">
        <v>118</v>
      </c>
      <c r="O15" s="33">
        <v>0</v>
      </c>
      <c r="P15" s="33">
        <v>1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CA15" s="37">
        <v>1000</v>
      </c>
      <c r="CB15" s="37">
        <v>1000</v>
      </c>
      <c r="CC15" s="37">
        <v>1</v>
      </c>
      <c r="CD15" s="38">
        <v>1</v>
      </c>
      <c r="CE15" s="38">
        <v>0</v>
      </c>
      <c r="CF15" s="39">
        <v>0</v>
      </c>
      <c r="CG15" s="38">
        <v>0</v>
      </c>
      <c r="CH15" s="40">
        <v>1</v>
      </c>
      <c r="CI15" s="38">
        <v>1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1</v>
      </c>
      <c r="CR15" s="22">
        <v>0</v>
      </c>
      <c r="CV15" s="31">
        <v>0</v>
      </c>
      <c r="CW15" s="31">
        <v>0</v>
      </c>
    </row>
    <row r="16" spans="1:101">
      <c r="A16" s="46">
        <v>11004</v>
      </c>
      <c r="B16" s="46" t="s">
        <v>123</v>
      </c>
      <c r="H16" s="33" t="s">
        <v>120</v>
      </c>
      <c r="J16" s="33" t="s">
        <v>121</v>
      </c>
      <c r="O16" s="33">
        <v>0</v>
      </c>
      <c r="P16" s="33">
        <v>1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CA16" s="37">
        <v>1000</v>
      </c>
      <c r="CB16" s="37">
        <v>1000</v>
      </c>
      <c r="CC16" s="37">
        <v>1</v>
      </c>
      <c r="CD16" s="38">
        <v>1</v>
      </c>
      <c r="CE16" s="38">
        <v>0</v>
      </c>
      <c r="CF16" s="39">
        <v>0</v>
      </c>
      <c r="CG16" s="38">
        <v>0</v>
      </c>
      <c r="CH16" s="40">
        <v>1</v>
      </c>
      <c r="CI16" s="38">
        <v>1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1</v>
      </c>
      <c r="CR16" s="22">
        <v>0</v>
      </c>
      <c r="CV16" s="31">
        <v>0</v>
      </c>
      <c r="CW16" s="31">
        <v>0</v>
      </c>
    </row>
    <row r="17" spans="1:101">
      <c r="A17" s="46">
        <v>11005</v>
      </c>
      <c r="B17" s="46" t="s">
        <v>124</v>
      </c>
      <c r="H17" s="33" t="s">
        <v>117</v>
      </c>
      <c r="J17" s="33" t="s">
        <v>118</v>
      </c>
      <c r="K17" s="33">
        <v>200</v>
      </c>
      <c r="O17" s="33">
        <v>0</v>
      </c>
      <c r="P17" s="33">
        <v>1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4">
        <v>200011</v>
      </c>
      <c r="AF17" s="34">
        <v>200032</v>
      </c>
      <c r="AG17" s="34">
        <v>334100</v>
      </c>
      <c r="AH17" s="34">
        <v>334101</v>
      </c>
      <c r="AU17" s="35">
        <v>1</v>
      </c>
      <c r="AV17" s="35">
        <v>1</v>
      </c>
      <c r="AW17" s="35">
        <v>1</v>
      </c>
      <c r="AX17" s="35">
        <v>1</v>
      </c>
      <c r="BK17" s="36">
        <v>200</v>
      </c>
      <c r="BL17" s="36">
        <v>50</v>
      </c>
      <c r="BM17" s="36">
        <v>100</v>
      </c>
      <c r="BN17" s="36">
        <v>100</v>
      </c>
      <c r="CA17" s="37">
        <v>1000</v>
      </c>
      <c r="CB17" s="37">
        <v>1000</v>
      </c>
      <c r="CC17" s="37">
        <v>0</v>
      </c>
      <c r="CD17" s="38">
        <v>1</v>
      </c>
      <c r="CE17" s="38">
        <v>0</v>
      </c>
      <c r="CF17" s="39">
        <v>0</v>
      </c>
      <c r="CG17" s="38">
        <v>0</v>
      </c>
      <c r="CH17" s="40">
        <v>0</v>
      </c>
      <c r="CI17" s="38">
        <v>1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1</v>
      </c>
      <c r="CR17" s="22">
        <v>0</v>
      </c>
      <c r="CV17" s="31">
        <v>0</v>
      </c>
      <c r="CW17" s="31">
        <v>0</v>
      </c>
    </row>
    <row r="18" spans="1:101">
      <c r="A18" s="46">
        <v>11006</v>
      </c>
      <c r="B18" s="46" t="s">
        <v>125</v>
      </c>
      <c r="H18" s="33" t="s">
        <v>120</v>
      </c>
      <c r="J18" s="33" t="s">
        <v>121</v>
      </c>
      <c r="K18" s="33">
        <v>500</v>
      </c>
      <c r="O18" s="33">
        <v>0</v>
      </c>
      <c r="P18" s="33">
        <v>1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4">
        <v>200011</v>
      </c>
      <c r="AF18" s="34">
        <v>200032</v>
      </c>
      <c r="AG18" s="34">
        <v>334100</v>
      </c>
      <c r="AH18" s="34">
        <v>334101</v>
      </c>
      <c r="AU18" s="35">
        <v>1</v>
      </c>
      <c r="AV18" s="35">
        <v>1</v>
      </c>
      <c r="AW18" s="35">
        <v>1</v>
      </c>
      <c r="AX18" s="35">
        <v>1</v>
      </c>
      <c r="BK18" s="36">
        <v>200</v>
      </c>
      <c r="BL18" s="36">
        <v>50</v>
      </c>
      <c r="BM18" s="36">
        <v>100</v>
      </c>
      <c r="BN18" s="36">
        <v>100</v>
      </c>
      <c r="CA18" s="37">
        <v>1000</v>
      </c>
      <c r="CB18" s="37">
        <v>1000</v>
      </c>
      <c r="CC18" s="37">
        <v>0</v>
      </c>
      <c r="CD18" s="38">
        <v>1</v>
      </c>
      <c r="CE18" s="38">
        <v>0</v>
      </c>
      <c r="CF18" s="39">
        <v>0</v>
      </c>
      <c r="CG18" s="38">
        <v>0</v>
      </c>
      <c r="CH18" s="40">
        <v>0</v>
      </c>
      <c r="CI18" s="38">
        <v>1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1</v>
      </c>
      <c r="CR18" s="22">
        <v>0</v>
      </c>
      <c r="CV18" s="31">
        <v>0</v>
      </c>
      <c r="CW18" s="31">
        <v>0</v>
      </c>
    </row>
    <row r="19" spans="1:101">
      <c r="A19" s="46">
        <v>11007</v>
      </c>
      <c r="B19" s="46" t="s">
        <v>126</v>
      </c>
      <c r="H19" s="33" t="s">
        <v>117</v>
      </c>
      <c r="J19" s="33" t="s">
        <v>118</v>
      </c>
      <c r="K19" s="33">
        <v>200</v>
      </c>
      <c r="O19" s="33">
        <v>0</v>
      </c>
      <c r="P19" s="33">
        <v>1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4">
        <v>200011</v>
      </c>
      <c r="AF19" s="34">
        <v>200033</v>
      </c>
      <c r="AG19" s="34">
        <v>334100</v>
      </c>
      <c r="AH19" s="34">
        <v>334101</v>
      </c>
      <c r="AU19" s="35">
        <v>1</v>
      </c>
      <c r="AV19" s="35">
        <v>1</v>
      </c>
      <c r="AW19" s="35">
        <v>1</v>
      </c>
      <c r="AX19" s="35">
        <v>1</v>
      </c>
      <c r="BK19" s="36">
        <v>200</v>
      </c>
      <c r="BL19" s="36">
        <v>50</v>
      </c>
      <c r="BM19" s="36">
        <v>100</v>
      </c>
      <c r="BN19" s="36">
        <v>100</v>
      </c>
      <c r="CA19" s="37">
        <v>1000</v>
      </c>
      <c r="CB19" s="37">
        <v>1000</v>
      </c>
      <c r="CC19" s="37">
        <v>0</v>
      </c>
      <c r="CD19" s="38">
        <v>1</v>
      </c>
      <c r="CE19" s="38">
        <v>0</v>
      </c>
      <c r="CF19" s="39">
        <v>0</v>
      </c>
      <c r="CG19" s="38">
        <v>0</v>
      </c>
      <c r="CH19" s="40">
        <v>0</v>
      </c>
      <c r="CI19" s="38">
        <v>1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1</v>
      </c>
      <c r="CR19" s="22">
        <v>0</v>
      </c>
      <c r="CV19" s="31">
        <v>0</v>
      </c>
      <c r="CW19" s="31">
        <v>0</v>
      </c>
    </row>
    <row r="20" spans="1:101">
      <c r="A20" s="46">
        <v>11008</v>
      </c>
      <c r="B20" s="46" t="s">
        <v>127</v>
      </c>
      <c r="H20" s="33" t="s">
        <v>120</v>
      </c>
      <c r="J20" s="33" t="s">
        <v>121</v>
      </c>
      <c r="K20" s="33">
        <v>500</v>
      </c>
      <c r="O20" s="33">
        <v>0</v>
      </c>
      <c r="P20" s="33">
        <v>1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4">
        <v>200011</v>
      </c>
      <c r="AF20" s="34">
        <v>200033</v>
      </c>
      <c r="AG20" s="34">
        <v>334100</v>
      </c>
      <c r="AH20" s="34">
        <v>334101</v>
      </c>
      <c r="AU20" s="35">
        <v>1</v>
      </c>
      <c r="AV20" s="35">
        <v>1</v>
      </c>
      <c r="AW20" s="35">
        <v>1</v>
      </c>
      <c r="AX20" s="35">
        <v>1</v>
      </c>
      <c r="BK20" s="36">
        <v>200</v>
      </c>
      <c r="BL20" s="36">
        <v>50</v>
      </c>
      <c r="BM20" s="36">
        <v>100</v>
      </c>
      <c r="BN20" s="36">
        <v>100</v>
      </c>
      <c r="CA20" s="37">
        <v>1000</v>
      </c>
      <c r="CB20" s="37">
        <v>1000</v>
      </c>
      <c r="CC20" s="37">
        <v>0</v>
      </c>
      <c r="CD20" s="38">
        <v>1</v>
      </c>
      <c r="CE20" s="38">
        <v>0</v>
      </c>
      <c r="CF20" s="39">
        <v>0</v>
      </c>
      <c r="CG20" s="38">
        <v>0</v>
      </c>
      <c r="CH20" s="40">
        <v>0</v>
      </c>
      <c r="CI20" s="38">
        <v>1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1</v>
      </c>
      <c r="CR20" s="22">
        <v>0</v>
      </c>
      <c r="CV20" s="31">
        <v>0</v>
      </c>
      <c r="CW20" s="31">
        <v>0</v>
      </c>
    </row>
    <row r="21" spans="1:101">
      <c r="A21" s="46">
        <v>11009</v>
      </c>
      <c r="B21" s="46" t="s">
        <v>128</v>
      </c>
      <c r="O21" s="33">
        <v>0</v>
      </c>
      <c r="P21" s="33">
        <v>1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4">
        <v>200017</v>
      </c>
      <c r="AF21" s="34">
        <v>200020</v>
      </c>
      <c r="AU21" s="35">
        <v>1</v>
      </c>
      <c r="AV21" s="35">
        <v>1</v>
      </c>
      <c r="BK21" s="36">
        <v>1000</v>
      </c>
      <c r="BL21" s="36">
        <v>300</v>
      </c>
      <c r="CA21" s="37">
        <v>1000</v>
      </c>
      <c r="CB21" s="37">
        <v>1000</v>
      </c>
      <c r="CC21" s="37">
        <v>1</v>
      </c>
      <c r="CD21" s="38">
        <v>1</v>
      </c>
      <c r="CE21" s="38">
        <v>0</v>
      </c>
      <c r="CF21" s="39">
        <v>0</v>
      </c>
      <c r="CG21" s="38">
        <v>0</v>
      </c>
      <c r="CH21" s="40">
        <v>0</v>
      </c>
      <c r="CI21" s="38">
        <v>1</v>
      </c>
      <c r="CJ21" s="38">
        <v>1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1</v>
      </c>
      <c r="CR21" s="22">
        <v>0</v>
      </c>
      <c r="CS21" s="22">
        <v>1000</v>
      </c>
      <c r="CV21" s="31">
        <v>0</v>
      </c>
      <c r="CW21" s="31">
        <v>0</v>
      </c>
    </row>
    <row r="22" spans="1:101">
      <c r="A22" s="46">
        <v>11010</v>
      </c>
      <c r="B22" s="46" t="s">
        <v>129</v>
      </c>
      <c r="O22" s="33">
        <v>0</v>
      </c>
      <c r="P22" s="33">
        <v>1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4">
        <v>200025</v>
      </c>
      <c r="AF22" s="34">
        <v>200026</v>
      </c>
      <c r="AU22" s="35">
        <v>1</v>
      </c>
      <c r="AV22" s="35">
        <v>1</v>
      </c>
      <c r="BK22" s="36">
        <v>1000</v>
      </c>
      <c r="BL22" s="36">
        <v>600</v>
      </c>
      <c r="CA22" s="37">
        <v>1000</v>
      </c>
      <c r="CB22" s="37">
        <v>1000</v>
      </c>
      <c r="CC22" s="37">
        <v>1</v>
      </c>
      <c r="CD22" s="38">
        <v>1</v>
      </c>
      <c r="CE22" s="38">
        <v>0</v>
      </c>
      <c r="CF22" s="39">
        <v>0</v>
      </c>
      <c r="CG22" s="38">
        <v>0</v>
      </c>
      <c r="CH22" s="40">
        <v>0</v>
      </c>
      <c r="CI22" s="38">
        <v>1</v>
      </c>
      <c r="CJ22" s="38">
        <v>1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1</v>
      </c>
      <c r="CR22" s="22">
        <v>0</v>
      </c>
      <c r="CS22" s="22">
        <v>1000</v>
      </c>
      <c r="CV22" s="31">
        <v>0</v>
      </c>
      <c r="CW22" s="31">
        <v>0</v>
      </c>
    </row>
    <row r="23" spans="1:101">
      <c r="A23" s="46">
        <v>11011</v>
      </c>
      <c r="B23" s="46" t="s">
        <v>130</v>
      </c>
      <c r="O23" s="33">
        <v>0</v>
      </c>
      <c r="P23" s="33">
        <v>1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4">
        <v>200025</v>
      </c>
      <c r="AF23" s="34">
        <v>200027</v>
      </c>
      <c r="AU23" s="35">
        <v>1</v>
      </c>
      <c r="AV23" s="35">
        <v>1</v>
      </c>
      <c r="BK23" s="36">
        <v>1000</v>
      </c>
      <c r="BL23" s="36">
        <v>650</v>
      </c>
      <c r="CA23" s="37">
        <v>1000</v>
      </c>
      <c r="CB23" s="37">
        <v>1000</v>
      </c>
      <c r="CC23" s="37">
        <v>1</v>
      </c>
      <c r="CD23" s="38">
        <v>1</v>
      </c>
      <c r="CE23" s="38">
        <v>0</v>
      </c>
      <c r="CF23" s="39">
        <v>0</v>
      </c>
      <c r="CG23" s="38">
        <v>0</v>
      </c>
      <c r="CH23" s="40">
        <v>0</v>
      </c>
      <c r="CI23" s="38">
        <v>1</v>
      </c>
      <c r="CJ23" s="38">
        <v>1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1</v>
      </c>
      <c r="CR23" s="22">
        <v>0</v>
      </c>
      <c r="CS23" s="22">
        <v>1000</v>
      </c>
      <c r="CV23" s="31">
        <v>0</v>
      </c>
      <c r="CW23" s="31">
        <v>0</v>
      </c>
    </row>
    <row r="24" spans="1:101">
      <c r="A24" s="46">
        <v>11012</v>
      </c>
      <c r="B24" s="46" t="s">
        <v>131</v>
      </c>
      <c r="O24" s="33">
        <v>0</v>
      </c>
      <c r="P24" s="33">
        <v>1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4">
        <v>200017</v>
      </c>
      <c r="AF24" s="34">
        <v>200020</v>
      </c>
      <c r="AU24" s="35">
        <v>1</v>
      </c>
      <c r="AV24" s="35">
        <v>1</v>
      </c>
      <c r="BK24" s="36">
        <v>1000</v>
      </c>
      <c r="BL24" s="36">
        <v>300</v>
      </c>
      <c r="CA24" s="37">
        <v>1000</v>
      </c>
      <c r="CB24" s="37">
        <v>1000</v>
      </c>
      <c r="CC24" s="37">
        <v>1</v>
      </c>
      <c r="CD24" s="38">
        <v>1</v>
      </c>
      <c r="CE24" s="38">
        <v>0</v>
      </c>
      <c r="CF24" s="39">
        <v>0</v>
      </c>
      <c r="CG24" s="38">
        <v>0</v>
      </c>
      <c r="CH24" s="40">
        <v>0</v>
      </c>
      <c r="CI24" s="38">
        <v>1</v>
      </c>
      <c r="CJ24" s="38">
        <v>1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1</v>
      </c>
      <c r="CR24" s="22">
        <v>0</v>
      </c>
      <c r="CS24" s="22">
        <v>1000</v>
      </c>
      <c r="CV24" s="31">
        <v>0</v>
      </c>
      <c r="CW24" s="31">
        <v>0</v>
      </c>
    </row>
    <row r="25" spans="1:101">
      <c r="A25" s="46">
        <v>11013</v>
      </c>
      <c r="B25" s="46" t="s">
        <v>132</v>
      </c>
      <c r="O25" s="33">
        <v>0</v>
      </c>
      <c r="P25" s="33">
        <v>1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4">
        <v>200025</v>
      </c>
      <c r="AF25" s="34">
        <v>200026</v>
      </c>
      <c r="AU25" s="35">
        <v>1</v>
      </c>
      <c r="AV25" s="35">
        <v>1</v>
      </c>
      <c r="BK25" s="36">
        <v>1000</v>
      </c>
      <c r="BL25" s="36">
        <v>600</v>
      </c>
      <c r="CA25" s="37">
        <v>1000</v>
      </c>
      <c r="CB25" s="37">
        <v>1000</v>
      </c>
      <c r="CC25" s="37">
        <v>1</v>
      </c>
      <c r="CD25" s="38">
        <v>1</v>
      </c>
      <c r="CE25" s="38">
        <v>0</v>
      </c>
      <c r="CF25" s="39">
        <v>0</v>
      </c>
      <c r="CG25" s="38">
        <v>0</v>
      </c>
      <c r="CH25" s="40">
        <v>0</v>
      </c>
      <c r="CI25" s="38">
        <v>1</v>
      </c>
      <c r="CJ25" s="38">
        <v>1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1</v>
      </c>
      <c r="CR25" s="22">
        <v>0</v>
      </c>
      <c r="CS25" s="22">
        <v>1000</v>
      </c>
      <c r="CV25" s="31">
        <v>0</v>
      </c>
      <c r="CW25" s="31">
        <v>0</v>
      </c>
    </row>
    <row r="26" spans="1:101">
      <c r="A26" s="46">
        <v>11014</v>
      </c>
      <c r="B26" s="46" t="s">
        <v>133</v>
      </c>
      <c r="O26" s="33">
        <v>0</v>
      </c>
      <c r="P26" s="33">
        <v>1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4">
        <v>200025</v>
      </c>
      <c r="AF26" s="34">
        <v>200027</v>
      </c>
      <c r="AU26" s="35">
        <v>1</v>
      </c>
      <c r="AV26" s="35">
        <v>1</v>
      </c>
      <c r="BK26" s="36">
        <v>1000</v>
      </c>
      <c r="BL26" s="36">
        <v>650</v>
      </c>
      <c r="CA26" s="37">
        <v>1000</v>
      </c>
      <c r="CB26" s="37">
        <v>1000</v>
      </c>
      <c r="CC26" s="37">
        <v>1</v>
      </c>
      <c r="CD26" s="38">
        <v>1</v>
      </c>
      <c r="CE26" s="38">
        <v>0</v>
      </c>
      <c r="CF26" s="39">
        <v>0</v>
      </c>
      <c r="CG26" s="38">
        <v>0</v>
      </c>
      <c r="CH26" s="40">
        <v>0</v>
      </c>
      <c r="CI26" s="38">
        <v>1</v>
      </c>
      <c r="CJ26" s="38">
        <v>1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1</v>
      </c>
      <c r="CR26" s="22">
        <v>0</v>
      </c>
      <c r="CS26" s="22">
        <v>1000</v>
      </c>
      <c r="CV26" s="31">
        <v>0</v>
      </c>
      <c r="CW26" s="31">
        <v>0</v>
      </c>
    </row>
    <row r="27" spans="1:101">
      <c r="A27" s="46">
        <v>11015</v>
      </c>
      <c r="B27" s="46" t="s">
        <v>134</v>
      </c>
      <c r="O27" s="33">
        <v>0</v>
      </c>
      <c r="P27" s="33">
        <v>1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4">
        <v>200030</v>
      </c>
      <c r="AF27" s="34">
        <v>200031</v>
      </c>
      <c r="AU27" s="35">
        <v>1</v>
      </c>
      <c r="AV27" s="35">
        <v>1</v>
      </c>
      <c r="BK27" s="36">
        <v>400</v>
      </c>
      <c r="BL27" s="36">
        <v>200</v>
      </c>
      <c r="CA27" s="37">
        <v>1000</v>
      </c>
      <c r="CB27" s="37">
        <v>1000</v>
      </c>
      <c r="CC27" s="37">
        <v>1</v>
      </c>
      <c r="CD27" s="38">
        <v>1</v>
      </c>
      <c r="CE27" s="38">
        <v>0</v>
      </c>
      <c r="CF27" s="39">
        <v>0</v>
      </c>
      <c r="CG27" s="38">
        <v>0</v>
      </c>
      <c r="CH27" s="40">
        <v>0</v>
      </c>
      <c r="CI27" s="38">
        <v>1</v>
      </c>
      <c r="CJ27" s="38">
        <v>1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1</v>
      </c>
      <c r="CR27" s="22">
        <v>0</v>
      </c>
      <c r="CS27" s="22">
        <v>1000</v>
      </c>
      <c r="CV27" s="31">
        <v>0</v>
      </c>
      <c r="CW27" s="31">
        <v>0</v>
      </c>
    </row>
    <row r="28" spans="1:101">
      <c r="A28" s="46">
        <v>11016</v>
      </c>
      <c r="B28" s="46" t="s">
        <v>135</v>
      </c>
      <c r="O28" s="33">
        <v>0</v>
      </c>
      <c r="P28" s="33">
        <v>1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4">
        <v>200030</v>
      </c>
      <c r="AF28" s="34">
        <v>200031</v>
      </c>
      <c r="AU28" s="35">
        <v>1</v>
      </c>
      <c r="AV28" s="35">
        <v>1</v>
      </c>
      <c r="BK28" s="36">
        <v>400</v>
      </c>
      <c r="BL28" s="36">
        <v>200</v>
      </c>
      <c r="CA28" s="37">
        <v>1000</v>
      </c>
      <c r="CB28" s="37">
        <v>1000</v>
      </c>
      <c r="CC28" s="37">
        <v>1</v>
      </c>
      <c r="CD28" s="38">
        <v>1</v>
      </c>
      <c r="CE28" s="38">
        <v>0</v>
      </c>
      <c r="CF28" s="39">
        <v>0</v>
      </c>
      <c r="CG28" s="38">
        <v>0</v>
      </c>
      <c r="CH28" s="40">
        <v>0</v>
      </c>
      <c r="CI28" s="38">
        <v>1</v>
      </c>
      <c r="CJ28" s="38">
        <v>1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1</v>
      </c>
      <c r="CR28" s="22">
        <v>0</v>
      </c>
      <c r="CS28" s="22">
        <v>1000</v>
      </c>
      <c r="CV28" s="31">
        <v>0</v>
      </c>
      <c r="CW28" s="31">
        <v>0</v>
      </c>
    </row>
    <row r="29" spans="1:101">
      <c r="A29" s="33">
        <v>11017</v>
      </c>
      <c r="B29" s="33" t="s">
        <v>136</v>
      </c>
      <c r="O29" s="33">
        <v>0</v>
      </c>
      <c r="P29" s="33">
        <v>1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4">
        <v>200011</v>
      </c>
      <c r="AF29" s="34">
        <v>200032</v>
      </c>
      <c r="AG29" s="34">
        <v>360000</v>
      </c>
      <c r="AH29" s="34">
        <v>32037</v>
      </c>
      <c r="AI29" s="34">
        <v>32038</v>
      </c>
      <c r="AU29" s="35">
        <v>1</v>
      </c>
      <c r="AV29" s="35">
        <v>1</v>
      </c>
      <c r="AW29" s="35">
        <v>1</v>
      </c>
      <c r="AX29" s="35">
        <v>1</v>
      </c>
      <c r="AY29" s="35">
        <v>1</v>
      </c>
      <c r="BK29" s="36">
        <v>20</v>
      </c>
      <c r="BL29" s="36">
        <v>20</v>
      </c>
      <c r="BM29" s="36">
        <v>40</v>
      </c>
      <c r="BN29" s="36">
        <v>40</v>
      </c>
      <c r="BO29" s="36">
        <v>40</v>
      </c>
      <c r="CA29" s="37">
        <v>1000</v>
      </c>
      <c r="CB29" s="37">
        <v>160</v>
      </c>
      <c r="CC29" s="37">
        <v>0</v>
      </c>
      <c r="CD29" s="38">
        <v>1</v>
      </c>
      <c r="CE29" s="38">
        <v>0</v>
      </c>
      <c r="CF29" s="39">
        <v>0</v>
      </c>
      <c r="CG29" s="38">
        <v>0</v>
      </c>
      <c r="CH29" s="40">
        <v>0</v>
      </c>
      <c r="CI29" s="38">
        <v>1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1</v>
      </c>
      <c r="CR29" s="22">
        <v>0</v>
      </c>
      <c r="CV29" s="31">
        <v>0</v>
      </c>
      <c r="CW29" s="31">
        <v>0</v>
      </c>
    </row>
    <row r="30" spans="1:101">
      <c r="A30" s="33">
        <v>11018</v>
      </c>
      <c r="B30" s="33" t="s">
        <v>137</v>
      </c>
      <c r="O30" s="33">
        <v>0</v>
      </c>
      <c r="P30" s="33">
        <v>1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4">
        <v>200011</v>
      </c>
      <c r="AF30" s="34">
        <v>200032</v>
      </c>
      <c r="AG30" s="34">
        <v>360000</v>
      </c>
      <c r="AH30" s="34">
        <v>32037</v>
      </c>
      <c r="AI30" s="34">
        <v>32038</v>
      </c>
      <c r="AJ30" s="34">
        <v>32014</v>
      </c>
      <c r="AK30" s="34">
        <v>32015</v>
      </c>
      <c r="AL30" s="34">
        <v>310100</v>
      </c>
      <c r="AM30" s="34">
        <v>310101</v>
      </c>
      <c r="AU30" s="35">
        <v>1</v>
      </c>
      <c r="AV30" s="35">
        <v>1</v>
      </c>
      <c r="AW30" s="35">
        <v>1</v>
      </c>
      <c r="AX30" s="35">
        <v>1</v>
      </c>
      <c r="AY30" s="35">
        <v>1</v>
      </c>
      <c r="AZ30" s="35">
        <v>1</v>
      </c>
      <c r="BA30" s="35">
        <v>1</v>
      </c>
      <c r="BB30" s="35">
        <v>1</v>
      </c>
      <c r="BC30" s="35">
        <v>1</v>
      </c>
      <c r="BK30" s="36">
        <v>20</v>
      </c>
      <c r="BL30" s="36">
        <v>20</v>
      </c>
      <c r="BM30" s="36">
        <v>40</v>
      </c>
      <c r="BN30" s="36">
        <v>30</v>
      </c>
      <c r="BO30" s="36">
        <v>30</v>
      </c>
      <c r="BP30" s="36">
        <v>14</v>
      </c>
      <c r="BQ30" s="36">
        <v>14</v>
      </c>
      <c r="BR30" s="36">
        <v>15</v>
      </c>
      <c r="BS30" s="36">
        <v>5</v>
      </c>
      <c r="CA30" s="37">
        <v>1000</v>
      </c>
      <c r="CB30" s="37">
        <v>200</v>
      </c>
      <c r="CC30" s="37">
        <v>0</v>
      </c>
      <c r="CD30" s="38">
        <v>1</v>
      </c>
      <c r="CE30" s="38">
        <v>0</v>
      </c>
      <c r="CF30" s="39">
        <v>0</v>
      </c>
      <c r="CG30" s="38">
        <v>0</v>
      </c>
      <c r="CH30" s="40">
        <v>0</v>
      </c>
      <c r="CI30" s="38">
        <v>1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1</v>
      </c>
      <c r="CR30" s="22">
        <v>0</v>
      </c>
      <c r="CV30" s="31">
        <v>0</v>
      </c>
      <c r="CW30" s="31">
        <v>0</v>
      </c>
    </row>
    <row r="31" spans="1:101">
      <c r="A31" s="33">
        <v>11019</v>
      </c>
      <c r="B31" s="33" t="s">
        <v>138</v>
      </c>
      <c r="O31" s="33">
        <v>0</v>
      </c>
      <c r="P31" s="33">
        <v>1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4">
        <v>200011</v>
      </c>
      <c r="AF31" s="34">
        <v>200033</v>
      </c>
      <c r="AG31" s="34">
        <v>360000</v>
      </c>
      <c r="AH31" s="34">
        <v>32037</v>
      </c>
      <c r="AI31" s="34">
        <v>32038</v>
      </c>
      <c r="AU31" s="35">
        <v>1</v>
      </c>
      <c r="AV31" s="35">
        <v>1</v>
      </c>
      <c r="AW31" s="35">
        <v>1</v>
      </c>
      <c r="AX31" s="35">
        <v>1</v>
      </c>
      <c r="AY31" s="35">
        <v>1</v>
      </c>
      <c r="BK31" s="36">
        <v>20</v>
      </c>
      <c r="BL31" s="36">
        <v>20</v>
      </c>
      <c r="BM31" s="36">
        <v>40</v>
      </c>
      <c r="BN31" s="36">
        <v>40</v>
      </c>
      <c r="BO31" s="36">
        <v>40</v>
      </c>
      <c r="CA31" s="37">
        <v>1000</v>
      </c>
      <c r="CB31" s="37">
        <v>160</v>
      </c>
      <c r="CC31" s="37">
        <v>0</v>
      </c>
      <c r="CD31" s="38">
        <v>1</v>
      </c>
      <c r="CE31" s="38">
        <v>0</v>
      </c>
      <c r="CF31" s="39">
        <v>0</v>
      </c>
      <c r="CG31" s="38">
        <v>0</v>
      </c>
      <c r="CH31" s="40">
        <v>0</v>
      </c>
      <c r="CI31" s="38">
        <v>1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1</v>
      </c>
      <c r="CR31" s="22">
        <v>0</v>
      </c>
      <c r="CV31" s="31">
        <v>0</v>
      </c>
      <c r="CW31" s="31">
        <v>0</v>
      </c>
    </row>
    <row r="32" spans="1:101">
      <c r="A32" s="33">
        <v>11020</v>
      </c>
      <c r="B32" s="33" t="s">
        <v>139</v>
      </c>
      <c r="O32" s="33">
        <v>0</v>
      </c>
      <c r="P32" s="33">
        <v>1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4">
        <v>200011</v>
      </c>
      <c r="AF32" s="34">
        <v>200033</v>
      </c>
      <c r="AG32" s="34">
        <v>360000</v>
      </c>
      <c r="AH32" s="34">
        <v>32037</v>
      </c>
      <c r="AI32" s="34">
        <v>32038</v>
      </c>
      <c r="AJ32" s="34">
        <v>32014</v>
      </c>
      <c r="AK32" s="34">
        <v>32015</v>
      </c>
      <c r="AL32" s="34">
        <v>310100</v>
      </c>
      <c r="AM32" s="34">
        <v>310101</v>
      </c>
      <c r="AU32" s="35">
        <v>1</v>
      </c>
      <c r="AV32" s="35">
        <v>1</v>
      </c>
      <c r="AW32" s="35">
        <v>1</v>
      </c>
      <c r="AX32" s="35">
        <v>1</v>
      </c>
      <c r="AY32" s="35">
        <v>1</v>
      </c>
      <c r="AZ32" s="35">
        <v>1</v>
      </c>
      <c r="BA32" s="35">
        <v>1</v>
      </c>
      <c r="BB32" s="35">
        <v>1</v>
      </c>
      <c r="BC32" s="35">
        <v>1</v>
      </c>
      <c r="BK32" s="36">
        <v>20</v>
      </c>
      <c r="BL32" s="36">
        <v>20</v>
      </c>
      <c r="BM32" s="36">
        <v>40</v>
      </c>
      <c r="BN32" s="36">
        <v>30</v>
      </c>
      <c r="BO32" s="36">
        <v>30</v>
      </c>
      <c r="BP32" s="36">
        <v>14</v>
      </c>
      <c r="BQ32" s="36">
        <v>14</v>
      </c>
      <c r="BR32" s="36">
        <v>15</v>
      </c>
      <c r="BS32" s="36">
        <v>5</v>
      </c>
      <c r="CA32" s="37">
        <v>1000</v>
      </c>
      <c r="CB32" s="37">
        <v>200</v>
      </c>
      <c r="CC32" s="37">
        <v>0</v>
      </c>
      <c r="CD32" s="38">
        <v>1</v>
      </c>
      <c r="CE32" s="38">
        <v>0</v>
      </c>
      <c r="CF32" s="39">
        <v>0</v>
      </c>
      <c r="CG32" s="38">
        <v>0</v>
      </c>
      <c r="CH32" s="40">
        <v>0</v>
      </c>
      <c r="CI32" s="38">
        <v>1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1</v>
      </c>
      <c r="CR32" s="22">
        <v>0</v>
      </c>
      <c r="CV32" s="31">
        <v>0</v>
      </c>
      <c r="CW32" s="31">
        <v>0</v>
      </c>
    </row>
    <row r="33" spans="1:102">
      <c r="A33" s="46">
        <v>11021</v>
      </c>
      <c r="B33" s="46" t="s">
        <v>140</v>
      </c>
      <c r="N33" s="33">
        <v>15</v>
      </c>
      <c r="O33" s="33">
        <v>0</v>
      </c>
      <c r="P33" s="33">
        <v>1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CA33" s="37">
        <v>1000</v>
      </c>
      <c r="CB33" s="37">
        <v>1000</v>
      </c>
      <c r="CC33" s="37">
        <v>1</v>
      </c>
      <c r="CD33" s="38">
        <v>1</v>
      </c>
      <c r="CE33" s="38">
        <v>0</v>
      </c>
      <c r="CF33" s="39">
        <v>0</v>
      </c>
      <c r="CG33" s="38">
        <v>0</v>
      </c>
      <c r="CH33" s="40">
        <v>0</v>
      </c>
      <c r="CI33" s="38">
        <v>1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1</v>
      </c>
      <c r="CR33" s="22">
        <v>0</v>
      </c>
      <c r="CV33" s="31">
        <v>0</v>
      </c>
      <c r="CW33" s="31">
        <v>0</v>
      </c>
      <c r="CX33" s="33">
        <v>166127</v>
      </c>
    </row>
    <row r="34" spans="1:101">
      <c r="A34" s="46">
        <v>11022</v>
      </c>
      <c r="B34" s="46" t="s">
        <v>141</v>
      </c>
      <c r="N34" s="33">
        <v>5</v>
      </c>
      <c r="O34" s="33">
        <v>0</v>
      </c>
      <c r="P34" s="33">
        <v>1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CA34" s="37">
        <v>1000</v>
      </c>
      <c r="CB34" s="37">
        <v>1000</v>
      </c>
      <c r="CC34" s="37">
        <v>1</v>
      </c>
      <c r="CD34" s="38">
        <v>1</v>
      </c>
      <c r="CE34" s="38">
        <v>0</v>
      </c>
      <c r="CF34" s="39">
        <v>0</v>
      </c>
      <c r="CG34" s="38">
        <v>0</v>
      </c>
      <c r="CH34" s="40">
        <v>0</v>
      </c>
      <c r="CI34" s="38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1</v>
      </c>
      <c r="CR34" s="22">
        <v>0</v>
      </c>
      <c r="CV34" s="31">
        <v>0</v>
      </c>
      <c r="CW34" s="31">
        <v>0</v>
      </c>
    </row>
    <row r="35" spans="1:101">
      <c r="A35" s="46">
        <v>11101</v>
      </c>
      <c r="B35" s="46" t="s">
        <v>142</v>
      </c>
      <c r="E35" s="33" t="s">
        <v>143</v>
      </c>
      <c r="F35" s="47" t="s">
        <v>144</v>
      </c>
      <c r="H35" s="33" t="s">
        <v>145</v>
      </c>
      <c r="O35" s="33">
        <v>0</v>
      </c>
      <c r="P35" s="33">
        <v>1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CA35" s="37">
        <v>1000</v>
      </c>
      <c r="CB35" s="37">
        <v>1000</v>
      </c>
      <c r="CC35" s="37">
        <v>1</v>
      </c>
      <c r="CD35" s="38">
        <v>1</v>
      </c>
      <c r="CE35" s="38">
        <v>0</v>
      </c>
      <c r="CF35" s="39">
        <v>0</v>
      </c>
      <c r="CG35" s="38">
        <v>0</v>
      </c>
      <c r="CH35" s="40">
        <v>0</v>
      </c>
      <c r="CI35" s="38">
        <v>1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1</v>
      </c>
      <c r="CR35" s="22">
        <v>0</v>
      </c>
      <c r="CV35" s="31">
        <v>0</v>
      </c>
      <c r="CW35" s="31">
        <v>0</v>
      </c>
    </row>
    <row r="36" spans="1:101">
      <c r="A36" s="46">
        <v>11102</v>
      </c>
      <c r="B36" s="46" t="s">
        <v>146</v>
      </c>
      <c r="E36" s="33">
        <v>16</v>
      </c>
      <c r="F36" s="47" t="s">
        <v>144</v>
      </c>
      <c r="H36" s="33" t="s">
        <v>145</v>
      </c>
      <c r="O36" s="33">
        <v>0</v>
      </c>
      <c r="P36" s="33">
        <v>1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CA36" s="37">
        <v>1000</v>
      </c>
      <c r="CB36" s="37">
        <v>1000</v>
      </c>
      <c r="CC36" s="37">
        <v>1</v>
      </c>
      <c r="CD36" s="38">
        <v>1</v>
      </c>
      <c r="CE36" s="38">
        <v>0</v>
      </c>
      <c r="CF36" s="39">
        <v>0</v>
      </c>
      <c r="CG36" s="38">
        <v>0</v>
      </c>
      <c r="CH36" s="40">
        <v>0</v>
      </c>
      <c r="CI36" s="38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1</v>
      </c>
      <c r="CR36" s="22">
        <v>0</v>
      </c>
      <c r="CV36" s="31">
        <v>0</v>
      </c>
      <c r="CW36" s="31">
        <v>0</v>
      </c>
    </row>
    <row r="37" spans="1:101">
      <c r="A37" s="46">
        <v>11103</v>
      </c>
      <c r="B37" s="46" t="s">
        <v>147</v>
      </c>
      <c r="E37" s="33">
        <v>16</v>
      </c>
      <c r="H37" s="33" t="s">
        <v>148</v>
      </c>
      <c r="O37" s="33">
        <v>0</v>
      </c>
      <c r="P37" s="33">
        <v>1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CA37" s="37">
        <v>1000</v>
      </c>
      <c r="CB37" s="37">
        <v>1000</v>
      </c>
      <c r="CC37" s="37">
        <v>1</v>
      </c>
      <c r="CD37" s="38">
        <v>1</v>
      </c>
      <c r="CE37" s="38">
        <v>0</v>
      </c>
      <c r="CF37" s="39">
        <v>0</v>
      </c>
      <c r="CG37" s="38">
        <v>0</v>
      </c>
      <c r="CH37" s="40">
        <v>0</v>
      </c>
      <c r="CI37" s="38">
        <v>1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1</v>
      </c>
      <c r="CR37" s="22">
        <v>0</v>
      </c>
      <c r="CV37" s="31">
        <v>0</v>
      </c>
      <c r="CW37" s="31">
        <v>0</v>
      </c>
    </row>
    <row r="38" spans="1:101">
      <c r="A38" s="45">
        <v>11104</v>
      </c>
      <c r="B38" s="45" t="s">
        <v>149</v>
      </c>
      <c r="J38" s="33">
        <v>100000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4">
        <v>200011</v>
      </c>
      <c r="AF38" s="34">
        <v>200012</v>
      </c>
      <c r="AG38" s="34">
        <v>200013</v>
      </c>
      <c r="AH38" s="34">
        <v>200014</v>
      </c>
      <c r="AI38" s="34">
        <v>200016</v>
      </c>
      <c r="AU38" s="35">
        <v>1</v>
      </c>
      <c r="AV38" s="35">
        <v>1</v>
      </c>
      <c r="AW38" s="35">
        <v>1</v>
      </c>
      <c r="AX38" s="35">
        <v>1</v>
      </c>
      <c r="AY38" s="35">
        <v>1</v>
      </c>
      <c r="BK38" s="36">
        <v>20</v>
      </c>
      <c r="BL38" s="36">
        <v>20</v>
      </c>
      <c r="BM38" s="36">
        <v>20</v>
      </c>
      <c r="BN38" s="36">
        <v>20</v>
      </c>
      <c r="BO38" s="36">
        <v>5</v>
      </c>
      <c r="CA38" s="37">
        <v>1000</v>
      </c>
      <c r="CB38" s="37">
        <v>85</v>
      </c>
      <c r="CC38" s="37">
        <v>0</v>
      </c>
      <c r="CD38" s="38">
        <v>1</v>
      </c>
      <c r="CE38" s="38" t="s">
        <v>150</v>
      </c>
      <c r="CF38" s="39">
        <v>160480</v>
      </c>
      <c r="CG38" s="38">
        <v>0</v>
      </c>
      <c r="CH38" s="40">
        <v>0</v>
      </c>
      <c r="CI38" s="38">
        <v>1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1</v>
      </c>
      <c r="CR38" s="22">
        <v>0</v>
      </c>
      <c r="CV38" s="31">
        <v>0</v>
      </c>
      <c r="CW38" s="31">
        <v>0</v>
      </c>
    </row>
    <row r="39" spans="1:101">
      <c r="A39" s="45">
        <v>11105</v>
      </c>
      <c r="B39" s="43" t="s">
        <v>151</v>
      </c>
      <c r="E39" s="33">
        <v>5</v>
      </c>
      <c r="H39" s="33" t="s">
        <v>152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CA39" s="37">
        <v>1000</v>
      </c>
      <c r="CB39" s="37">
        <v>1000</v>
      </c>
      <c r="CC39" s="37">
        <v>1</v>
      </c>
      <c r="CD39" s="38">
        <v>1</v>
      </c>
      <c r="CE39" s="38" t="s">
        <v>150</v>
      </c>
      <c r="CF39" s="39">
        <v>160480</v>
      </c>
      <c r="CG39" s="38">
        <v>0</v>
      </c>
      <c r="CH39" s="40">
        <v>0</v>
      </c>
      <c r="CI39" s="38">
        <v>1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1</v>
      </c>
      <c r="CR39" s="22">
        <v>0</v>
      </c>
      <c r="CV39" s="31">
        <v>0</v>
      </c>
      <c r="CW39" s="31">
        <v>0</v>
      </c>
    </row>
    <row r="40" spans="1:101">
      <c r="A40" s="46">
        <v>11201</v>
      </c>
      <c r="B40" s="46" t="s">
        <v>153</v>
      </c>
      <c r="O40" s="33">
        <v>0</v>
      </c>
      <c r="P40" s="33">
        <v>1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4">
        <v>200034</v>
      </c>
      <c r="AF40" s="34">
        <v>200035</v>
      </c>
      <c r="AG40" s="34">
        <v>200036</v>
      </c>
      <c r="AU40" s="35">
        <v>1</v>
      </c>
      <c r="AV40" s="35">
        <v>1</v>
      </c>
      <c r="AW40" s="35">
        <v>1</v>
      </c>
      <c r="BK40" s="36">
        <v>90</v>
      </c>
      <c r="BL40" s="36">
        <v>25</v>
      </c>
      <c r="BM40" s="36">
        <v>25</v>
      </c>
      <c r="CA40" s="37">
        <v>1000</v>
      </c>
      <c r="CB40" s="37">
        <v>1000</v>
      </c>
      <c r="CC40" s="37">
        <v>1</v>
      </c>
      <c r="CD40" s="38">
        <v>1</v>
      </c>
      <c r="CE40" s="38">
        <v>0</v>
      </c>
      <c r="CF40" s="39">
        <v>0</v>
      </c>
      <c r="CG40" s="38">
        <v>0</v>
      </c>
      <c r="CH40" s="40">
        <v>0</v>
      </c>
      <c r="CI40" s="38">
        <v>1</v>
      </c>
      <c r="CJ40" s="38">
        <v>1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1000</v>
      </c>
      <c r="CV40" s="31">
        <v>0</v>
      </c>
      <c r="CW40" s="31">
        <v>0</v>
      </c>
    </row>
    <row r="41" spans="1:101">
      <c r="A41" s="46">
        <v>11202</v>
      </c>
      <c r="B41" s="46" t="s">
        <v>154</v>
      </c>
      <c r="O41" s="33">
        <v>334100</v>
      </c>
      <c r="P41" s="33">
        <v>1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CA41" s="37">
        <v>1000</v>
      </c>
      <c r="CB41" s="37">
        <v>1000</v>
      </c>
      <c r="CC41" s="37">
        <v>1</v>
      </c>
      <c r="CD41" s="38">
        <v>1</v>
      </c>
      <c r="CE41" s="38">
        <v>0</v>
      </c>
      <c r="CF41" s="39">
        <v>0</v>
      </c>
      <c r="CG41" s="38">
        <v>0</v>
      </c>
      <c r="CH41" s="40">
        <v>0</v>
      </c>
      <c r="CI41" s="38">
        <v>1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>
        <v>0</v>
      </c>
      <c r="CV41" s="31">
        <v>0</v>
      </c>
      <c r="CW41" s="31">
        <v>0</v>
      </c>
    </row>
    <row r="42" spans="1:101">
      <c r="A42" s="46">
        <v>11203</v>
      </c>
      <c r="B42" s="46" t="s">
        <v>155</v>
      </c>
      <c r="O42" s="33">
        <v>0</v>
      </c>
      <c r="P42" s="33">
        <v>1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4">
        <v>337009</v>
      </c>
      <c r="AU42" s="35">
        <v>1</v>
      </c>
      <c r="BK42" s="36">
        <v>1000</v>
      </c>
      <c r="CA42" s="37">
        <v>1000</v>
      </c>
      <c r="CB42" s="37">
        <v>1000</v>
      </c>
      <c r="CC42" s="37">
        <v>1</v>
      </c>
      <c r="CD42" s="38">
        <v>1</v>
      </c>
      <c r="CE42" s="38">
        <v>0</v>
      </c>
      <c r="CF42" s="39">
        <v>0</v>
      </c>
      <c r="CG42" s="38">
        <v>0</v>
      </c>
      <c r="CH42" s="40">
        <v>0</v>
      </c>
      <c r="CI42" s="38">
        <v>1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V42" s="31">
        <v>0</v>
      </c>
      <c r="CW42" s="31">
        <v>0</v>
      </c>
    </row>
    <row r="43" spans="1:101">
      <c r="A43" s="46">
        <v>11204</v>
      </c>
      <c r="B43" s="46" t="s">
        <v>156</v>
      </c>
      <c r="H43" s="33" t="s">
        <v>157</v>
      </c>
      <c r="I43" s="45" t="s">
        <v>158</v>
      </c>
      <c r="J43" s="33" t="s">
        <v>159</v>
      </c>
      <c r="K43" s="33" t="s">
        <v>160</v>
      </c>
      <c r="N43" s="33" t="s">
        <v>161</v>
      </c>
      <c r="O43" s="33">
        <v>0</v>
      </c>
      <c r="P43" s="33">
        <v>1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CA43" s="37">
        <v>1000</v>
      </c>
      <c r="CB43" s="37">
        <v>1000</v>
      </c>
      <c r="CC43" s="37">
        <v>0</v>
      </c>
      <c r="CD43" s="38">
        <v>1</v>
      </c>
      <c r="CE43" s="38">
        <v>0</v>
      </c>
      <c r="CF43" s="39">
        <v>0</v>
      </c>
      <c r="CG43" s="38">
        <v>0</v>
      </c>
      <c r="CH43" s="40">
        <v>1</v>
      </c>
      <c r="CI43" s="38">
        <v>1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V43" s="31">
        <v>0</v>
      </c>
      <c r="CW43" s="31">
        <v>0</v>
      </c>
    </row>
    <row r="44" spans="1:101">
      <c r="A44" s="46">
        <v>11205</v>
      </c>
      <c r="B44" s="46" t="s">
        <v>162</v>
      </c>
      <c r="O44" s="33">
        <v>0</v>
      </c>
      <c r="P44" s="33">
        <v>1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4">
        <v>200017</v>
      </c>
      <c r="AF44" s="34">
        <v>200020</v>
      </c>
      <c r="AU44" s="35">
        <v>1</v>
      </c>
      <c r="AV44" s="35">
        <v>1</v>
      </c>
      <c r="BK44" s="36">
        <v>1000</v>
      </c>
      <c r="BL44" s="36">
        <v>300</v>
      </c>
      <c r="CA44" s="37">
        <v>1000</v>
      </c>
      <c r="CB44" s="37">
        <v>1000</v>
      </c>
      <c r="CC44" s="37">
        <v>1</v>
      </c>
      <c r="CD44" s="38">
        <v>1</v>
      </c>
      <c r="CE44" s="38">
        <v>0</v>
      </c>
      <c r="CF44" s="39">
        <v>0</v>
      </c>
      <c r="CG44" s="38">
        <v>0</v>
      </c>
      <c r="CH44" s="40">
        <v>0</v>
      </c>
      <c r="CI44" s="38">
        <v>1</v>
      </c>
      <c r="CJ44" s="38">
        <v>1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1000</v>
      </c>
      <c r="CV44" s="31">
        <v>0</v>
      </c>
      <c r="CW44" s="31">
        <v>0</v>
      </c>
    </row>
    <row r="45" spans="1:101">
      <c r="A45" s="46">
        <v>11206</v>
      </c>
      <c r="B45" s="46" t="s">
        <v>163</v>
      </c>
      <c r="O45" s="33">
        <v>0</v>
      </c>
      <c r="P45" s="33">
        <v>1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4">
        <v>200025</v>
      </c>
      <c r="AF45" s="34">
        <v>200026</v>
      </c>
      <c r="AU45" s="35">
        <v>1</v>
      </c>
      <c r="AV45" s="35">
        <v>1</v>
      </c>
      <c r="BK45" s="36">
        <v>1000</v>
      </c>
      <c r="BL45" s="36">
        <v>600</v>
      </c>
      <c r="CA45" s="37">
        <v>1000</v>
      </c>
      <c r="CB45" s="37">
        <v>1000</v>
      </c>
      <c r="CC45" s="37">
        <v>1</v>
      </c>
      <c r="CD45" s="38">
        <v>1</v>
      </c>
      <c r="CE45" s="38">
        <v>0</v>
      </c>
      <c r="CF45" s="39">
        <v>0</v>
      </c>
      <c r="CG45" s="38">
        <v>0</v>
      </c>
      <c r="CH45" s="40">
        <v>0</v>
      </c>
      <c r="CI45" s="38">
        <v>1</v>
      </c>
      <c r="CJ45" s="38">
        <v>1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1000</v>
      </c>
      <c r="CV45" s="31">
        <v>0</v>
      </c>
      <c r="CW45" s="31">
        <v>0</v>
      </c>
    </row>
    <row r="46" spans="1:101">
      <c r="A46" s="46">
        <v>11207</v>
      </c>
      <c r="B46" s="46" t="s">
        <v>164</v>
      </c>
      <c r="O46" s="33">
        <v>0</v>
      </c>
      <c r="P46" s="33">
        <v>1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4">
        <v>200028</v>
      </c>
      <c r="AF46" s="34">
        <v>200029</v>
      </c>
      <c r="AU46" s="35">
        <v>1</v>
      </c>
      <c r="AV46" s="35">
        <v>1</v>
      </c>
      <c r="BK46" s="36">
        <v>650</v>
      </c>
      <c r="BL46" s="36">
        <v>370</v>
      </c>
      <c r="CA46" s="37">
        <v>1000</v>
      </c>
      <c r="CB46" s="37">
        <v>1000</v>
      </c>
      <c r="CC46" s="37">
        <v>1</v>
      </c>
      <c r="CD46" s="38">
        <v>1</v>
      </c>
      <c r="CE46" s="38">
        <v>0</v>
      </c>
      <c r="CF46" s="39">
        <v>0</v>
      </c>
      <c r="CG46" s="38">
        <v>0</v>
      </c>
      <c r="CH46" s="40">
        <v>0</v>
      </c>
      <c r="CI46" s="38">
        <v>1</v>
      </c>
      <c r="CJ46" s="38">
        <v>1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1000</v>
      </c>
      <c r="CV46" s="31">
        <v>0</v>
      </c>
      <c r="CW46" s="31">
        <v>0</v>
      </c>
    </row>
    <row r="47" spans="1:101">
      <c r="A47" s="46">
        <v>11208</v>
      </c>
      <c r="B47" s="46" t="s">
        <v>165</v>
      </c>
      <c r="O47" s="33">
        <v>0</v>
      </c>
      <c r="P47" s="33">
        <v>1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4">
        <v>200030</v>
      </c>
      <c r="AF47" s="34">
        <v>200031</v>
      </c>
      <c r="AU47" s="35">
        <v>1</v>
      </c>
      <c r="AV47" s="35">
        <v>1</v>
      </c>
      <c r="BK47" s="36">
        <v>400</v>
      </c>
      <c r="BL47" s="36">
        <v>200</v>
      </c>
      <c r="CA47" s="37">
        <v>1000</v>
      </c>
      <c r="CB47" s="37">
        <v>1000</v>
      </c>
      <c r="CC47" s="37">
        <v>1</v>
      </c>
      <c r="CD47" s="38">
        <v>1</v>
      </c>
      <c r="CE47" s="38">
        <v>0</v>
      </c>
      <c r="CF47" s="39">
        <v>0</v>
      </c>
      <c r="CG47" s="38">
        <v>0</v>
      </c>
      <c r="CH47" s="40">
        <v>0</v>
      </c>
      <c r="CI47" s="38">
        <v>1</v>
      </c>
      <c r="CJ47" s="38">
        <v>1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1000</v>
      </c>
      <c r="CV47" s="31">
        <v>0</v>
      </c>
      <c r="CW47" s="31">
        <v>0</v>
      </c>
    </row>
    <row r="48" spans="1:101">
      <c r="A48" s="46">
        <v>11209</v>
      </c>
      <c r="B48" s="46" t="s">
        <v>166</v>
      </c>
      <c r="H48" s="33" t="s">
        <v>167</v>
      </c>
      <c r="J48" s="33" t="s">
        <v>168</v>
      </c>
      <c r="K48" s="33">
        <v>20</v>
      </c>
      <c r="O48" s="33">
        <v>0</v>
      </c>
      <c r="P48" s="33">
        <v>1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CA48" s="37">
        <v>1000</v>
      </c>
      <c r="CB48" s="37">
        <v>1000</v>
      </c>
      <c r="CC48" s="37">
        <v>1</v>
      </c>
      <c r="CD48" s="38">
        <v>1</v>
      </c>
      <c r="CE48" s="38">
        <v>0</v>
      </c>
      <c r="CF48" s="39">
        <v>0</v>
      </c>
      <c r="CG48" s="38">
        <v>0</v>
      </c>
      <c r="CH48" s="40">
        <v>0</v>
      </c>
      <c r="CI48" s="38">
        <v>1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V48" s="31">
        <v>0</v>
      </c>
      <c r="CW48" s="31">
        <v>0</v>
      </c>
    </row>
    <row r="49" spans="1:101">
      <c r="A49" s="46">
        <v>11301</v>
      </c>
      <c r="B49" s="46" t="s">
        <v>169</v>
      </c>
      <c r="C49" s="33">
        <v>1</v>
      </c>
      <c r="K49" s="33" t="s">
        <v>170</v>
      </c>
      <c r="O49" s="33">
        <v>334100</v>
      </c>
      <c r="P49" s="33">
        <v>1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4">
        <v>338000</v>
      </c>
      <c r="AF49" s="34">
        <v>32037</v>
      </c>
      <c r="AG49" s="34">
        <v>32038</v>
      </c>
      <c r="AU49" s="35">
        <v>1</v>
      </c>
      <c r="AV49" s="35">
        <v>1</v>
      </c>
      <c r="AW49" s="35">
        <v>1</v>
      </c>
      <c r="BK49" s="36">
        <v>200</v>
      </c>
      <c r="BL49" s="36">
        <v>150</v>
      </c>
      <c r="BM49" s="36">
        <v>150</v>
      </c>
      <c r="CA49" s="37">
        <v>1000</v>
      </c>
      <c r="CB49" s="37">
        <v>1000</v>
      </c>
      <c r="CC49" s="37">
        <v>0</v>
      </c>
      <c r="CD49" s="38">
        <v>1</v>
      </c>
      <c r="CE49" s="38">
        <v>0</v>
      </c>
      <c r="CF49" s="39">
        <v>0</v>
      </c>
      <c r="CG49" s="38">
        <v>0</v>
      </c>
      <c r="CH49" s="40">
        <v>0</v>
      </c>
      <c r="CI49" s="38">
        <v>1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V49" s="31">
        <v>0</v>
      </c>
      <c r="CW49" s="31">
        <v>0</v>
      </c>
    </row>
    <row r="50" spans="1:101">
      <c r="A50" s="46">
        <v>11302</v>
      </c>
      <c r="B50" s="46" t="s">
        <v>171</v>
      </c>
      <c r="C50" s="33">
        <v>1</v>
      </c>
      <c r="H50" s="33" t="s">
        <v>172</v>
      </c>
      <c r="I50" s="33" t="s">
        <v>173</v>
      </c>
      <c r="J50" s="33" t="s">
        <v>174</v>
      </c>
      <c r="O50" s="33">
        <v>0</v>
      </c>
      <c r="P50" s="33">
        <v>1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CA50" s="37">
        <v>1000</v>
      </c>
      <c r="CB50" s="37">
        <v>1000</v>
      </c>
      <c r="CC50" s="37">
        <v>1</v>
      </c>
      <c r="CD50" s="38">
        <v>1</v>
      </c>
      <c r="CE50" s="38">
        <v>0</v>
      </c>
      <c r="CF50" s="39">
        <v>0</v>
      </c>
      <c r="CG50" s="38">
        <v>0</v>
      </c>
      <c r="CH50" s="40">
        <v>1</v>
      </c>
      <c r="CI50" s="38">
        <v>1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V50" s="31">
        <v>0</v>
      </c>
      <c r="CW50" s="31">
        <v>0</v>
      </c>
    </row>
    <row r="51" spans="1:101">
      <c r="A51" s="46">
        <v>11303</v>
      </c>
      <c r="B51" s="46" t="s">
        <v>175</v>
      </c>
      <c r="C51" s="33">
        <v>1</v>
      </c>
      <c r="J51" s="33" t="s">
        <v>176</v>
      </c>
      <c r="O51" s="33">
        <v>0</v>
      </c>
      <c r="P51" s="33">
        <v>1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CA51" s="37">
        <v>1000</v>
      </c>
      <c r="CB51" s="37">
        <v>1000</v>
      </c>
      <c r="CC51" s="37">
        <v>1</v>
      </c>
      <c r="CD51" s="38">
        <v>1</v>
      </c>
      <c r="CE51" s="38">
        <v>0</v>
      </c>
      <c r="CF51" s="39">
        <v>0</v>
      </c>
      <c r="CG51" s="38">
        <v>0</v>
      </c>
      <c r="CH51" s="40">
        <v>0</v>
      </c>
      <c r="CI51" s="38">
        <v>1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V51" s="31">
        <v>0</v>
      </c>
      <c r="CW51" s="31">
        <v>0</v>
      </c>
    </row>
    <row r="52" spans="1:101">
      <c r="A52" s="46">
        <v>11304</v>
      </c>
      <c r="B52" s="46" t="s">
        <v>177</v>
      </c>
      <c r="C52" s="33">
        <v>1</v>
      </c>
      <c r="H52" s="33" t="s">
        <v>178</v>
      </c>
      <c r="O52" s="33">
        <v>0</v>
      </c>
      <c r="P52" s="33">
        <v>1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CA52" s="37">
        <v>1000</v>
      </c>
      <c r="CB52" s="37">
        <v>1000</v>
      </c>
      <c r="CC52" s="37">
        <v>1</v>
      </c>
      <c r="CD52" s="38">
        <v>1</v>
      </c>
      <c r="CE52" s="38">
        <v>0</v>
      </c>
      <c r="CF52" s="39">
        <v>0</v>
      </c>
      <c r="CG52" s="38">
        <v>0</v>
      </c>
      <c r="CH52" s="40">
        <v>0</v>
      </c>
      <c r="CI52" s="38">
        <v>1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V52" s="31">
        <v>0</v>
      </c>
      <c r="CW52" s="31">
        <v>0</v>
      </c>
    </row>
    <row r="53" spans="1:101">
      <c r="A53" s="46">
        <v>11401</v>
      </c>
      <c r="B53" s="46" t="s">
        <v>179</v>
      </c>
      <c r="H53" s="45" t="s">
        <v>180</v>
      </c>
      <c r="I53" s="33" t="s">
        <v>181</v>
      </c>
      <c r="J53" s="33" t="s">
        <v>182</v>
      </c>
      <c r="K53" s="33" t="s">
        <v>183</v>
      </c>
      <c r="O53" s="33">
        <v>0</v>
      </c>
      <c r="P53" s="33">
        <v>1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51">
        <v>200034</v>
      </c>
      <c r="AF53" s="52">
        <v>200035</v>
      </c>
      <c r="AG53" s="51">
        <v>200036</v>
      </c>
      <c r="AH53" s="34">
        <v>310102</v>
      </c>
      <c r="AU53" s="60">
        <v>1</v>
      </c>
      <c r="AV53" s="60">
        <v>1</v>
      </c>
      <c r="AW53" s="60">
        <v>1</v>
      </c>
      <c r="AX53" s="35">
        <v>1</v>
      </c>
      <c r="BK53" s="36">
        <v>30</v>
      </c>
      <c r="BL53" s="36">
        <v>10</v>
      </c>
      <c r="BM53" s="36">
        <v>10</v>
      </c>
      <c r="BN53" s="36">
        <v>287</v>
      </c>
      <c r="CA53" s="37">
        <v>1000</v>
      </c>
      <c r="CB53" s="37">
        <v>1000</v>
      </c>
      <c r="CC53" s="37">
        <v>0</v>
      </c>
      <c r="CD53" s="38">
        <v>1</v>
      </c>
      <c r="CE53" s="38">
        <v>0</v>
      </c>
      <c r="CF53" s="39">
        <v>0</v>
      </c>
      <c r="CG53" s="38">
        <v>0</v>
      </c>
      <c r="CH53" s="40">
        <v>1</v>
      </c>
      <c r="CI53" s="38">
        <v>1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V53" s="31">
        <v>0</v>
      </c>
      <c r="CW53" s="31">
        <v>0</v>
      </c>
    </row>
    <row r="54" spans="1:101">
      <c r="A54" s="46">
        <v>11402</v>
      </c>
      <c r="B54" s="46" t="s">
        <v>184</v>
      </c>
      <c r="H54" s="33" t="s">
        <v>185</v>
      </c>
      <c r="I54" s="33" t="s">
        <v>186</v>
      </c>
      <c r="J54" s="33" t="s">
        <v>187</v>
      </c>
      <c r="K54" s="33" t="s">
        <v>188</v>
      </c>
      <c r="O54" s="33">
        <v>334100</v>
      </c>
      <c r="P54" s="33">
        <v>1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51">
        <v>200034</v>
      </c>
      <c r="AF54" s="52">
        <v>200035</v>
      </c>
      <c r="AG54" s="51">
        <v>200036</v>
      </c>
      <c r="AH54" s="51">
        <v>200014</v>
      </c>
      <c r="AI54" s="51">
        <v>200016</v>
      </c>
      <c r="AU54" s="60">
        <v>1</v>
      </c>
      <c r="AV54" s="60">
        <v>1</v>
      </c>
      <c r="AW54" s="60">
        <v>1</v>
      </c>
      <c r="AX54" s="60">
        <v>1</v>
      </c>
      <c r="AY54" s="60">
        <v>1</v>
      </c>
      <c r="BK54" s="36">
        <v>300</v>
      </c>
      <c r="BL54" s="36">
        <v>100</v>
      </c>
      <c r="BM54" s="36">
        <v>100</v>
      </c>
      <c r="BN54" s="36">
        <v>50</v>
      </c>
      <c r="BO54" s="36">
        <v>30</v>
      </c>
      <c r="CA54" s="37">
        <v>1000</v>
      </c>
      <c r="CB54" s="37">
        <v>1000</v>
      </c>
      <c r="CC54" s="37">
        <v>1</v>
      </c>
      <c r="CD54" s="38">
        <v>1</v>
      </c>
      <c r="CE54" s="38">
        <v>0</v>
      </c>
      <c r="CF54" s="39">
        <v>0</v>
      </c>
      <c r="CG54" s="38">
        <v>0</v>
      </c>
      <c r="CH54" s="40">
        <v>0</v>
      </c>
      <c r="CI54" s="38">
        <v>1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V54" s="31">
        <v>0</v>
      </c>
      <c r="CW54" s="31">
        <v>0</v>
      </c>
    </row>
    <row r="55" spans="1:101">
      <c r="A55" s="46">
        <v>11403</v>
      </c>
      <c r="B55" s="46" t="s">
        <v>189</v>
      </c>
      <c r="O55" s="33">
        <v>0</v>
      </c>
      <c r="P55" s="33">
        <v>1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4">
        <v>200017</v>
      </c>
      <c r="AF55" s="34">
        <v>200020</v>
      </c>
      <c r="AU55" s="35">
        <v>1</v>
      </c>
      <c r="AV55" s="35">
        <v>1</v>
      </c>
      <c r="BK55" s="36">
        <v>1000</v>
      </c>
      <c r="BL55" s="36">
        <v>300</v>
      </c>
      <c r="CA55" s="37">
        <v>1000</v>
      </c>
      <c r="CB55" s="37">
        <v>1000</v>
      </c>
      <c r="CC55" s="37">
        <v>1</v>
      </c>
      <c r="CD55" s="38">
        <v>1</v>
      </c>
      <c r="CE55" s="38">
        <v>0</v>
      </c>
      <c r="CF55" s="39">
        <v>0</v>
      </c>
      <c r="CG55" s="38">
        <v>0</v>
      </c>
      <c r="CH55" s="40">
        <v>0</v>
      </c>
      <c r="CI55" s="38">
        <v>1</v>
      </c>
      <c r="CJ55" s="38">
        <v>1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1000</v>
      </c>
      <c r="CV55" s="31">
        <v>0</v>
      </c>
      <c r="CW55" s="31">
        <v>0</v>
      </c>
    </row>
    <row r="56" spans="1:101">
      <c r="A56" s="46">
        <v>11404</v>
      </c>
      <c r="B56" s="46" t="s">
        <v>190</v>
      </c>
      <c r="O56" s="33">
        <v>0</v>
      </c>
      <c r="P56" s="33">
        <v>1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4">
        <v>200025</v>
      </c>
      <c r="AF56" s="34">
        <v>200026</v>
      </c>
      <c r="AU56" s="35">
        <v>1</v>
      </c>
      <c r="AV56" s="35">
        <v>1</v>
      </c>
      <c r="BK56" s="36">
        <v>1000</v>
      </c>
      <c r="BL56" s="36">
        <v>600</v>
      </c>
      <c r="CA56" s="37">
        <v>1000</v>
      </c>
      <c r="CB56" s="37">
        <v>1000</v>
      </c>
      <c r="CC56" s="37">
        <v>1</v>
      </c>
      <c r="CD56" s="38">
        <v>1</v>
      </c>
      <c r="CE56" s="38">
        <v>0</v>
      </c>
      <c r="CF56" s="39">
        <v>0</v>
      </c>
      <c r="CG56" s="38">
        <v>0</v>
      </c>
      <c r="CH56" s="40">
        <v>0</v>
      </c>
      <c r="CI56" s="38">
        <v>1</v>
      </c>
      <c r="CJ56" s="38">
        <v>1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1000</v>
      </c>
      <c r="CV56" s="31">
        <v>0</v>
      </c>
      <c r="CW56" s="31">
        <v>0</v>
      </c>
    </row>
    <row r="57" spans="1:101">
      <c r="A57" s="46">
        <v>11405</v>
      </c>
      <c r="B57" s="46" t="s">
        <v>191</v>
      </c>
      <c r="O57" s="33">
        <v>0</v>
      </c>
      <c r="P57" s="33">
        <v>1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4">
        <v>200028</v>
      </c>
      <c r="AF57" s="34">
        <v>200029</v>
      </c>
      <c r="AU57" s="35">
        <v>1</v>
      </c>
      <c r="AV57" s="35">
        <v>1</v>
      </c>
      <c r="BK57" s="36">
        <v>650</v>
      </c>
      <c r="BL57" s="36">
        <v>370</v>
      </c>
      <c r="CA57" s="37">
        <v>1000</v>
      </c>
      <c r="CB57" s="37">
        <v>1000</v>
      </c>
      <c r="CC57" s="37">
        <v>1</v>
      </c>
      <c r="CD57" s="38">
        <v>1</v>
      </c>
      <c r="CE57" s="38">
        <v>0</v>
      </c>
      <c r="CF57" s="39">
        <v>0</v>
      </c>
      <c r="CG57" s="38">
        <v>0</v>
      </c>
      <c r="CH57" s="40">
        <v>0</v>
      </c>
      <c r="CI57" s="38">
        <v>1</v>
      </c>
      <c r="CJ57" s="38">
        <v>1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1000</v>
      </c>
      <c r="CV57" s="31">
        <v>0</v>
      </c>
      <c r="CW57" s="31">
        <v>0</v>
      </c>
    </row>
    <row r="58" spans="1:101">
      <c r="A58" s="46">
        <v>11406</v>
      </c>
      <c r="B58" s="46" t="s">
        <v>192</v>
      </c>
      <c r="O58" s="33">
        <v>0</v>
      </c>
      <c r="P58" s="33">
        <v>1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4">
        <v>200030</v>
      </c>
      <c r="AF58" s="34">
        <v>200031</v>
      </c>
      <c r="AU58" s="35">
        <v>1</v>
      </c>
      <c r="AV58" s="35">
        <v>1</v>
      </c>
      <c r="BK58" s="36">
        <v>400</v>
      </c>
      <c r="BL58" s="36">
        <v>200</v>
      </c>
      <c r="CA58" s="37">
        <v>1000</v>
      </c>
      <c r="CB58" s="37">
        <v>1000</v>
      </c>
      <c r="CC58" s="37">
        <v>1</v>
      </c>
      <c r="CD58" s="38">
        <v>1</v>
      </c>
      <c r="CE58" s="38">
        <v>0</v>
      </c>
      <c r="CF58" s="39">
        <v>0</v>
      </c>
      <c r="CG58" s="38">
        <v>0</v>
      </c>
      <c r="CH58" s="40">
        <v>0</v>
      </c>
      <c r="CI58" s="38">
        <v>1</v>
      </c>
      <c r="CJ58" s="38">
        <v>1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1000</v>
      </c>
      <c r="CV58" s="31">
        <v>0</v>
      </c>
      <c r="CW58" s="31">
        <v>0</v>
      </c>
    </row>
    <row r="59" spans="1:101">
      <c r="A59" s="46">
        <v>11407</v>
      </c>
      <c r="B59" s="46" t="s">
        <v>193</v>
      </c>
      <c r="N59" s="33">
        <v>2</v>
      </c>
      <c r="O59" s="33">
        <v>0</v>
      </c>
      <c r="P59" s="33">
        <v>1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CA59" s="37">
        <v>1000</v>
      </c>
      <c r="CB59" s="37">
        <v>1000</v>
      </c>
      <c r="CC59" s="37">
        <v>1</v>
      </c>
      <c r="CD59" s="38">
        <v>1</v>
      </c>
      <c r="CE59" s="38">
        <v>0</v>
      </c>
      <c r="CF59" s="39">
        <v>0</v>
      </c>
      <c r="CG59" s="38">
        <v>0</v>
      </c>
      <c r="CH59" s="40">
        <v>0</v>
      </c>
      <c r="CI59" s="38">
        <v>1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1</v>
      </c>
      <c r="CR59" s="22">
        <v>0</v>
      </c>
      <c r="CV59" s="31">
        <v>0</v>
      </c>
      <c r="CW59" s="31">
        <v>0</v>
      </c>
    </row>
    <row r="60" spans="1:101">
      <c r="A60" s="46">
        <v>11408</v>
      </c>
      <c r="B60" s="46" t="s">
        <v>194</v>
      </c>
      <c r="H60" s="33" t="s">
        <v>181</v>
      </c>
      <c r="J60" s="33">
        <v>100</v>
      </c>
      <c r="O60" s="33">
        <v>0</v>
      </c>
      <c r="P60" s="33">
        <v>1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CA60" s="37">
        <v>1000</v>
      </c>
      <c r="CB60" s="37">
        <v>1000</v>
      </c>
      <c r="CC60" s="37">
        <v>1</v>
      </c>
      <c r="CD60" s="38">
        <v>1</v>
      </c>
      <c r="CE60" s="38">
        <v>0</v>
      </c>
      <c r="CF60" s="39">
        <v>0</v>
      </c>
      <c r="CG60" s="38">
        <v>0</v>
      </c>
      <c r="CH60" s="40">
        <v>0</v>
      </c>
      <c r="CI60" s="38">
        <v>1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1</v>
      </c>
      <c r="CR60" s="22">
        <v>0</v>
      </c>
      <c r="CV60" s="31">
        <v>0</v>
      </c>
      <c r="CW60" s="31">
        <v>0</v>
      </c>
    </row>
    <row r="61" spans="1:101">
      <c r="A61" s="46">
        <v>11409</v>
      </c>
      <c r="B61" s="46" t="s">
        <v>195</v>
      </c>
      <c r="J61" s="45" t="s">
        <v>196</v>
      </c>
      <c r="O61" s="33">
        <v>0</v>
      </c>
      <c r="P61" s="33">
        <v>1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CA61" s="37">
        <v>1000</v>
      </c>
      <c r="CB61" s="37">
        <v>1000</v>
      </c>
      <c r="CC61" s="37">
        <v>1</v>
      </c>
      <c r="CD61" s="38">
        <v>1</v>
      </c>
      <c r="CE61" s="38">
        <v>0</v>
      </c>
      <c r="CF61" s="39">
        <v>0</v>
      </c>
      <c r="CG61" s="38">
        <v>0</v>
      </c>
      <c r="CH61" s="40">
        <v>0</v>
      </c>
      <c r="CI61" s="38">
        <v>1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1</v>
      </c>
      <c r="CR61" s="22">
        <v>0</v>
      </c>
      <c r="CV61" s="31">
        <v>0</v>
      </c>
      <c r="CW61" s="31">
        <v>0</v>
      </c>
    </row>
    <row r="62" spans="1:101">
      <c r="A62" s="46">
        <v>11410</v>
      </c>
      <c r="B62" s="46" t="s">
        <v>197</v>
      </c>
      <c r="H62" s="45" t="s">
        <v>198</v>
      </c>
      <c r="J62" s="45" t="s">
        <v>199</v>
      </c>
      <c r="O62" s="33">
        <v>0</v>
      </c>
      <c r="P62" s="33">
        <v>1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CA62" s="37">
        <v>1000</v>
      </c>
      <c r="CB62" s="37">
        <v>1000</v>
      </c>
      <c r="CC62" s="37">
        <v>1</v>
      </c>
      <c r="CD62" s="38">
        <v>1</v>
      </c>
      <c r="CE62" s="38">
        <v>0</v>
      </c>
      <c r="CF62" s="39">
        <v>0</v>
      </c>
      <c r="CG62" s="38">
        <v>0</v>
      </c>
      <c r="CH62" s="40">
        <v>0</v>
      </c>
      <c r="CI62" s="38">
        <v>1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1</v>
      </c>
      <c r="CR62" s="22">
        <v>0</v>
      </c>
      <c r="CV62" s="31">
        <v>0</v>
      </c>
      <c r="CW62" s="31">
        <v>0</v>
      </c>
    </row>
    <row r="63" spans="1:101">
      <c r="A63" s="46">
        <v>11411</v>
      </c>
      <c r="B63" s="46" t="s">
        <v>200</v>
      </c>
      <c r="H63" s="45"/>
      <c r="O63" s="33">
        <v>0</v>
      </c>
      <c r="P63" s="33">
        <v>1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4">
        <v>200011</v>
      </c>
      <c r="AF63" s="53">
        <v>200037</v>
      </c>
      <c r="AG63" s="54">
        <v>200042</v>
      </c>
      <c r="AH63" s="54">
        <v>200034</v>
      </c>
      <c r="AI63" s="55">
        <v>310000</v>
      </c>
      <c r="AJ63" s="55">
        <v>310001</v>
      </c>
      <c r="AK63" s="56">
        <v>310102</v>
      </c>
      <c r="AL63" s="53">
        <v>200014</v>
      </c>
      <c r="AM63" s="34">
        <v>360000</v>
      </c>
      <c r="AN63" s="34">
        <v>200049</v>
      </c>
      <c r="AO63" s="34">
        <v>200015</v>
      </c>
      <c r="AU63" s="35">
        <v>1</v>
      </c>
      <c r="AV63" s="35">
        <v>1</v>
      </c>
      <c r="AW63" s="35">
        <v>1</v>
      </c>
      <c r="AX63" s="35">
        <v>1</v>
      </c>
      <c r="AY63" s="35">
        <v>1</v>
      </c>
      <c r="AZ63" s="35">
        <v>1</v>
      </c>
      <c r="BA63" s="35">
        <v>1</v>
      </c>
      <c r="BB63" s="35">
        <v>1</v>
      </c>
      <c r="BC63" s="35">
        <v>1</v>
      </c>
      <c r="BD63" s="35">
        <v>1</v>
      </c>
      <c r="BE63" s="35">
        <v>1</v>
      </c>
      <c r="BK63" s="36">
        <v>74</v>
      </c>
      <c r="BL63" s="36">
        <v>148</v>
      </c>
      <c r="BM63" s="36">
        <v>45</v>
      </c>
      <c r="BN63" s="36">
        <v>133</v>
      </c>
      <c r="BO63" s="36">
        <v>111</v>
      </c>
      <c r="BP63" s="36">
        <v>45</v>
      </c>
      <c r="BQ63" s="36">
        <v>178</v>
      </c>
      <c r="BR63" s="36">
        <v>89</v>
      </c>
      <c r="BS63" s="36">
        <v>133</v>
      </c>
      <c r="BT63" s="36">
        <v>22</v>
      </c>
      <c r="BU63" s="36">
        <v>22</v>
      </c>
      <c r="CA63" s="37">
        <v>1000</v>
      </c>
      <c r="CB63" s="37">
        <v>1000</v>
      </c>
      <c r="CC63" s="37">
        <v>0</v>
      </c>
      <c r="CD63" s="38">
        <v>1</v>
      </c>
      <c r="CE63" s="38">
        <v>0</v>
      </c>
      <c r="CF63" s="39">
        <v>0</v>
      </c>
      <c r="CG63" s="38">
        <v>0</v>
      </c>
      <c r="CH63" s="40">
        <v>0</v>
      </c>
      <c r="CI63" s="38">
        <v>1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1</v>
      </c>
      <c r="CR63" s="22">
        <v>0</v>
      </c>
      <c r="CV63" s="31">
        <v>0</v>
      </c>
      <c r="CW63" s="31">
        <v>0</v>
      </c>
    </row>
    <row r="64" spans="1:101">
      <c r="A64" s="46">
        <v>11412</v>
      </c>
      <c r="B64" s="46" t="s">
        <v>201</v>
      </c>
      <c r="H64" s="45"/>
      <c r="O64" s="33">
        <v>0</v>
      </c>
      <c r="P64" s="33">
        <v>1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4">
        <v>200011</v>
      </c>
      <c r="AF64" s="54">
        <v>200038</v>
      </c>
      <c r="AG64" s="53">
        <v>200043</v>
      </c>
      <c r="AH64" s="54">
        <v>200034</v>
      </c>
      <c r="AI64" s="55">
        <v>310000</v>
      </c>
      <c r="AJ64" s="55">
        <v>310001</v>
      </c>
      <c r="AK64" s="56">
        <v>310102</v>
      </c>
      <c r="AL64" s="53">
        <v>200014</v>
      </c>
      <c r="AM64" s="34">
        <v>360000</v>
      </c>
      <c r="AN64" s="34">
        <v>200049</v>
      </c>
      <c r="AO64" s="34">
        <v>200015</v>
      </c>
      <c r="AU64" s="35">
        <v>1</v>
      </c>
      <c r="AV64" s="35">
        <v>1</v>
      </c>
      <c r="AW64" s="35">
        <v>1</v>
      </c>
      <c r="AX64" s="35">
        <v>1</v>
      </c>
      <c r="AY64" s="35">
        <v>1</v>
      </c>
      <c r="AZ64" s="35">
        <v>1</v>
      </c>
      <c r="BA64" s="35">
        <v>1</v>
      </c>
      <c r="BB64" s="35">
        <v>1</v>
      </c>
      <c r="BC64" s="35">
        <v>1</v>
      </c>
      <c r="BD64" s="35">
        <v>1</v>
      </c>
      <c r="BE64" s="35">
        <v>1</v>
      </c>
      <c r="BK64" s="36">
        <v>74</v>
      </c>
      <c r="BL64" s="36">
        <v>148</v>
      </c>
      <c r="BM64" s="36">
        <v>45</v>
      </c>
      <c r="BN64" s="36">
        <v>133</v>
      </c>
      <c r="BO64" s="36">
        <v>111</v>
      </c>
      <c r="BP64" s="36">
        <v>45</v>
      </c>
      <c r="BQ64" s="36">
        <v>178</v>
      </c>
      <c r="BR64" s="36">
        <v>89</v>
      </c>
      <c r="BS64" s="36">
        <v>133</v>
      </c>
      <c r="BT64" s="36">
        <v>22</v>
      </c>
      <c r="BU64" s="36">
        <v>22</v>
      </c>
      <c r="CA64" s="37">
        <v>1000</v>
      </c>
      <c r="CB64" s="37">
        <v>1000</v>
      </c>
      <c r="CC64" s="37">
        <v>0</v>
      </c>
      <c r="CD64" s="38">
        <v>1</v>
      </c>
      <c r="CE64" s="38">
        <v>0</v>
      </c>
      <c r="CF64" s="39">
        <v>0</v>
      </c>
      <c r="CG64" s="38">
        <v>0</v>
      </c>
      <c r="CH64" s="40">
        <v>0</v>
      </c>
      <c r="CI64" s="38">
        <v>1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1</v>
      </c>
      <c r="CR64" s="22">
        <v>0</v>
      </c>
      <c r="CV64" s="31">
        <v>0</v>
      </c>
      <c r="CW64" s="31">
        <v>0</v>
      </c>
    </row>
    <row r="65" spans="1:101">
      <c r="A65" s="46">
        <v>11413</v>
      </c>
      <c r="B65" s="46" t="s">
        <v>202</v>
      </c>
      <c r="H65" s="45"/>
      <c r="O65" s="33">
        <v>0</v>
      </c>
      <c r="P65" s="33">
        <v>1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4">
        <v>200011</v>
      </c>
      <c r="AF65" s="53">
        <v>200039</v>
      </c>
      <c r="AG65" s="54">
        <v>200044</v>
      </c>
      <c r="AH65" s="86">
        <v>200047</v>
      </c>
      <c r="AI65" s="55">
        <v>310000</v>
      </c>
      <c r="AJ65" s="55">
        <v>310001</v>
      </c>
      <c r="AK65" s="56">
        <v>310102</v>
      </c>
      <c r="AL65" s="53">
        <v>200014</v>
      </c>
      <c r="AM65" s="34">
        <v>360000</v>
      </c>
      <c r="AN65" s="34">
        <v>200049</v>
      </c>
      <c r="AO65" s="34">
        <v>200015</v>
      </c>
      <c r="AU65" s="35">
        <v>1</v>
      </c>
      <c r="AV65" s="35">
        <v>1</v>
      </c>
      <c r="AW65" s="35">
        <v>1</v>
      </c>
      <c r="AX65" s="35">
        <v>1</v>
      </c>
      <c r="AY65" s="35">
        <v>1</v>
      </c>
      <c r="AZ65" s="35">
        <v>1</v>
      </c>
      <c r="BA65" s="35">
        <v>1</v>
      </c>
      <c r="BB65" s="35">
        <v>1</v>
      </c>
      <c r="BC65" s="35">
        <v>1</v>
      </c>
      <c r="BD65" s="35">
        <v>1</v>
      </c>
      <c r="BE65" s="35">
        <v>1</v>
      </c>
      <c r="BK65" s="36">
        <v>74</v>
      </c>
      <c r="BL65" s="36">
        <v>148</v>
      </c>
      <c r="BM65" s="36">
        <v>45</v>
      </c>
      <c r="BN65" s="36">
        <v>133</v>
      </c>
      <c r="BO65" s="36">
        <v>111</v>
      </c>
      <c r="BP65" s="36">
        <v>45</v>
      </c>
      <c r="BQ65" s="36">
        <v>178</v>
      </c>
      <c r="BR65" s="36">
        <v>89</v>
      </c>
      <c r="BS65" s="36">
        <v>133</v>
      </c>
      <c r="BT65" s="36">
        <v>22</v>
      </c>
      <c r="BU65" s="36">
        <v>22</v>
      </c>
      <c r="CA65" s="37">
        <v>1000</v>
      </c>
      <c r="CB65" s="37">
        <v>1000</v>
      </c>
      <c r="CC65" s="37">
        <v>0</v>
      </c>
      <c r="CD65" s="38">
        <v>1</v>
      </c>
      <c r="CE65" s="38">
        <v>0</v>
      </c>
      <c r="CF65" s="39">
        <v>0</v>
      </c>
      <c r="CG65" s="38">
        <v>0</v>
      </c>
      <c r="CH65" s="40">
        <v>0</v>
      </c>
      <c r="CI65" s="38">
        <v>1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1</v>
      </c>
      <c r="CR65" s="22">
        <v>0</v>
      </c>
      <c r="CV65" s="31">
        <v>0</v>
      </c>
      <c r="CW65" s="31">
        <v>0</v>
      </c>
    </row>
    <row r="66" spans="1:101">
      <c r="A66" s="46">
        <v>11414</v>
      </c>
      <c r="B66" s="46" t="s">
        <v>203</v>
      </c>
      <c r="H66" s="45"/>
      <c r="O66" s="33">
        <v>0</v>
      </c>
      <c r="P66" s="33">
        <v>1</v>
      </c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4">
        <v>200011</v>
      </c>
      <c r="AF66" s="54">
        <v>200040</v>
      </c>
      <c r="AG66" s="53">
        <v>200045</v>
      </c>
      <c r="AH66" s="54">
        <v>200048</v>
      </c>
      <c r="AI66" s="55">
        <v>310000</v>
      </c>
      <c r="AJ66" s="55">
        <v>310001</v>
      </c>
      <c r="AK66" s="56">
        <v>310102</v>
      </c>
      <c r="AL66" s="53">
        <v>200014</v>
      </c>
      <c r="AM66" s="34">
        <v>360000</v>
      </c>
      <c r="AN66" s="34">
        <v>200049</v>
      </c>
      <c r="AO66" s="34">
        <v>200015</v>
      </c>
      <c r="AU66" s="35">
        <v>1</v>
      </c>
      <c r="AV66" s="35">
        <v>1</v>
      </c>
      <c r="AW66" s="35">
        <v>1</v>
      </c>
      <c r="AX66" s="35">
        <v>1</v>
      </c>
      <c r="AY66" s="35">
        <v>1</v>
      </c>
      <c r="AZ66" s="35">
        <v>1</v>
      </c>
      <c r="BA66" s="35">
        <v>1</v>
      </c>
      <c r="BB66" s="35">
        <v>1</v>
      </c>
      <c r="BC66" s="35">
        <v>1</v>
      </c>
      <c r="BD66" s="35">
        <v>1</v>
      </c>
      <c r="BE66" s="35">
        <v>1</v>
      </c>
      <c r="BK66" s="36">
        <v>74</v>
      </c>
      <c r="BL66" s="36">
        <v>148</v>
      </c>
      <c r="BM66" s="36">
        <v>45</v>
      </c>
      <c r="BN66" s="36">
        <v>133</v>
      </c>
      <c r="BO66" s="36">
        <v>111</v>
      </c>
      <c r="BP66" s="36">
        <v>45</v>
      </c>
      <c r="BQ66" s="36">
        <v>178</v>
      </c>
      <c r="BR66" s="36">
        <v>89</v>
      </c>
      <c r="BS66" s="36">
        <v>133</v>
      </c>
      <c r="BT66" s="36">
        <v>22</v>
      </c>
      <c r="BU66" s="36">
        <v>22</v>
      </c>
      <c r="CA66" s="37">
        <v>1000</v>
      </c>
      <c r="CB66" s="37">
        <v>1000</v>
      </c>
      <c r="CC66" s="37">
        <v>0</v>
      </c>
      <c r="CD66" s="38">
        <v>1</v>
      </c>
      <c r="CE66" s="38">
        <v>0</v>
      </c>
      <c r="CF66" s="39">
        <v>0</v>
      </c>
      <c r="CG66" s="38">
        <v>0</v>
      </c>
      <c r="CH66" s="40">
        <v>0</v>
      </c>
      <c r="CI66" s="38">
        <v>1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1</v>
      </c>
      <c r="CR66" s="22">
        <v>0</v>
      </c>
      <c r="CV66" s="31">
        <v>0</v>
      </c>
      <c r="CW66" s="31">
        <v>0</v>
      </c>
    </row>
    <row r="67" spans="1:101">
      <c r="A67" s="46">
        <v>11415</v>
      </c>
      <c r="B67" s="46" t="s">
        <v>204</v>
      </c>
      <c r="H67" s="45"/>
      <c r="O67" s="33">
        <v>0</v>
      </c>
      <c r="P67" s="33">
        <v>1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4">
        <v>200011</v>
      </c>
      <c r="AF67" s="54">
        <v>200041</v>
      </c>
      <c r="AG67" s="54">
        <v>200046</v>
      </c>
      <c r="AH67" s="54">
        <v>200048</v>
      </c>
      <c r="AI67" s="55">
        <v>310000</v>
      </c>
      <c r="AJ67" s="55">
        <v>310001</v>
      </c>
      <c r="AK67" s="56">
        <v>310102</v>
      </c>
      <c r="AL67" s="53">
        <v>200014</v>
      </c>
      <c r="AM67" s="34">
        <v>360000</v>
      </c>
      <c r="AN67" s="34">
        <v>200049</v>
      </c>
      <c r="AO67" s="34">
        <v>200015</v>
      </c>
      <c r="AU67" s="35">
        <v>1</v>
      </c>
      <c r="AV67" s="35">
        <v>1</v>
      </c>
      <c r="AW67" s="35">
        <v>1</v>
      </c>
      <c r="AX67" s="35">
        <v>1</v>
      </c>
      <c r="AY67" s="35">
        <v>1</v>
      </c>
      <c r="AZ67" s="35">
        <v>1</v>
      </c>
      <c r="BA67" s="35">
        <v>1</v>
      </c>
      <c r="BB67" s="35">
        <v>1</v>
      </c>
      <c r="BC67" s="35">
        <v>1</v>
      </c>
      <c r="BD67" s="35">
        <v>1</v>
      </c>
      <c r="BE67" s="35">
        <v>1</v>
      </c>
      <c r="BK67" s="36">
        <v>74</v>
      </c>
      <c r="BL67" s="36">
        <v>148</v>
      </c>
      <c r="BM67" s="36">
        <v>45</v>
      </c>
      <c r="BN67" s="36">
        <v>133</v>
      </c>
      <c r="BO67" s="36">
        <v>111</v>
      </c>
      <c r="BP67" s="36">
        <v>45</v>
      </c>
      <c r="BQ67" s="36">
        <v>178</v>
      </c>
      <c r="BR67" s="36">
        <v>89</v>
      </c>
      <c r="BS67" s="36">
        <v>133</v>
      </c>
      <c r="BT67" s="36">
        <v>22</v>
      </c>
      <c r="BU67" s="36">
        <v>22</v>
      </c>
      <c r="CA67" s="37">
        <v>1000</v>
      </c>
      <c r="CB67" s="37">
        <v>1000</v>
      </c>
      <c r="CC67" s="37">
        <v>0</v>
      </c>
      <c r="CD67" s="38">
        <v>1</v>
      </c>
      <c r="CE67" s="38">
        <v>0</v>
      </c>
      <c r="CF67" s="39">
        <v>0</v>
      </c>
      <c r="CG67" s="38">
        <v>0</v>
      </c>
      <c r="CH67" s="40">
        <v>0</v>
      </c>
      <c r="CI67" s="38">
        <v>1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1</v>
      </c>
      <c r="CR67" s="22">
        <v>0</v>
      </c>
      <c r="CV67" s="31">
        <v>0</v>
      </c>
      <c r="CW67" s="31">
        <v>0</v>
      </c>
    </row>
    <row r="68" s="20" customFormat="1" ht="13.5" spans="1:101">
      <c r="A68" s="75">
        <v>11501</v>
      </c>
      <c r="B68" s="75" t="s">
        <v>205</v>
      </c>
      <c r="H68" s="20" t="s">
        <v>206</v>
      </c>
      <c r="J68" s="20" t="s">
        <v>207</v>
      </c>
      <c r="O68" s="20">
        <v>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80">
        <v>334100</v>
      </c>
      <c r="AF68" s="80">
        <v>310102</v>
      </c>
      <c r="AG68" s="80">
        <v>331300</v>
      </c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7">
        <v>1</v>
      </c>
      <c r="AV68" s="87">
        <v>1</v>
      </c>
      <c r="AW68" s="87">
        <v>1</v>
      </c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8">
        <v>100</v>
      </c>
      <c r="BL68" s="88">
        <v>48</v>
      </c>
      <c r="BM68" s="88">
        <v>50</v>
      </c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9">
        <v>1000</v>
      </c>
      <c r="CB68" s="89">
        <v>198</v>
      </c>
      <c r="CC68" s="89">
        <v>1</v>
      </c>
      <c r="CD68" s="90">
        <v>1</v>
      </c>
      <c r="CE68" s="90">
        <v>0</v>
      </c>
      <c r="CF68" s="91">
        <v>0</v>
      </c>
      <c r="CG68" s="90">
        <v>0</v>
      </c>
      <c r="CH68" s="40">
        <v>0</v>
      </c>
      <c r="CI68" s="90">
        <v>1</v>
      </c>
      <c r="CJ68" s="90"/>
      <c r="CK68" s="99">
        <v>0</v>
      </c>
      <c r="CL68" s="99">
        <v>0</v>
      </c>
      <c r="CM68" s="99">
        <v>0</v>
      </c>
      <c r="CN68" s="99">
        <v>0</v>
      </c>
      <c r="CO68" s="99">
        <v>0</v>
      </c>
      <c r="CP68" s="99">
        <v>0</v>
      </c>
      <c r="CQ68" s="99">
        <v>1</v>
      </c>
      <c r="CR68" s="99">
        <v>0</v>
      </c>
      <c r="CS68" s="99"/>
      <c r="CT68" s="99"/>
      <c r="CU68" s="99"/>
      <c r="CV68" s="31">
        <v>0</v>
      </c>
      <c r="CW68" s="31">
        <v>0</v>
      </c>
    </row>
    <row r="69" s="20" customFormat="1" ht="13.5" spans="1:101">
      <c r="A69" s="20">
        <v>11502</v>
      </c>
      <c r="B69" s="20" t="s">
        <v>208</v>
      </c>
      <c r="H69" s="20" t="s">
        <v>209</v>
      </c>
      <c r="J69" s="20" t="s">
        <v>210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9">
        <v>1000</v>
      </c>
      <c r="CB69" s="89">
        <v>1000</v>
      </c>
      <c r="CC69" s="89">
        <v>1</v>
      </c>
      <c r="CD69" s="90">
        <v>1</v>
      </c>
      <c r="CE69" s="90">
        <v>0</v>
      </c>
      <c r="CF69" s="91">
        <v>0</v>
      </c>
      <c r="CG69" s="90">
        <v>0</v>
      </c>
      <c r="CH69" s="40">
        <v>0</v>
      </c>
      <c r="CI69" s="90">
        <v>1</v>
      </c>
      <c r="CJ69" s="90"/>
      <c r="CK69" s="99">
        <v>0</v>
      </c>
      <c r="CL69" s="99">
        <v>0</v>
      </c>
      <c r="CM69" s="99">
        <v>0</v>
      </c>
      <c r="CN69" s="99">
        <v>0</v>
      </c>
      <c r="CO69" s="99">
        <v>0</v>
      </c>
      <c r="CP69" s="99">
        <v>0</v>
      </c>
      <c r="CQ69" s="99">
        <v>1</v>
      </c>
      <c r="CR69" s="99">
        <v>0</v>
      </c>
      <c r="CS69" s="99"/>
      <c r="CT69" s="99"/>
      <c r="CU69" s="99"/>
      <c r="CV69" s="31">
        <v>0</v>
      </c>
      <c r="CW69" s="31">
        <v>0</v>
      </c>
    </row>
    <row r="70" s="20" customFormat="1" ht="13.5" spans="1:101">
      <c r="A70" s="20">
        <v>11503</v>
      </c>
      <c r="B70" s="20" t="s">
        <v>211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80">
        <v>200011</v>
      </c>
      <c r="AF70" s="80">
        <v>360000</v>
      </c>
      <c r="AG70" s="80">
        <v>32037</v>
      </c>
      <c r="AH70" s="80">
        <v>32038</v>
      </c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7">
        <v>1</v>
      </c>
      <c r="AV70" s="87">
        <v>1</v>
      </c>
      <c r="AW70" s="87">
        <v>1</v>
      </c>
      <c r="AX70" s="87">
        <v>1</v>
      </c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8">
        <v>25</v>
      </c>
      <c r="BL70" s="88">
        <v>25</v>
      </c>
      <c r="BM70" s="88">
        <v>25</v>
      </c>
      <c r="BN70" s="88">
        <v>25</v>
      </c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9">
        <v>100</v>
      </c>
      <c r="CB70" s="89">
        <v>100</v>
      </c>
      <c r="CC70" s="89">
        <v>0</v>
      </c>
      <c r="CD70" s="90">
        <v>1</v>
      </c>
      <c r="CE70" s="90">
        <v>0</v>
      </c>
      <c r="CF70" s="91">
        <v>0</v>
      </c>
      <c r="CG70" s="90">
        <v>0</v>
      </c>
      <c r="CH70" s="40">
        <v>0</v>
      </c>
      <c r="CI70" s="90">
        <v>1</v>
      </c>
      <c r="CJ70" s="90"/>
      <c r="CK70" s="99">
        <v>0</v>
      </c>
      <c r="CL70" s="99">
        <v>0</v>
      </c>
      <c r="CM70" s="99">
        <v>0</v>
      </c>
      <c r="CN70" s="99">
        <v>0</v>
      </c>
      <c r="CO70" s="99">
        <v>0</v>
      </c>
      <c r="CP70" s="99">
        <v>0</v>
      </c>
      <c r="CQ70" s="99">
        <v>1</v>
      </c>
      <c r="CR70" s="99">
        <v>0</v>
      </c>
      <c r="CS70" s="99"/>
      <c r="CT70" s="99"/>
      <c r="CU70" s="99"/>
      <c r="CV70" s="31">
        <v>0</v>
      </c>
      <c r="CW70" s="31">
        <v>0</v>
      </c>
    </row>
    <row r="71" spans="1:101">
      <c r="A71" s="33">
        <v>19001</v>
      </c>
      <c r="B71" s="33" t="s">
        <v>212</v>
      </c>
      <c r="H71" s="45" t="s">
        <v>213</v>
      </c>
      <c r="O71" s="33">
        <v>338000</v>
      </c>
      <c r="P71" s="33">
        <v>1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4">
        <v>338000</v>
      </c>
      <c r="AF71" s="34">
        <v>338000</v>
      </c>
      <c r="AU71" s="35">
        <v>1</v>
      </c>
      <c r="AV71" s="35">
        <v>1</v>
      </c>
      <c r="BK71" s="36">
        <v>300</v>
      </c>
      <c r="BL71" s="36">
        <v>50</v>
      </c>
      <c r="CA71" s="37">
        <v>1000</v>
      </c>
      <c r="CB71" s="37">
        <v>1000</v>
      </c>
      <c r="CC71" s="37">
        <v>1</v>
      </c>
      <c r="CD71" s="38">
        <v>1</v>
      </c>
      <c r="CE71" s="38">
        <v>0</v>
      </c>
      <c r="CF71" s="39">
        <v>0</v>
      </c>
      <c r="CG71" s="38">
        <v>0</v>
      </c>
      <c r="CH71" s="40">
        <v>1</v>
      </c>
      <c r="CI71" s="38">
        <v>1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V71" s="31">
        <v>0</v>
      </c>
      <c r="CW71" s="31">
        <v>0</v>
      </c>
    </row>
    <row r="72" spans="1:101">
      <c r="A72" s="33">
        <v>19002</v>
      </c>
      <c r="B72" s="33" t="s">
        <v>214</v>
      </c>
      <c r="O72" s="33">
        <v>0</v>
      </c>
      <c r="P72" s="33">
        <v>1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4">
        <v>200008</v>
      </c>
      <c r="AU72" s="35">
        <v>1</v>
      </c>
      <c r="BK72" s="36">
        <v>660</v>
      </c>
      <c r="CA72" s="37">
        <v>660</v>
      </c>
      <c r="CB72" s="37">
        <v>1000</v>
      </c>
      <c r="CC72" s="37">
        <v>1</v>
      </c>
      <c r="CD72" s="38">
        <v>1</v>
      </c>
      <c r="CE72" s="38">
        <v>0</v>
      </c>
      <c r="CF72" s="39">
        <v>0</v>
      </c>
      <c r="CG72" s="38">
        <v>0</v>
      </c>
      <c r="CH72" s="40">
        <v>0</v>
      </c>
      <c r="CI72" s="38">
        <v>1</v>
      </c>
      <c r="CK72" s="22">
        <v>0</v>
      </c>
      <c r="CL72" s="22">
        <v>0</v>
      </c>
      <c r="CM72" s="22">
        <v>0</v>
      </c>
      <c r="CN72" s="22">
        <v>0</v>
      </c>
      <c r="CO72" s="22">
        <v>331300</v>
      </c>
      <c r="CP72" s="22">
        <v>150190</v>
      </c>
      <c r="CQ72" s="22">
        <v>1</v>
      </c>
      <c r="CR72" s="22">
        <v>0</v>
      </c>
      <c r="CV72" s="31">
        <v>0</v>
      </c>
      <c r="CW72" s="31">
        <v>0</v>
      </c>
    </row>
    <row r="73" spans="1:101">
      <c r="A73" s="33">
        <v>11601</v>
      </c>
      <c r="B73" s="43" t="s">
        <v>215</v>
      </c>
      <c r="H73" s="45" t="s">
        <v>216</v>
      </c>
      <c r="J73" s="45" t="s">
        <v>217</v>
      </c>
      <c r="O73" s="33">
        <v>0</v>
      </c>
      <c r="P73" s="33">
        <v>1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85">
        <v>32037</v>
      </c>
      <c r="AF73" s="85">
        <v>32038</v>
      </c>
      <c r="AG73" s="85">
        <v>32014</v>
      </c>
      <c r="AH73" s="85">
        <v>32015</v>
      </c>
      <c r="AU73" s="35">
        <v>1</v>
      </c>
      <c r="AV73" s="35">
        <v>1</v>
      </c>
      <c r="AW73" s="35">
        <v>1</v>
      </c>
      <c r="AX73" s="35">
        <v>1</v>
      </c>
      <c r="BK73" s="36">
        <v>60</v>
      </c>
      <c r="BL73" s="36">
        <v>20</v>
      </c>
      <c r="BM73" s="36">
        <v>60</v>
      </c>
      <c r="BN73" s="36">
        <v>20</v>
      </c>
      <c r="CA73" s="37">
        <v>1000</v>
      </c>
      <c r="CB73" s="37">
        <v>1000</v>
      </c>
      <c r="CC73" s="37">
        <v>0</v>
      </c>
      <c r="CD73" s="38">
        <v>1</v>
      </c>
      <c r="CE73" s="38">
        <v>0</v>
      </c>
      <c r="CF73" s="39">
        <v>0</v>
      </c>
      <c r="CG73" s="38">
        <v>0</v>
      </c>
      <c r="CH73" s="40">
        <v>0</v>
      </c>
      <c r="CI73" s="38">
        <v>1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1</v>
      </c>
      <c r="CR73" s="22">
        <v>0</v>
      </c>
      <c r="CV73" s="31">
        <v>0</v>
      </c>
      <c r="CW73" s="31">
        <v>0</v>
      </c>
    </row>
    <row r="74" spans="1:101">
      <c r="A74" s="33">
        <v>11602</v>
      </c>
      <c r="B74" s="43" t="s">
        <v>218</v>
      </c>
      <c r="H74" s="45" t="s">
        <v>219</v>
      </c>
      <c r="J74" s="45" t="s">
        <v>220</v>
      </c>
      <c r="O74" s="33">
        <v>0</v>
      </c>
      <c r="P74" s="33">
        <v>1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4">
        <v>331300</v>
      </c>
      <c r="AF74" s="34">
        <v>40013</v>
      </c>
      <c r="AU74" s="35">
        <v>1</v>
      </c>
      <c r="AV74" s="35">
        <v>1</v>
      </c>
      <c r="BK74" s="36">
        <v>200</v>
      </c>
      <c r="BL74" s="36">
        <v>50</v>
      </c>
      <c r="CA74" s="37">
        <v>1000</v>
      </c>
      <c r="CB74" s="37">
        <v>1000</v>
      </c>
      <c r="CC74" s="37">
        <v>0</v>
      </c>
      <c r="CD74" s="38">
        <v>1</v>
      </c>
      <c r="CE74" s="38">
        <v>0</v>
      </c>
      <c r="CF74" s="39">
        <v>0</v>
      </c>
      <c r="CG74" s="38">
        <v>0</v>
      </c>
      <c r="CH74" s="40">
        <v>0</v>
      </c>
      <c r="CI74" s="38">
        <v>1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1</v>
      </c>
      <c r="CR74" s="22">
        <v>0</v>
      </c>
      <c r="CV74" s="31">
        <v>0</v>
      </c>
      <c r="CW74" s="31">
        <v>0</v>
      </c>
    </row>
    <row r="75" spans="1:101">
      <c r="A75" s="33">
        <v>11603</v>
      </c>
      <c r="B75" s="43" t="s">
        <v>221</v>
      </c>
      <c r="H75" s="45" t="s">
        <v>219</v>
      </c>
      <c r="J75" s="45" t="s">
        <v>222</v>
      </c>
      <c r="O75" s="33">
        <v>200050</v>
      </c>
      <c r="P75" s="33">
        <v>1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4">
        <v>331300</v>
      </c>
      <c r="AF75" s="34">
        <v>40013</v>
      </c>
      <c r="AU75" s="35">
        <v>1</v>
      </c>
      <c r="AV75" s="35">
        <v>1</v>
      </c>
      <c r="BK75" s="36">
        <v>300</v>
      </c>
      <c r="BL75" s="36">
        <v>80</v>
      </c>
      <c r="CA75" s="37">
        <v>1000</v>
      </c>
      <c r="CB75" s="37">
        <v>1000</v>
      </c>
      <c r="CC75" s="37">
        <v>0</v>
      </c>
      <c r="CD75" s="38">
        <v>1</v>
      </c>
      <c r="CE75" s="38">
        <v>0</v>
      </c>
      <c r="CF75" s="39">
        <v>0</v>
      </c>
      <c r="CG75" s="38">
        <v>0</v>
      </c>
      <c r="CH75" s="40">
        <v>0</v>
      </c>
      <c r="CI75" s="38">
        <v>1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1</v>
      </c>
      <c r="CR75" s="22">
        <v>0</v>
      </c>
      <c r="CV75" s="31">
        <v>0</v>
      </c>
      <c r="CW75" s="31">
        <v>0</v>
      </c>
    </row>
    <row r="76" spans="1:101">
      <c r="A76" s="33">
        <v>11604</v>
      </c>
      <c r="B76" s="43" t="s">
        <v>223</v>
      </c>
      <c r="H76" s="45" t="s">
        <v>224</v>
      </c>
      <c r="J76" s="45" t="s">
        <v>225</v>
      </c>
      <c r="O76" s="33">
        <v>0</v>
      </c>
      <c r="P76" s="33">
        <v>1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0</v>
      </c>
      <c r="CA76" s="37">
        <v>1000</v>
      </c>
      <c r="CB76" s="37">
        <v>1000</v>
      </c>
      <c r="CC76" s="37">
        <v>0</v>
      </c>
      <c r="CD76" s="38">
        <v>1</v>
      </c>
      <c r="CE76" s="38">
        <v>0</v>
      </c>
      <c r="CF76" s="39">
        <v>0</v>
      </c>
      <c r="CG76" s="38">
        <v>0</v>
      </c>
      <c r="CH76" s="40">
        <v>0</v>
      </c>
      <c r="CI76" s="38">
        <v>1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1</v>
      </c>
      <c r="CR76" s="22">
        <v>0</v>
      </c>
      <c r="CV76" s="31">
        <v>0</v>
      </c>
      <c r="CW76" s="31">
        <v>0</v>
      </c>
    </row>
    <row r="77" spans="1:101">
      <c r="A77" s="33">
        <v>11605</v>
      </c>
      <c r="B77" s="43" t="s">
        <v>226</v>
      </c>
      <c r="O77" s="33">
        <v>0</v>
      </c>
      <c r="P77" s="33">
        <v>1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CA77" s="37">
        <v>1000</v>
      </c>
      <c r="CB77" s="37">
        <v>1000</v>
      </c>
      <c r="CC77" s="37">
        <v>0</v>
      </c>
      <c r="CD77" s="38">
        <v>1</v>
      </c>
      <c r="CE77" s="38">
        <v>0</v>
      </c>
      <c r="CF77" s="39">
        <v>0</v>
      </c>
      <c r="CG77" s="38">
        <v>0</v>
      </c>
      <c r="CH77" s="40">
        <v>0</v>
      </c>
      <c r="CI77" s="38">
        <v>1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1</v>
      </c>
      <c r="CR77" s="22">
        <v>0</v>
      </c>
      <c r="CV77" s="31">
        <v>0</v>
      </c>
      <c r="CW77" s="31">
        <v>0</v>
      </c>
    </row>
    <row r="78" s="20" customFormat="1" ht="13.5" spans="1:101">
      <c r="A78" s="20">
        <v>11701</v>
      </c>
      <c r="B78" s="20" t="s">
        <v>227</v>
      </c>
      <c r="H78" s="76" t="s">
        <v>228</v>
      </c>
      <c r="I78" s="76" t="s">
        <v>228</v>
      </c>
      <c r="J78" s="76" t="s">
        <v>228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80">
        <v>200011</v>
      </c>
      <c r="AF78" s="80">
        <v>200051</v>
      </c>
      <c r="AG78" s="80">
        <v>338000</v>
      </c>
      <c r="AH78" s="80">
        <v>334100</v>
      </c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7">
        <v>1</v>
      </c>
      <c r="AV78" s="87">
        <v>1</v>
      </c>
      <c r="AW78" s="87">
        <v>1</v>
      </c>
      <c r="AX78" s="87">
        <v>1</v>
      </c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8">
        <v>40</v>
      </c>
      <c r="BL78" s="88">
        <v>40</v>
      </c>
      <c r="BM78" s="88">
        <v>120</v>
      </c>
      <c r="BN78" s="88">
        <v>200</v>
      </c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9">
        <v>1000</v>
      </c>
      <c r="CB78" s="89">
        <v>1000</v>
      </c>
      <c r="CC78" s="89">
        <v>1</v>
      </c>
      <c r="CD78" s="90">
        <v>0</v>
      </c>
      <c r="CE78" s="90">
        <v>0</v>
      </c>
      <c r="CF78" s="91">
        <v>0</v>
      </c>
      <c r="CG78" s="90">
        <v>0</v>
      </c>
      <c r="CH78" s="40">
        <v>0</v>
      </c>
      <c r="CI78" s="90">
        <v>1</v>
      </c>
      <c r="CJ78" s="90"/>
      <c r="CK78" s="99">
        <v>0</v>
      </c>
      <c r="CL78" s="99">
        <v>0</v>
      </c>
      <c r="CM78" s="99">
        <v>0</v>
      </c>
      <c r="CN78" s="99">
        <v>0</v>
      </c>
      <c r="CO78" s="99">
        <v>0</v>
      </c>
      <c r="CP78" s="99">
        <v>0</v>
      </c>
      <c r="CQ78" s="99">
        <v>1</v>
      </c>
      <c r="CR78" s="99">
        <v>0</v>
      </c>
      <c r="CS78" s="99"/>
      <c r="CT78" s="99"/>
      <c r="CU78" s="99"/>
      <c r="CV78" s="31">
        <v>0</v>
      </c>
      <c r="CW78" s="31">
        <v>0</v>
      </c>
    </row>
    <row r="79" s="20" customFormat="1" ht="13.5" spans="1:101">
      <c r="A79" s="20">
        <v>11702</v>
      </c>
      <c r="B79" s="20" t="s">
        <v>229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80">
        <v>310101</v>
      </c>
      <c r="AF79" s="80">
        <v>310102</v>
      </c>
      <c r="AG79" s="80">
        <v>360000</v>
      </c>
      <c r="AH79" s="80">
        <v>32037</v>
      </c>
      <c r="AI79" s="80">
        <v>32038</v>
      </c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7">
        <v>1</v>
      </c>
      <c r="AV79" s="87">
        <v>5</v>
      </c>
      <c r="AW79" s="87">
        <v>1</v>
      </c>
      <c r="AX79" s="87">
        <v>1</v>
      </c>
      <c r="AY79" s="87">
        <v>1</v>
      </c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8">
        <v>1</v>
      </c>
      <c r="BL79" s="88">
        <v>10</v>
      </c>
      <c r="BM79" s="88">
        <v>10</v>
      </c>
      <c r="BN79" s="88">
        <v>40</v>
      </c>
      <c r="BO79" s="88">
        <v>40</v>
      </c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9">
        <v>1000</v>
      </c>
      <c r="CB79" s="89">
        <v>101</v>
      </c>
      <c r="CC79" s="89">
        <v>0</v>
      </c>
      <c r="CD79" s="90">
        <v>0</v>
      </c>
      <c r="CE79" s="90">
        <v>0</v>
      </c>
      <c r="CF79" s="91">
        <v>0</v>
      </c>
      <c r="CG79" s="90">
        <v>0</v>
      </c>
      <c r="CH79" s="40">
        <v>0</v>
      </c>
      <c r="CI79" s="90">
        <v>1</v>
      </c>
      <c r="CJ79" s="90"/>
      <c r="CK79" s="99">
        <v>0</v>
      </c>
      <c r="CL79" s="99">
        <v>0</v>
      </c>
      <c r="CM79" s="99">
        <v>0</v>
      </c>
      <c r="CN79" s="99">
        <v>0</v>
      </c>
      <c r="CO79" s="99">
        <v>0</v>
      </c>
      <c r="CP79" s="99">
        <v>0</v>
      </c>
      <c r="CQ79" s="99">
        <v>1</v>
      </c>
      <c r="CR79" s="99">
        <v>0</v>
      </c>
      <c r="CS79" s="99"/>
      <c r="CT79" s="99"/>
      <c r="CU79" s="99"/>
      <c r="CV79" s="31">
        <v>0</v>
      </c>
      <c r="CW79" s="31">
        <v>0</v>
      </c>
    </row>
    <row r="80" s="20" customFormat="1" ht="13.5" spans="1:101">
      <c r="A80" s="20">
        <v>11703</v>
      </c>
      <c r="B80" s="20" t="s">
        <v>230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9"/>
      <c r="CB80" s="89"/>
      <c r="CC80" s="89"/>
      <c r="CD80" s="90">
        <v>0</v>
      </c>
      <c r="CE80" s="90" t="s">
        <v>231</v>
      </c>
      <c r="CF80" s="91">
        <v>160430</v>
      </c>
      <c r="CG80" s="90">
        <v>0</v>
      </c>
      <c r="CH80" s="40"/>
      <c r="CI80" s="90"/>
      <c r="CJ80" s="90"/>
      <c r="CK80" s="99">
        <v>0</v>
      </c>
      <c r="CL80" s="99">
        <v>0</v>
      </c>
      <c r="CM80" s="99">
        <v>0</v>
      </c>
      <c r="CN80" s="99">
        <v>0</v>
      </c>
      <c r="CO80" s="99">
        <v>0</v>
      </c>
      <c r="CP80" s="99">
        <v>0</v>
      </c>
      <c r="CQ80" s="99">
        <v>1</v>
      </c>
      <c r="CR80" s="99">
        <v>0</v>
      </c>
      <c r="CS80" s="99"/>
      <c r="CT80" s="99"/>
      <c r="CU80" s="99"/>
      <c r="CV80" s="31">
        <v>0</v>
      </c>
      <c r="CW80" s="31">
        <v>0</v>
      </c>
    </row>
    <row r="81" ht="13.5" spans="1:101">
      <c r="A81" s="33">
        <v>11801</v>
      </c>
      <c r="B81" s="43" t="s">
        <v>232</v>
      </c>
      <c r="H81" s="76" t="s">
        <v>228</v>
      </c>
      <c r="I81" s="76" t="s">
        <v>228</v>
      </c>
      <c r="J81" s="76" t="s">
        <v>228</v>
      </c>
      <c r="O81" s="20">
        <v>200055</v>
      </c>
      <c r="P81" s="20">
        <v>1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80"/>
      <c r="AU81" s="87"/>
      <c r="AV81" s="87"/>
      <c r="AW81" s="87"/>
      <c r="AX81" s="87"/>
      <c r="AY81" s="87"/>
      <c r="CA81" s="89">
        <v>1000</v>
      </c>
      <c r="CB81" s="89">
        <v>1000</v>
      </c>
      <c r="CC81" s="89">
        <v>1</v>
      </c>
      <c r="CD81" s="90">
        <v>0</v>
      </c>
      <c r="CE81" s="90" t="s">
        <v>233</v>
      </c>
      <c r="CF81" s="92">
        <v>160448</v>
      </c>
      <c r="CG81" s="90">
        <v>0</v>
      </c>
      <c r="CH81" s="40">
        <v>0</v>
      </c>
      <c r="CI81" s="90">
        <v>1</v>
      </c>
      <c r="CK81" s="99">
        <v>0</v>
      </c>
      <c r="CL81" s="99">
        <v>0</v>
      </c>
      <c r="CM81" s="99">
        <v>0</v>
      </c>
      <c r="CN81" s="99">
        <v>0</v>
      </c>
      <c r="CO81" s="99">
        <v>0</v>
      </c>
      <c r="CP81" s="99">
        <v>0</v>
      </c>
      <c r="CQ81" s="99">
        <v>1</v>
      </c>
      <c r="CR81" s="99">
        <v>0</v>
      </c>
      <c r="CV81" s="31">
        <v>0</v>
      </c>
      <c r="CW81" s="31">
        <v>0</v>
      </c>
    </row>
    <row r="82" s="20" customFormat="1" ht="13.5" spans="1:101">
      <c r="A82" s="20">
        <v>11802</v>
      </c>
      <c r="B82" s="20" t="s">
        <v>234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8">
        <v>1</v>
      </c>
      <c r="BL82" s="88">
        <v>10</v>
      </c>
      <c r="BM82" s="88">
        <v>10</v>
      </c>
      <c r="BN82" s="88">
        <v>40</v>
      </c>
      <c r="BO82" s="88">
        <v>40</v>
      </c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9">
        <v>1000</v>
      </c>
      <c r="CB82" s="89">
        <v>101</v>
      </c>
      <c r="CC82" s="89">
        <v>0</v>
      </c>
      <c r="CD82" s="90">
        <v>0</v>
      </c>
      <c r="CE82" s="90" t="s">
        <v>231</v>
      </c>
      <c r="CF82" s="91">
        <v>160431</v>
      </c>
      <c r="CG82" s="90">
        <v>0</v>
      </c>
      <c r="CH82" s="40">
        <v>0</v>
      </c>
      <c r="CI82" s="90">
        <v>1</v>
      </c>
      <c r="CJ82" s="90"/>
      <c r="CK82" s="99">
        <v>0</v>
      </c>
      <c r="CL82" s="99">
        <v>0</v>
      </c>
      <c r="CM82" s="99">
        <v>0</v>
      </c>
      <c r="CN82" s="99">
        <v>0</v>
      </c>
      <c r="CO82" s="99">
        <v>0</v>
      </c>
      <c r="CP82" s="99">
        <v>0</v>
      </c>
      <c r="CQ82" s="99">
        <v>1</v>
      </c>
      <c r="CR82" s="99">
        <v>0</v>
      </c>
      <c r="CS82" s="99"/>
      <c r="CT82" s="99"/>
      <c r="CU82" s="99"/>
      <c r="CV82" s="31">
        <v>0</v>
      </c>
      <c r="CW82" s="31">
        <v>0</v>
      </c>
    </row>
    <row r="83" spans="1:101">
      <c r="A83" s="46">
        <v>18001</v>
      </c>
      <c r="B83" s="46" t="s">
        <v>235</v>
      </c>
      <c r="C83" s="77"/>
      <c r="D83" s="77"/>
      <c r="E83" s="77"/>
      <c r="F83" s="77"/>
      <c r="G83" s="77"/>
      <c r="H83" s="76" t="s">
        <v>236</v>
      </c>
      <c r="J83" s="76" t="s">
        <v>236</v>
      </c>
      <c r="O83" s="33">
        <v>0</v>
      </c>
      <c r="P83" s="33">
        <v>1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CA83" s="37">
        <v>1000</v>
      </c>
      <c r="CB83" s="37">
        <v>1000</v>
      </c>
      <c r="CC83" s="37">
        <v>1</v>
      </c>
      <c r="CD83" s="38">
        <v>1</v>
      </c>
      <c r="CE83" s="38">
        <v>0</v>
      </c>
      <c r="CF83" s="39">
        <v>0</v>
      </c>
      <c r="CG83" s="38">
        <v>0</v>
      </c>
      <c r="CH83" s="40">
        <v>0</v>
      </c>
      <c r="CI83" s="38">
        <v>1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1</v>
      </c>
      <c r="CR83" s="22">
        <v>0</v>
      </c>
      <c r="CV83" s="31">
        <v>0</v>
      </c>
      <c r="CW83" s="31">
        <v>0</v>
      </c>
    </row>
    <row r="84" spans="1:101">
      <c r="A84" s="46">
        <v>18002</v>
      </c>
      <c r="B84" s="46" t="s">
        <v>237</v>
      </c>
      <c r="C84" s="77"/>
      <c r="D84" s="77"/>
      <c r="E84" s="77"/>
      <c r="F84" s="77"/>
      <c r="G84" s="77"/>
      <c r="H84" s="76" t="s">
        <v>238</v>
      </c>
      <c r="J84" s="76" t="s">
        <v>238</v>
      </c>
      <c r="O84" s="33">
        <v>0</v>
      </c>
      <c r="P84" s="33">
        <v>1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3">
        <v>0</v>
      </c>
      <c r="AD84" s="33">
        <v>0</v>
      </c>
      <c r="CA84" s="37">
        <v>1000</v>
      </c>
      <c r="CB84" s="37">
        <v>1000</v>
      </c>
      <c r="CC84" s="37">
        <v>1</v>
      </c>
      <c r="CD84" s="38">
        <v>1</v>
      </c>
      <c r="CE84" s="38">
        <v>0</v>
      </c>
      <c r="CF84" s="39">
        <v>0</v>
      </c>
      <c r="CG84" s="38">
        <v>0</v>
      </c>
      <c r="CH84" s="40">
        <v>0</v>
      </c>
      <c r="CI84" s="38">
        <v>1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1</v>
      </c>
      <c r="CR84" s="22">
        <v>0</v>
      </c>
      <c r="CV84" s="31">
        <v>0</v>
      </c>
      <c r="CW84" s="31">
        <v>0</v>
      </c>
    </row>
    <row r="85" spans="1:101">
      <c r="A85" s="46">
        <v>18003</v>
      </c>
      <c r="B85" s="46" t="s">
        <v>239</v>
      </c>
      <c r="C85" s="77"/>
      <c r="D85" s="77"/>
      <c r="E85" s="77"/>
      <c r="F85" s="77"/>
      <c r="G85" s="77"/>
      <c r="H85" s="76" t="s">
        <v>240</v>
      </c>
      <c r="J85" s="76" t="s">
        <v>240</v>
      </c>
      <c r="O85" s="33">
        <v>0</v>
      </c>
      <c r="P85" s="33">
        <v>1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CA85" s="37">
        <v>1000</v>
      </c>
      <c r="CB85" s="37">
        <v>1000</v>
      </c>
      <c r="CC85" s="37">
        <v>1</v>
      </c>
      <c r="CD85" s="38">
        <v>1</v>
      </c>
      <c r="CE85" s="38">
        <v>0</v>
      </c>
      <c r="CF85" s="39">
        <v>0</v>
      </c>
      <c r="CG85" s="38">
        <v>0</v>
      </c>
      <c r="CH85" s="40">
        <v>0</v>
      </c>
      <c r="CI85" s="38">
        <v>1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1</v>
      </c>
      <c r="CR85" s="22">
        <v>0</v>
      </c>
      <c r="CV85" s="31">
        <v>0</v>
      </c>
      <c r="CW85" s="31">
        <v>0</v>
      </c>
    </row>
    <row r="86" ht="13.5" spans="1:101">
      <c r="A86" s="20">
        <v>11803</v>
      </c>
      <c r="B86" s="43" t="s">
        <v>241</v>
      </c>
      <c r="H86" s="76" t="s">
        <v>228</v>
      </c>
      <c r="I86" s="76" t="s">
        <v>228</v>
      </c>
      <c r="J86" s="76" t="s">
        <v>228</v>
      </c>
      <c r="O86" s="33">
        <v>200056</v>
      </c>
      <c r="P86" s="33">
        <v>1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3">
        <v>0</v>
      </c>
      <c r="CA86" s="89">
        <v>1000</v>
      </c>
      <c r="CB86" s="89">
        <v>1000</v>
      </c>
      <c r="CC86" s="89">
        <v>1</v>
      </c>
      <c r="CD86" s="38">
        <v>0</v>
      </c>
      <c r="CE86" s="38">
        <v>0</v>
      </c>
      <c r="CF86" s="39">
        <v>0</v>
      </c>
      <c r="CG86" s="38">
        <v>0</v>
      </c>
      <c r="CH86" s="40">
        <v>0</v>
      </c>
      <c r="CI86" s="90">
        <v>1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1</v>
      </c>
      <c r="CR86" s="99">
        <v>0</v>
      </c>
      <c r="CV86" s="31">
        <v>0</v>
      </c>
      <c r="CW86" s="31">
        <v>0</v>
      </c>
    </row>
    <row r="87" ht="13.5" spans="1:101">
      <c r="A87" s="20">
        <v>11804</v>
      </c>
      <c r="B87" s="43" t="s">
        <v>242</v>
      </c>
      <c r="H87" s="76" t="s">
        <v>228</v>
      </c>
      <c r="I87" s="76" t="s">
        <v>228</v>
      </c>
      <c r="J87" s="76" t="s">
        <v>228</v>
      </c>
      <c r="O87" s="33">
        <v>200057</v>
      </c>
      <c r="P87" s="33">
        <v>1</v>
      </c>
      <c r="Q87" s="33">
        <v>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3">
        <v>0</v>
      </c>
      <c r="CA87" s="89">
        <v>1000</v>
      </c>
      <c r="CB87" s="89">
        <v>1000</v>
      </c>
      <c r="CC87" s="89">
        <v>1</v>
      </c>
      <c r="CD87" s="38">
        <v>0</v>
      </c>
      <c r="CE87" s="38">
        <v>0</v>
      </c>
      <c r="CF87" s="39">
        <v>0</v>
      </c>
      <c r="CG87" s="38">
        <v>0</v>
      </c>
      <c r="CH87" s="40">
        <v>0</v>
      </c>
      <c r="CI87" s="90">
        <v>1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1</v>
      </c>
      <c r="CR87" s="99">
        <v>0</v>
      </c>
      <c r="CV87" s="31">
        <v>0</v>
      </c>
      <c r="CW87" s="31">
        <v>0</v>
      </c>
    </row>
    <row r="88" ht="13.5" spans="1:101">
      <c r="A88" s="20">
        <v>11805</v>
      </c>
      <c r="B88" s="43" t="s">
        <v>243</v>
      </c>
      <c r="H88" s="76" t="s">
        <v>228</v>
      </c>
      <c r="I88" s="76" t="s">
        <v>228</v>
      </c>
      <c r="J88" s="76" t="s">
        <v>228</v>
      </c>
      <c r="O88" s="33">
        <v>200058</v>
      </c>
      <c r="P88" s="33">
        <v>1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CA88" s="89">
        <v>1000</v>
      </c>
      <c r="CB88" s="89">
        <v>1000</v>
      </c>
      <c r="CC88" s="89">
        <v>1</v>
      </c>
      <c r="CD88" s="38">
        <v>0</v>
      </c>
      <c r="CE88" s="38">
        <v>0</v>
      </c>
      <c r="CF88" s="39">
        <v>0</v>
      </c>
      <c r="CG88" s="38">
        <v>0</v>
      </c>
      <c r="CH88" s="40">
        <v>0</v>
      </c>
      <c r="CI88" s="90">
        <v>1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1</v>
      </c>
      <c r="CR88" s="99">
        <v>0</v>
      </c>
      <c r="CV88" s="31">
        <v>0</v>
      </c>
      <c r="CW88" s="31">
        <v>0</v>
      </c>
    </row>
    <row r="89" spans="1:101">
      <c r="A89" s="45">
        <v>12000</v>
      </c>
      <c r="B89" s="43" t="s">
        <v>244</v>
      </c>
      <c r="J89" s="33">
        <v>100000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4">
        <v>200011</v>
      </c>
      <c r="AF89" s="34">
        <v>200012</v>
      </c>
      <c r="AG89" s="34">
        <v>200013</v>
      </c>
      <c r="AH89" s="34">
        <v>200014</v>
      </c>
      <c r="AI89" s="34">
        <v>200016</v>
      </c>
      <c r="AU89" s="35">
        <v>1</v>
      </c>
      <c r="AV89" s="35">
        <v>1</v>
      </c>
      <c r="AW89" s="35">
        <v>1</v>
      </c>
      <c r="AX89" s="35">
        <v>1</v>
      </c>
      <c r="AY89" s="35">
        <v>1</v>
      </c>
      <c r="BK89" s="36">
        <v>20</v>
      </c>
      <c r="BL89" s="36">
        <v>20</v>
      </c>
      <c r="BM89" s="36">
        <v>20</v>
      </c>
      <c r="BN89" s="36">
        <v>20</v>
      </c>
      <c r="BO89" s="36">
        <v>5</v>
      </c>
      <c r="CA89" s="37">
        <v>1000</v>
      </c>
      <c r="CB89" s="37">
        <v>85</v>
      </c>
      <c r="CC89" s="37">
        <v>0</v>
      </c>
      <c r="CD89" s="38">
        <v>1</v>
      </c>
      <c r="CE89" s="38">
        <v>0</v>
      </c>
      <c r="CF89" s="39">
        <v>0</v>
      </c>
      <c r="CG89" s="38">
        <v>0</v>
      </c>
      <c r="CH89" s="40">
        <v>0</v>
      </c>
      <c r="CI89" s="38">
        <v>1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1</v>
      </c>
      <c r="CR89" s="22">
        <v>0</v>
      </c>
      <c r="CV89" s="31">
        <v>0</v>
      </c>
      <c r="CW89" s="31">
        <v>0</v>
      </c>
    </row>
    <row r="90" s="21" customFormat="1" ht="13.5" spans="1:101">
      <c r="A90" s="78">
        <v>12001</v>
      </c>
      <c r="B90" s="79" t="s">
        <v>245</v>
      </c>
      <c r="C90" s="79"/>
      <c r="D90" s="79"/>
      <c r="E90" s="79"/>
      <c r="F90" s="79"/>
      <c r="G90" s="79"/>
      <c r="H90" s="79">
        <v>300</v>
      </c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37">
        <v>1000</v>
      </c>
      <c r="CB90" s="37">
        <v>1000</v>
      </c>
      <c r="CC90" s="37">
        <v>0</v>
      </c>
      <c r="CD90" s="38">
        <v>0</v>
      </c>
      <c r="CE90" s="38">
        <v>0</v>
      </c>
      <c r="CF90" s="39">
        <v>0</v>
      </c>
      <c r="CG90" s="38">
        <v>0</v>
      </c>
      <c r="CH90" s="40">
        <v>0</v>
      </c>
      <c r="CI90" s="38">
        <v>1</v>
      </c>
      <c r="CJ90" s="38"/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1</v>
      </c>
      <c r="CR90" s="22">
        <v>0</v>
      </c>
      <c r="CS90" s="22"/>
      <c r="CT90" s="22"/>
      <c r="CU90" s="22"/>
      <c r="CV90" s="31">
        <v>0</v>
      </c>
      <c r="CW90" s="31">
        <v>0</v>
      </c>
    </row>
    <row r="91" s="22" customFormat="1" ht="13.5" spans="1:101">
      <c r="A91" s="80">
        <v>12002</v>
      </c>
      <c r="B91" s="34" t="s">
        <v>246</v>
      </c>
      <c r="C91" s="34"/>
      <c r="D91" s="34"/>
      <c r="E91" s="34"/>
      <c r="F91" s="34"/>
      <c r="G91" s="34"/>
      <c r="H91" s="34">
        <v>100</v>
      </c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7">
        <v>1000</v>
      </c>
      <c r="CB91" s="37">
        <v>1000</v>
      </c>
      <c r="CC91" s="37">
        <v>0</v>
      </c>
      <c r="CD91" s="38">
        <v>0</v>
      </c>
      <c r="CE91" s="38">
        <v>0</v>
      </c>
      <c r="CF91" s="39">
        <v>0</v>
      </c>
      <c r="CG91" s="38">
        <v>0</v>
      </c>
      <c r="CH91" s="40">
        <v>0</v>
      </c>
      <c r="CI91" s="38">
        <v>1</v>
      </c>
      <c r="CJ91" s="38"/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1</v>
      </c>
      <c r="CR91" s="22">
        <v>0</v>
      </c>
      <c r="CV91" s="31">
        <v>0</v>
      </c>
      <c r="CW91" s="31">
        <v>0</v>
      </c>
    </row>
    <row r="92" s="22" customFormat="1" ht="13.5" spans="1:101">
      <c r="A92" s="80">
        <v>12003</v>
      </c>
      <c r="B92" s="34" t="s">
        <v>247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>
        <v>5</v>
      </c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7">
        <v>1000</v>
      </c>
      <c r="CB92" s="37">
        <v>1000</v>
      </c>
      <c r="CC92" s="37">
        <v>0</v>
      </c>
      <c r="CD92" s="38">
        <v>0</v>
      </c>
      <c r="CE92" s="38">
        <v>0</v>
      </c>
      <c r="CF92" s="39">
        <v>0</v>
      </c>
      <c r="CG92" s="38">
        <v>0</v>
      </c>
      <c r="CH92" s="40">
        <v>0</v>
      </c>
      <c r="CI92" s="38">
        <v>1</v>
      </c>
      <c r="CJ92" s="38"/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1</v>
      </c>
      <c r="CR92" s="22">
        <v>0</v>
      </c>
      <c r="CV92" s="31">
        <v>0</v>
      </c>
      <c r="CW92" s="31">
        <v>0</v>
      </c>
    </row>
    <row r="93" s="21" customFormat="1" ht="13.5" spans="1:101">
      <c r="A93" s="78">
        <v>12004</v>
      </c>
      <c r="B93" s="79" t="s">
        <v>248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37">
        <v>1000</v>
      </c>
      <c r="CB93" s="37">
        <v>1000</v>
      </c>
      <c r="CC93" s="37">
        <v>0</v>
      </c>
      <c r="CD93" s="38">
        <v>0</v>
      </c>
      <c r="CE93" s="38">
        <v>0</v>
      </c>
      <c r="CF93" s="39">
        <v>0</v>
      </c>
      <c r="CG93" s="38">
        <v>0</v>
      </c>
      <c r="CH93" s="40">
        <v>0</v>
      </c>
      <c r="CI93" s="38">
        <v>1</v>
      </c>
      <c r="CJ93" s="38"/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1</v>
      </c>
      <c r="CR93" s="22">
        <v>0</v>
      </c>
      <c r="CS93" s="22"/>
      <c r="CT93" s="22"/>
      <c r="CU93" s="22"/>
      <c r="CV93" s="31">
        <v>0</v>
      </c>
      <c r="CW93" s="31">
        <v>0</v>
      </c>
    </row>
    <row r="94" s="22" customFormat="1" ht="13.5" spans="1:101">
      <c r="A94" s="80">
        <v>12005</v>
      </c>
      <c r="B94" s="34" t="s">
        <v>249</v>
      </c>
      <c r="C94" s="34">
        <v>10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7">
        <v>1000</v>
      </c>
      <c r="CB94" s="37">
        <v>1000</v>
      </c>
      <c r="CC94" s="37">
        <v>0</v>
      </c>
      <c r="CD94" s="38">
        <v>0</v>
      </c>
      <c r="CE94" s="38">
        <v>0</v>
      </c>
      <c r="CF94" s="39">
        <v>0</v>
      </c>
      <c r="CG94" s="38">
        <v>0</v>
      </c>
      <c r="CH94" s="40">
        <v>0</v>
      </c>
      <c r="CI94" s="38">
        <v>1</v>
      </c>
      <c r="CJ94" s="38"/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1</v>
      </c>
      <c r="CR94" s="22">
        <v>0</v>
      </c>
      <c r="CV94" s="31">
        <v>0</v>
      </c>
      <c r="CW94" s="31">
        <v>0</v>
      </c>
    </row>
    <row r="95" s="21" customFormat="1" ht="13.5" spans="1:101">
      <c r="A95" s="78">
        <v>12006</v>
      </c>
      <c r="B95" s="79" t="s">
        <v>250</v>
      </c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37">
        <v>1000</v>
      </c>
      <c r="CB95" s="37">
        <v>1000</v>
      </c>
      <c r="CC95" s="37">
        <v>0</v>
      </c>
      <c r="CD95" s="38">
        <v>0</v>
      </c>
      <c r="CE95" s="38">
        <v>0</v>
      </c>
      <c r="CF95" s="39">
        <v>0</v>
      </c>
      <c r="CG95" s="38">
        <v>0</v>
      </c>
      <c r="CH95" s="40">
        <v>0</v>
      </c>
      <c r="CI95" s="38">
        <v>1</v>
      </c>
      <c r="CJ95" s="38"/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1</v>
      </c>
      <c r="CR95" s="22">
        <v>0</v>
      </c>
      <c r="CS95" s="22"/>
      <c r="CT95" s="22"/>
      <c r="CU95" s="22"/>
      <c r="CV95" s="31">
        <v>0</v>
      </c>
      <c r="CW95" s="31">
        <v>0</v>
      </c>
    </row>
    <row r="96" s="22" customFormat="1" ht="13.5" spans="1:101">
      <c r="A96" s="80">
        <v>12007</v>
      </c>
      <c r="B96" s="34" t="s">
        <v>251</v>
      </c>
      <c r="C96" s="34"/>
      <c r="D96" s="34"/>
      <c r="E96" s="34">
        <v>10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7">
        <v>1000</v>
      </c>
      <c r="CB96" s="37">
        <v>1000</v>
      </c>
      <c r="CC96" s="37">
        <v>0</v>
      </c>
      <c r="CD96" s="38">
        <v>0</v>
      </c>
      <c r="CE96" s="38">
        <v>0</v>
      </c>
      <c r="CF96" s="39">
        <v>0</v>
      </c>
      <c r="CG96" s="38">
        <v>0</v>
      </c>
      <c r="CH96" s="40">
        <v>0</v>
      </c>
      <c r="CI96" s="38">
        <v>1</v>
      </c>
      <c r="CJ96" s="38"/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1</v>
      </c>
      <c r="CR96" s="22">
        <v>0</v>
      </c>
      <c r="CV96" s="31">
        <v>0</v>
      </c>
      <c r="CW96" s="31">
        <v>0</v>
      </c>
    </row>
    <row r="97" s="22" customFormat="1" ht="13.5" spans="1:101">
      <c r="A97" s="80">
        <v>12008</v>
      </c>
      <c r="B97" s="34" t="s">
        <v>252</v>
      </c>
      <c r="C97" s="34"/>
      <c r="D97" s="34"/>
      <c r="E97" s="34"/>
      <c r="F97" s="34"/>
      <c r="G97" s="34"/>
      <c r="H97" s="34"/>
      <c r="I97" s="34"/>
      <c r="J97" s="34">
        <v>1000</v>
      </c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7">
        <v>1000</v>
      </c>
      <c r="CB97" s="37">
        <v>1000</v>
      </c>
      <c r="CC97" s="37">
        <v>0</v>
      </c>
      <c r="CD97" s="38">
        <v>0</v>
      </c>
      <c r="CE97" s="38">
        <v>0</v>
      </c>
      <c r="CF97" s="39">
        <v>0</v>
      </c>
      <c r="CG97" s="38">
        <v>0</v>
      </c>
      <c r="CH97" s="40">
        <v>0</v>
      </c>
      <c r="CI97" s="38">
        <v>1</v>
      </c>
      <c r="CJ97" s="38"/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1</v>
      </c>
      <c r="CR97" s="22">
        <v>0</v>
      </c>
      <c r="CV97" s="31">
        <v>0</v>
      </c>
      <c r="CW97" s="31">
        <v>0</v>
      </c>
    </row>
    <row r="98" s="22" customFormat="1" ht="13.5" spans="1:101">
      <c r="A98" s="80">
        <v>12009</v>
      </c>
      <c r="B98" s="34" t="s">
        <v>253</v>
      </c>
      <c r="C98" s="34"/>
      <c r="D98" s="34"/>
      <c r="E98" s="34"/>
      <c r="F98" s="34"/>
      <c r="G98" s="34"/>
      <c r="H98" s="34"/>
      <c r="I98" s="34"/>
      <c r="J98" s="34"/>
      <c r="K98" s="34">
        <v>50</v>
      </c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7">
        <v>1000</v>
      </c>
      <c r="CB98" s="37">
        <v>1000</v>
      </c>
      <c r="CC98" s="37">
        <v>0</v>
      </c>
      <c r="CD98" s="38">
        <v>0</v>
      </c>
      <c r="CE98" s="38">
        <v>0</v>
      </c>
      <c r="CF98" s="39">
        <v>0</v>
      </c>
      <c r="CG98" s="38">
        <v>0</v>
      </c>
      <c r="CH98" s="40">
        <v>0</v>
      </c>
      <c r="CI98" s="38">
        <v>1</v>
      </c>
      <c r="CJ98" s="38"/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1</v>
      </c>
      <c r="CR98" s="22">
        <v>0</v>
      </c>
      <c r="CV98" s="31">
        <v>0</v>
      </c>
      <c r="CW98" s="31">
        <v>0</v>
      </c>
    </row>
    <row r="99" s="21" customFormat="1" ht="13.5" spans="1:101">
      <c r="A99" s="78">
        <v>12010</v>
      </c>
      <c r="B99" s="79" t="s">
        <v>212</v>
      </c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37">
        <v>1000</v>
      </c>
      <c r="CB99" s="37">
        <v>1000</v>
      </c>
      <c r="CC99" s="37">
        <v>0</v>
      </c>
      <c r="CD99" s="38">
        <v>0</v>
      </c>
      <c r="CE99" s="38">
        <v>0</v>
      </c>
      <c r="CF99" s="39">
        <v>0</v>
      </c>
      <c r="CG99" s="38">
        <v>0</v>
      </c>
      <c r="CH99" s="40">
        <v>0</v>
      </c>
      <c r="CI99" s="38">
        <v>1</v>
      </c>
      <c r="CJ99" s="38"/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1</v>
      </c>
      <c r="CR99" s="22">
        <v>0</v>
      </c>
      <c r="CS99" s="22"/>
      <c r="CT99" s="22"/>
      <c r="CU99" s="22"/>
      <c r="CV99" s="31">
        <v>0</v>
      </c>
      <c r="CW99" s="31">
        <v>0</v>
      </c>
    </row>
    <row r="100" s="22" customFormat="1" ht="13.5" spans="1:101">
      <c r="A100" s="80">
        <v>12011</v>
      </c>
      <c r="B100" s="34" t="s">
        <v>254</v>
      </c>
      <c r="C100" s="34"/>
      <c r="D100" s="34"/>
      <c r="E100" s="34"/>
      <c r="F100" s="34"/>
      <c r="G100" s="34"/>
      <c r="H100" s="34">
        <v>2500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7">
        <v>1000</v>
      </c>
      <c r="CB100" s="37">
        <v>1000</v>
      </c>
      <c r="CC100" s="37">
        <v>0</v>
      </c>
      <c r="CD100" s="38">
        <v>0</v>
      </c>
      <c r="CE100" s="38">
        <v>0</v>
      </c>
      <c r="CF100" s="39">
        <v>0</v>
      </c>
      <c r="CG100" s="38">
        <v>0</v>
      </c>
      <c r="CH100" s="40">
        <v>0</v>
      </c>
      <c r="CI100" s="38">
        <v>1</v>
      </c>
      <c r="CJ100" s="38"/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1</v>
      </c>
      <c r="CR100" s="22">
        <v>0</v>
      </c>
      <c r="CV100" s="31">
        <v>0</v>
      </c>
      <c r="CW100" s="31">
        <v>0</v>
      </c>
    </row>
    <row r="101" s="21" customFormat="1" ht="13.5" spans="1:101">
      <c r="A101" s="78">
        <v>12012</v>
      </c>
      <c r="B101" s="79" t="s">
        <v>255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37">
        <v>1000</v>
      </c>
      <c r="CB101" s="37">
        <v>1000</v>
      </c>
      <c r="CC101" s="37">
        <v>0</v>
      </c>
      <c r="CD101" s="38">
        <v>0</v>
      </c>
      <c r="CE101" s="38">
        <v>0</v>
      </c>
      <c r="CF101" s="39">
        <v>0</v>
      </c>
      <c r="CG101" s="38">
        <v>0</v>
      </c>
      <c r="CH101" s="40">
        <v>0</v>
      </c>
      <c r="CI101" s="38">
        <v>1</v>
      </c>
      <c r="CJ101" s="38"/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1</v>
      </c>
      <c r="CR101" s="22">
        <v>0</v>
      </c>
      <c r="CS101" s="22"/>
      <c r="CT101" s="22"/>
      <c r="CU101" s="22"/>
      <c r="CV101" s="31">
        <v>0</v>
      </c>
      <c r="CW101" s="31">
        <v>0</v>
      </c>
    </row>
    <row r="102" s="21" customFormat="1" ht="13.5" spans="1:101">
      <c r="A102" s="78">
        <v>12013</v>
      </c>
      <c r="B102" s="79" t="s">
        <v>256</v>
      </c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37">
        <v>1000</v>
      </c>
      <c r="CB102" s="37">
        <v>1000</v>
      </c>
      <c r="CC102" s="37">
        <v>0</v>
      </c>
      <c r="CD102" s="38">
        <v>0</v>
      </c>
      <c r="CE102" s="38">
        <v>0</v>
      </c>
      <c r="CF102" s="39">
        <v>0</v>
      </c>
      <c r="CG102" s="38">
        <v>0</v>
      </c>
      <c r="CH102" s="40">
        <v>0</v>
      </c>
      <c r="CI102" s="38">
        <v>1</v>
      </c>
      <c r="CJ102" s="38"/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1</v>
      </c>
      <c r="CR102" s="22">
        <v>0</v>
      </c>
      <c r="CS102" s="22"/>
      <c r="CT102" s="22"/>
      <c r="CU102" s="22"/>
      <c r="CV102" s="31">
        <v>0</v>
      </c>
      <c r="CW102" s="31">
        <v>0</v>
      </c>
    </row>
    <row r="103" s="21" customFormat="1" ht="13.5" spans="1:101">
      <c r="A103" s="78">
        <v>12014</v>
      </c>
      <c r="B103" s="79" t="s">
        <v>257</v>
      </c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37">
        <v>1000</v>
      </c>
      <c r="CB103" s="37">
        <v>1000</v>
      </c>
      <c r="CC103" s="37">
        <v>0</v>
      </c>
      <c r="CD103" s="38">
        <v>0</v>
      </c>
      <c r="CE103" s="38">
        <v>0</v>
      </c>
      <c r="CF103" s="39">
        <v>0</v>
      </c>
      <c r="CG103" s="38">
        <v>0</v>
      </c>
      <c r="CH103" s="40">
        <v>0</v>
      </c>
      <c r="CI103" s="38">
        <v>1</v>
      </c>
      <c r="CJ103" s="38"/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1</v>
      </c>
      <c r="CR103" s="22">
        <v>0</v>
      </c>
      <c r="CS103" s="22"/>
      <c r="CT103" s="22"/>
      <c r="CU103" s="22"/>
      <c r="CV103" s="31">
        <v>0</v>
      </c>
      <c r="CW103" s="31">
        <v>0</v>
      </c>
    </row>
    <row r="104" s="21" customFormat="1" ht="13.5" spans="1:101">
      <c r="A104" s="78">
        <v>12015</v>
      </c>
      <c r="B104" s="79" t="s">
        <v>258</v>
      </c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37">
        <v>1000</v>
      </c>
      <c r="CB104" s="37">
        <v>1000</v>
      </c>
      <c r="CC104" s="37">
        <v>0</v>
      </c>
      <c r="CD104" s="38">
        <v>0</v>
      </c>
      <c r="CE104" s="38">
        <v>0</v>
      </c>
      <c r="CF104" s="39">
        <v>0</v>
      </c>
      <c r="CG104" s="38">
        <v>0</v>
      </c>
      <c r="CH104" s="40">
        <v>0</v>
      </c>
      <c r="CI104" s="38">
        <v>1</v>
      </c>
      <c r="CJ104" s="38"/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1</v>
      </c>
      <c r="CR104" s="22">
        <v>0</v>
      </c>
      <c r="CS104" s="22"/>
      <c r="CT104" s="22"/>
      <c r="CU104" s="22"/>
      <c r="CV104" s="31">
        <v>0</v>
      </c>
      <c r="CW104" s="31">
        <v>0</v>
      </c>
    </row>
    <row r="105" s="21" customFormat="1" ht="13.5" spans="1:101">
      <c r="A105" s="78">
        <v>12016</v>
      </c>
      <c r="B105" s="79" t="s">
        <v>259</v>
      </c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>
        <v>1000</v>
      </c>
      <c r="CB105" s="79">
        <v>1000</v>
      </c>
      <c r="CC105" s="79">
        <v>0</v>
      </c>
      <c r="CD105" s="79">
        <v>0</v>
      </c>
      <c r="CE105" s="79">
        <v>0</v>
      </c>
      <c r="CF105" s="93">
        <v>0</v>
      </c>
      <c r="CG105" s="79">
        <v>0</v>
      </c>
      <c r="CH105" s="94">
        <v>0</v>
      </c>
      <c r="CI105" s="79">
        <v>1</v>
      </c>
      <c r="CJ105" s="79"/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1</v>
      </c>
      <c r="CR105" s="21">
        <v>0</v>
      </c>
      <c r="CV105" s="31">
        <v>0</v>
      </c>
      <c r="CW105" s="31">
        <v>0</v>
      </c>
    </row>
    <row r="106" s="21" customFormat="1" ht="13.5" spans="1:101">
      <c r="A106" s="78">
        <v>12017</v>
      </c>
      <c r="B106" s="79" t="s">
        <v>260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37">
        <v>1000</v>
      </c>
      <c r="CB106" s="37">
        <v>1000</v>
      </c>
      <c r="CC106" s="37">
        <v>0</v>
      </c>
      <c r="CD106" s="38">
        <v>0</v>
      </c>
      <c r="CE106" s="38">
        <v>0</v>
      </c>
      <c r="CF106" s="39">
        <v>0</v>
      </c>
      <c r="CG106" s="38">
        <v>0</v>
      </c>
      <c r="CH106" s="40">
        <v>0</v>
      </c>
      <c r="CI106" s="38">
        <v>1</v>
      </c>
      <c r="CJ106" s="38"/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1</v>
      </c>
      <c r="CR106" s="22">
        <v>0</v>
      </c>
      <c r="CS106" s="22"/>
      <c r="CT106" s="22"/>
      <c r="CU106" s="22"/>
      <c r="CV106" s="31">
        <v>0</v>
      </c>
      <c r="CW106" s="31">
        <v>0</v>
      </c>
    </row>
    <row r="107" s="22" customFormat="1" ht="13.5" spans="1:101">
      <c r="A107" s="80">
        <v>12018</v>
      </c>
      <c r="B107" s="34" t="s">
        <v>261</v>
      </c>
      <c r="C107" s="34"/>
      <c r="D107" s="34"/>
      <c r="E107" s="34"/>
      <c r="F107" s="34"/>
      <c r="G107" s="34"/>
      <c r="H107" s="34">
        <v>3000</v>
      </c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7">
        <v>1000</v>
      </c>
      <c r="CB107" s="37">
        <v>1000</v>
      </c>
      <c r="CC107" s="37">
        <v>0</v>
      </c>
      <c r="CD107" s="38">
        <v>0</v>
      </c>
      <c r="CE107" s="38">
        <v>0</v>
      </c>
      <c r="CF107" s="39">
        <v>0</v>
      </c>
      <c r="CG107" s="38">
        <v>0</v>
      </c>
      <c r="CH107" s="40">
        <v>0</v>
      </c>
      <c r="CI107" s="38">
        <v>1</v>
      </c>
      <c r="CJ107" s="38"/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1</v>
      </c>
      <c r="CR107" s="22">
        <v>0</v>
      </c>
      <c r="CV107" s="31">
        <v>0</v>
      </c>
      <c r="CW107" s="31">
        <v>0</v>
      </c>
    </row>
    <row r="108" s="21" customFormat="1" ht="13.5" spans="1:101">
      <c r="A108" s="78">
        <v>12019</v>
      </c>
      <c r="B108" s="79" t="s">
        <v>262</v>
      </c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37">
        <v>1000</v>
      </c>
      <c r="CB108" s="37">
        <v>1000</v>
      </c>
      <c r="CC108" s="37">
        <v>0</v>
      </c>
      <c r="CD108" s="38">
        <v>0</v>
      </c>
      <c r="CE108" s="38">
        <v>0</v>
      </c>
      <c r="CF108" s="39">
        <v>0</v>
      </c>
      <c r="CG108" s="38">
        <v>0</v>
      </c>
      <c r="CH108" s="40">
        <v>0</v>
      </c>
      <c r="CI108" s="38">
        <v>1</v>
      </c>
      <c r="CJ108" s="38"/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1</v>
      </c>
      <c r="CR108" s="22">
        <v>0</v>
      </c>
      <c r="CS108" s="22"/>
      <c r="CT108" s="22"/>
      <c r="CU108" s="22"/>
      <c r="CV108" s="31">
        <v>0</v>
      </c>
      <c r="CW108" s="31">
        <v>0</v>
      </c>
    </row>
    <row r="109" s="21" customFormat="1" ht="13.5" spans="1:101">
      <c r="A109" s="78">
        <v>12020</v>
      </c>
      <c r="B109" s="79" t="s">
        <v>263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37">
        <v>1000</v>
      </c>
      <c r="CB109" s="37">
        <v>1000</v>
      </c>
      <c r="CC109" s="37">
        <v>0</v>
      </c>
      <c r="CD109" s="38">
        <v>0</v>
      </c>
      <c r="CE109" s="38">
        <v>0</v>
      </c>
      <c r="CF109" s="39">
        <v>0</v>
      </c>
      <c r="CG109" s="38">
        <v>0</v>
      </c>
      <c r="CH109" s="40">
        <v>0</v>
      </c>
      <c r="CI109" s="38">
        <v>1</v>
      </c>
      <c r="CJ109" s="38"/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1</v>
      </c>
      <c r="CR109" s="22">
        <v>0</v>
      </c>
      <c r="CS109" s="22"/>
      <c r="CT109" s="22"/>
      <c r="CU109" s="22"/>
      <c r="CV109" s="31">
        <v>0</v>
      </c>
      <c r="CW109" s="31">
        <v>0</v>
      </c>
    </row>
    <row r="110" s="21" customFormat="1" ht="13.5" spans="1:101">
      <c r="A110" s="78">
        <v>12021</v>
      </c>
      <c r="B110" s="79" t="s">
        <v>264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37">
        <v>1000</v>
      </c>
      <c r="CB110" s="37">
        <v>1000</v>
      </c>
      <c r="CC110" s="37">
        <v>0</v>
      </c>
      <c r="CD110" s="38">
        <v>0</v>
      </c>
      <c r="CE110" s="38">
        <v>0</v>
      </c>
      <c r="CF110" s="39">
        <v>0</v>
      </c>
      <c r="CG110" s="38">
        <v>0</v>
      </c>
      <c r="CH110" s="40">
        <v>0</v>
      </c>
      <c r="CI110" s="38">
        <v>1</v>
      </c>
      <c r="CJ110" s="38"/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1</v>
      </c>
      <c r="CR110" s="22">
        <v>0</v>
      </c>
      <c r="CS110" s="22"/>
      <c r="CT110" s="22"/>
      <c r="CU110" s="22"/>
      <c r="CV110" s="31">
        <v>0</v>
      </c>
      <c r="CW110" s="31">
        <v>0</v>
      </c>
    </row>
    <row r="111" s="22" customFormat="1" ht="13.5" spans="1:101">
      <c r="A111" s="80">
        <v>12022</v>
      </c>
      <c r="B111" s="34" t="s">
        <v>265</v>
      </c>
      <c r="C111" s="34"/>
      <c r="D111" s="34"/>
      <c r="E111" s="34"/>
      <c r="F111" s="34"/>
      <c r="G111" s="34"/>
      <c r="H111" s="34">
        <v>2000</v>
      </c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7">
        <v>1000</v>
      </c>
      <c r="CB111" s="37">
        <v>1000</v>
      </c>
      <c r="CC111" s="37">
        <v>0</v>
      </c>
      <c r="CD111" s="38">
        <v>0</v>
      </c>
      <c r="CE111" s="38">
        <v>0</v>
      </c>
      <c r="CF111" s="39">
        <v>0</v>
      </c>
      <c r="CG111" s="38">
        <v>0</v>
      </c>
      <c r="CH111" s="40">
        <v>0</v>
      </c>
      <c r="CI111" s="38">
        <v>1</v>
      </c>
      <c r="CJ111" s="38"/>
      <c r="CK111" s="22">
        <v>0</v>
      </c>
      <c r="CL111" s="22">
        <v>0</v>
      </c>
      <c r="CM111" s="22">
        <v>0</v>
      </c>
      <c r="CN111" s="22">
        <v>0</v>
      </c>
      <c r="CO111" s="22">
        <v>0</v>
      </c>
      <c r="CP111" s="22">
        <v>0</v>
      </c>
      <c r="CQ111" s="22">
        <v>1</v>
      </c>
      <c r="CR111" s="22">
        <v>0</v>
      </c>
      <c r="CV111" s="31">
        <v>0</v>
      </c>
      <c r="CW111" s="31">
        <v>0</v>
      </c>
    </row>
    <row r="112" s="21" customFormat="1" ht="13.5" spans="1:101">
      <c r="A112" s="78">
        <v>12023</v>
      </c>
      <c r="B112" s="79" t="s">
        <v>266</v>
      </c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37">
        <v>1000</v>
      </c>
      <c r="CB112" s="37">
        <v>1000</v>
      </c>
      <c r="CC112" s="37">
        <v>0</v>
      </c>
      <c r="CD112" s="38">
        <v>0</v>
      </c>
      <c r="CE112" s="38">
        <v>0</v>
      </c>
      <c r="CF112" s="39">
        <v>0</v>
      </c>
      <c r="CG112" s="38">
        <v>0</v>
      </c>
      <c r="CH112" s="40">
        <v>0</v>
      </c>
      <c r="CI112" s="38">
        <v>1</v>
      </c>
      <c r="CJ112" s="38"/>
      <c r="CK112" s="22">
        <v>0</v>
      </c>
      <c r="CL112" s="22">
        <v>0</v>
      </c>
      <c r="CM112" s="22">
        <v>0</v>
      </c>
      <c r="CN112" s="22">
        <v>0</v>
      </c>
      <c r="CO112" s="22">
        <v>0</v>
      </c>
      <c r="CP112" s="22">
        <v>0</v>
      </c>
      <c r="CQ112" s="22">
        <v>1</v>
      </c>
      <c r="CR112" s="22">
        <v>0</v>
      </c>
      <c r="CS112" s="22"/>
      <c r="CT112" s="22"/>
      <c r="CU112" s="22"/>
      <c r="CV112" s="31">
        <v>0</v>
      </c>
      <c r="CW112" s="31">
        <v>0</v>
      </c>
    </row>
    <row r="113" s="22" customFormat="1" ht="13.5" spans="1:101">
      <c r="A113" s="80">
        <v>12024</v>
      </c>
      <c r="B113" s="34" t="s">
        <v>267</v>
      </c>
      <c r="C113" s="34"/>
      <c r="D113" s="34"/>
      <c r="E113" s="34"/>
      <c r="F113" s="34"/>
      <c r="G113" s="34"/>
      <c r="H113" s="34">
        <v>2000</v>
      </c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7">
        <v>1000</v>
      </c>
      <c r="CB113" s="37">
        <v>1000</v>
      </c>
      <c r="CC113" s="37">
        <v>0</v>
      </c>
      <c r="CD113" s="38">
        <v>0</v>
      </c>
      <c r="CE113" s="38">
        <v>0</v>
      </c>
      <c r="CF113" s="39">
        <v>0</v>
      </c>
      <c r="CG113" s="38">
        <v>0</v>
      </c>
      <c r="CH113" s="40">
        <v>0</v>
      </c>
      <c r="CI113" s="38">
        <v>1</v>
      </c>
      <c r="CJ113" s="38"/>
      <c r="CK113" s="22">
        <v>0</v>
      </c>
      <c r="CL113" s="22">
        <v>0</v>
      </c>
      <c r="CM113" s="22">
        <v>0</v>
      </c>
      <c r="CN113" s="22">
        <v>0</v>
      </c>
      <c r="CO113" s="22">
        <v>0</v>
      </c>
      <c r="CP113" s="22">
        <v>0</v>
      </c>
      <c r="CQ113" s="22">
        <v>1</v>
      </c>
      <c r="CR113" s="22">
        <v>0</v>
      </c>
      <c r="CV113" s="31">
        <v>0</v>
      </c>
      <c r="CW113" s="31">
        <v>0</v>
      </c>
    </row>
    <row r="114" s="22" customFormat="1" ht="13.5" spans="1:101">
      <c r="A114" s="80">
        <v>12025</v>
      </c>
      <c r="B114" s="34" t="s">
        <v>268</v>
      </c>
      <c r="C114" s="34"/>
      <c r="D114" s="34"/>
      <c r="E114" s="34"/>
      <c r="F114" s="34"/>
      <c r="G114" s="34"/>
      <c r="H114" s="34">
        <v>8000</v>
      </c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7">
        <v>1000</v>
      </c>
      <c r="CB114" s="37">
        <v>1000</v>
      </c>
      <c r="CC114" s="37">
        <v>0</v>
      </c>
      <c r="CD114" s="38">
        <v>0</v>
      </c>
      <c r="CE114" s="38">
        <v>0</v>
      </c>
      <c r="CF114" s="39">
        <v>0</v>
      </c>
      <c r="CG114" s="38">
        <v>0</v>
      </c>
      <c r="CH114" s="40">
        <v>0</v>
      </c>
      <c r="CI114" s="38">
        <v>1</v>
      </c>
      <c r="CJ114" s="38"/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1</v>
      </c>
      <c r="CR114" s="22">
        <v>0</v>
      </c>
      <c r="CV114" s="31">
        <v>0</v>
      </c>
      <c r="CW114" s="31">
        <v>0</v>
      </c>
    </row>
    <row r="115" s="22" customFormat="1" ht="13.5" spans="1:101">
      <c r="A115" s="80">
        <v>12026</v>
      </c>
      <c r="B115" s="34" t="s">
        <v>269</v>
      </c>
      <c r="C115" s="34"/>
      <c r="D115" s="34"/>
      <c r="E115" s="34"/>
      <c r="F115" s="34"/>
      <c r="G115" s="34"/>
      <c r="H115" s="34"/>
      <c r="I115" s="34"/>
      <c r="J115" s="34">
        <v>10000</v>
      </c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7">
        <v>1000</v>
      </c>
      <c r="CB115" s="37">
        <v>1000</v>
      </c>
      <c r="CC115" s="37">
        <v>0</v>
      </c>
      <c r="CD115" s="38">
        <v>0</v>
      </c>
      <c r="CE115" s="38">
        <v>0</v>
      </c>
      <c r="CF115" s="39">
        <v>0</v>
      </c>
      <c r="CG115" s="38">
        <v>0</v>
      </c>
      <c r="CH115" s="40">
        <v>0</v>
      </c>
      <c r="CI115" s="38">
        <v>1</v>
      </c>
      <c r="CJ115" s="38"/>
      <c r="CK115" s="22">
        <v>0</v>
      </c>
      <c r="CL115" s="22">
        <v>0</v>
      </c>
      <c r="CM115" s="22">
        <v>0</v>
      </c>
      <c r="CN115" s="22">
        <v>0</v>
      </c>
      <c r="CO115" s="22">
        <v>0</v>
      </c>
      <c r="CP115" s="22">
        <v>0</v>
      </c>
      <c r="CQ115" s="22">
        <v>1</v>
      </c>
      <c r="CR115" s="22">
        <v>0</v>
      </c>
      <c r="CV115" s="31">
        <v>0</v>
      </c>
      <c r="CW115" s="31">
        <v>0</v>
      </c>
    </row>
    <row r="116" s="21" customFormat="1" ht="13.5" spans="1:101">
      <c r="A116" s="78">
        <v>12027</v>
      </c>
      <c r="B116" s="79" t="s">
        <v>270</v>
      </c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37">
        <v>1000</v>
      </c>
      <c r="CB116" s="37">
        <v>1000</v>
      </c>
      <c r="CC116" s="37">
        <v>0</v>
      </c>
      <c r="CD116" s="38">
        <v>0</v>
      </c>
      <c r="CE116" s="38">
        <v>0</v>
      </c>
      <c r="CF116" s="39">
        <v>0</v>
      </c>
      <c r="CG116" s="38">
        <v>0</v>
      </c>
      <c r="CH116" s="40">
        <v>0</v>
      </c>
      <c r="CI116" s="38">
        <v>1</v>
      </c>
      <c r="CJ116" s="38"/>
      <c r="CK116" s="22">
        <v>0</v>
      </c>
      <c r="CL116" s="22">
        <v>0</v>
      </c>
      <c r="CM116" s="22">
        <v>0</v>
      </c>
      <c r="CN116" s="22">
        <v>0</v>
      </c>
      <c r="CO116" s="22">
        <v>0</v>
      </c>
      <c r="CP116" s="22">
        <v>0</v>
      </c>
      <c r="CQ116" s="22">
        <v>1</v>
      </c>
      <c r="CR116" s="22">
        <v>0</v>
      </c>
      <c r="CS116" s="22"/>
      <c r="CT116" s="22"/>
      <c r="CU116" s="22"/>
      <c r="CV116" s="31">
        <v>0</v>
      </c>
      <c r="CW116" s="31">
        <v>0</v>
      </c>
    </row>
    <row r="117" s="22" customFormat="1" ht="13.5" spans="1:101">
      <c r="A117" s="80">
        <v>12028</v>
      </c>
      <c r="B117" s="34" t="s">
        <v>271</v>
      </c>
      <c r="C117" s="34"/>
      <c r="D117" s="34"/>
      <c r="E117" s="34"/>
      <c r="F117" s="34"/>
      <c r="G117" s="34"/>
      <c r="H117" s="34"/>
      <c r="I117" s="34"/>
      <c r="J117" s="34">
        <v>5000</v>
      </c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7">
        <v>1000</v>
      </c>
      <c r="CB117" s="37">
        <v>1000</v>
      </c>
      <c r="CC117" s="37">
        <v>0</v>
      </c>
      <c r="CD117" s="38">
        <v>0</v>
      </c>
      <c r="CE117" s="38">
        <v>0</v>
      </c>
      <c r="CF117" s="39">
        <v>0</v>
      </c>
      <c r="CG117" s="38">
        <v>0</v>
      </c>
      <c r="CH117" s="40">
        <v>0</v>
      </c>
      <c r="CI117" s="38">
        <v>1</v>
      </c>
      <c r="CJ117" s="38"/>
      <c r="CK117" s="22">
        <v>0</v>
      </c>
      <c r="CL117" s="22">
        <v>0</v>
      </c>
      <c r="CM117" s="22">
        <v>0</v>
      </c>
      <c r="CN117" s="22">
        <v>0</v>
      </c>
      <c r="CO117" s="22">
        <v>0</v>
      </c>
      <c r="CP117" s="22">
        <v>0</v>
      </c>
      <c r="CQ117" s="22">
        <v>1</v>
      </c>
      <c r="CR117" s="22">
        <v>0</v>
      </c>
      <c r="CV117" s="31">
        <v>0</v>
      </c>
      <c r="CW117" s="31">
        <v>0</v>
      </c>
    </row>
    <row r="118" s="21" customFormat="1" ht="13.5" spans="1:101">
      <c r="A118" s="78">
        <v>12029</v>
      </c>
      <c r="B118" s="79" t="s">
        <v>272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37">
        <v>1000</v>
      </c>
      <c r="CB118" s="37">
        <v>1000</v>
      </c>
      <c r="CC118" s="37">
        <v>0</v>
      </c>
      <c r="CD118" s="38">
        <v>0</v>
      </c>
      <c r="CE118" s="38">
        <v>0</v>
      </c>
      <c r="CF118" s="39">
        <v>0</v>
      </c>
      <c r="CG118" s="38">
        <v>0</v>
      </c>
      <c r="CH118" s="40">
        <v>0</v>
      </c>
      <c r="CI118" s="38">
        <v>1</v>
      </c>
      <c r="CJ118" s="38"/>
      <c r="CK118" s="22">
        <v>0</v>
      </c>
      <c r="CL118" s="22">
        <v>0</v>
      </c>
      <c r="CM118" s="22">
        <v>0</v>
      </c>
      <c r="CN118" s="22">
        <v>0</v>
      </c>
      <c r="CO118" s="22">
        <v>0</v>
      </c>
      <c r="CP118" s="22">
        <v>0</v>
      </c>
      <c r="CQ118" s="22">
        <v>1</v>
      </c>
      <c r="CR118" s="22">
        <v>0</v>
      </c>
      <c r="CS118" s="22"/>
      <c r="CT118" s="22"/>
      <c r="CU118" s="22"/>
      <c r="CV118" s="31">
        <v>0</v>
      </c>
      <c r="CW118" s="31">
        <v>0</v>
      </c>
    </row>
    <row r="119" s="21" customFormat="1" ht="13.5" spans="1:101">
      <c r="A119" s="78">
        <v>12030</v>
      </c>
      <c r="B119" s="79" t="s">
        <v>273</v>
      </c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37">
        <v>1000</v>
      </c>
      <c r="CB119" s="37">
        <v>1000</v>
      </c>
      <c r="CC119" s="37">
        <v>0</v>
      </c>
      <c r="CD119" s="38">
        <v>0</v>
      </c>
      <c r="CE119" s="38">
        <v>0</v>
      </c>
      <c r="CF119" s="39">
        <v>0</v>
      </c>
      <c r="CG119" s="38">
        <v>0</v>
      </c>
      <c r="CH119" s="40">
        <v>0</v>
      </c>
      <c r="CI119" s="38">
        <v>1</v>
      </c>
      <c r="CJ119" s="38"/>
      <c r="CK119" s="22">
        <v>0</v>
      </c>
      <c r="CL119" s="22">
        <v>0</v>
      </c>
      <c r="CM119" s="22">
        <v>0</v>
      </c>
      <c r="CN119" s="22">
        <v>0</v>
      </c>
      <c r="CO119" s="22">
        <v>0</v>
      </c>
      <c r="CP119" s="22">
        <v>0</v>
      </c>
      <c r="CQ119" s="22">
        <v>1</v>
      </c>
      <c r="CR119" s="22">
        <v>0</v>
      </c>
      <c r="CS119" s="22"/>
      <c r="CT119" s="22"/>
      <c r="CU119" s="22"/>
      <c r="CV119" s="31">
        <v>0</v>
      </c>
      <c r="CW119" s="31">
        <v>0</v>
      </c>
    </row>
    <row r="120" s="21" customFormat="1" ht="13.5" spans="1:101">
      <c r="A120" s="78">
        <v>12031</v>
      </c>
      <c r="B120" s="79" t="s">
        <v>274</v>
      </c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37">
        <v>1000</v>
      </c>
      <c r="CB120" s="37">
        <v>1000</v>
      </c>
      <c r="CC120" s="37">
        <v>0</v>
      </c>
      <c r="CD120" s="38">
        <v>0</v>
      </c>
      <c r="CE120" s="38">
        <v>0</v>
      </c>
      <c r="CF120" s="39">
        <v>0</v>
      </c>
      <c r="CG120" s="38">
        <v>0</v>
      </c>
      <c r="CH120" s="40">
        <v>0</v>
      </c>
      <c r="CI120" s="38">
        <v>1</v>
      </c>
      <c r="CJ120" s="38"/>
      <c r="CK120" s="22">
        <v>0</v>
      </c>
      <c r="CL120" s="22">
        <v>0</v>
      </c>
      <c r="CM120" s="22">
        <v>0</v>
      </c>
      <c r="CN120" s="22">
        <v>0</v>
      </c>
      <c r="CO120" s="22">
        <v>0</v>
      </c>
      <c r="CP120" s="22">
        <v>0</v>
      </c>
      <c r="CQ120" s="22">
        <v>1</v>
      </c>
      <c r="CR120" s="22">
        <v>0</v>
      </c>
      <c r="CS120" s="22"/>
      <c r="CT120" s="22"/>
      <c r="CU120" s="22"/>
      <c r="CV120" s="31">
        <v>0</v>
      </c>
      <c r="CW120" s="31">
        <v>0</v>
      </c>
    </row>
    <row r="121" s="22" customFormat="1" ht="13.5" spans="1:101">
      <c r="A121" s="80">
        <v>12032</v>
      </c>
      <c r="B121" s="34" t="s">
        <v>275</v>
      </c>
      <c r="C121" s="34"/>
      <c r="D121" s="34"/>
      <c r="E121" s="34"/>
      <c r="F121" s="34"/>
      <c r="G121" s="34"/>
      <c r="H121" s="34"/>
      <c r="I121" s="34"/>
      <c r="J121" s="34">
        <v>50000</v>
      </c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7">
        <v>1000</v>
      </c>
      <c r="CB121" s="37">
        <v>1000</v>
      </c>
      <c r="CC121" s="37">
        <v>0</v>
      </c>
      <c r="CD121" s="38">
        <v>0</v>
      </c>
      <c r="CE121" s="38">
        <v>0</v>
      </c>
      <c r="CF121" s="39">
        <v>0</v>
      </c>
      <c r="CG121" s="38">
        <v>0</v>
      </c>
      <c r="CH121" s="40">
        <v>0</v>
      </c>
      <c r="CI121" s="38">
        <v>1</v>
      </c>
      <c r="CJ121" s="38"/>
      <c r="CK121" s="22">
        <v>0</v>
      </c>
      <c r="CL121" s="22">
        <v>0</v>
      </c>
      <c r="CM121" s="22">
        <v>0</v>
      </c>
      <c r="CN121" s="22">
        <v>0</v>
      </c>
      <c r="CO121" s="22">
        <v>0</v>
      </c>
      <c r="CP121" s="22">
        <v>0</v>
      </c>
      <c r="CQ121" s="22">
        <v>1</v>
      </c>
      <c r="CR121" s="22">
        <v>0</v>
      </c>
      <c r="CV121" s="31">
        <v>0</v>
      </c>
      <c r="CW121" s="31">
        <v>0</v>
      </c>
    </row>
    <row r="122" s="21" customFormat="1" ht="13.5" spans="1:101">
      <c r="A122" s="78">
        <v>12033</v>
      </c>
      <c r="B122" s="79" t="s">
        <v>276</v>
      </c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37">
        <v>1000</v>
      </c>
      <c r="CB122" s="37">
        <v>1000</v>
      </c>
      <c r="CC122" s="37">
        <v>0</v>
      </c>
      <c r="CD122" s="38">
        <v>0</v>
      </c>
      <c r="CE122" s="38">
        <v>0</v>
      </c>
      <c r="CF122" s="39">
        <v>0</v>
      </c>
      <c r="CG122" s="38">
        <v>0</v>
      </c>
      <c r="CH122" s="40">
        <v>0</v>
      </c>
      <c r="CI122" s="38">
        <v>1</v>
      </c>
      <c r="CJ122" s="38"/>
      <c r="CK122" s="22">
        <v>0</v>
      </c>
      <c r="CL122" s="22">
        <v>0</v>
      </c>
      <c r="CM122" s="22">
        <v>0</v>
      </c>
      <c r="CN122" s="22">
        <v>0</v>
      </c>
      <c r="CO122" s="22">
        <v>0</v>
      </c>
      <c r="CP122" s="22">
        <v>0</v>
      </c>
      <c r="CQ122" s="22">
        <v>1</v>
      </c>
      <c r="CR122" s="22">
        <v>0</v>
      </c>
      <c r="CS122" s="22"/>
      <c r="CT122" s="22"/>
      <c r="CU122" s="22"/>
      <c r="CV122" s="31">
        <v>0</v>
      </c>
      <c r="CW122" s="31">
        <v>0</v>
      </c>
    </row>
    <row r="123" s="23" customFormat="1" ht="13.5" spans="1:101">
      <c r="A123" s="81">
        <v>12034</v>
      </c>
      <c r="B123" s="82" t="s">
        <v>277</v>
      </c>
      <c r="C123" s="82"/>
      <c r="D123" s="82"/>
      <c r="E123" s="82"/>
      <c r="F123" s="82"/>
      <c r="G123" s="82"/>
      <c r="H123" s="82"/>
      <c r="I123" s="82"/>
      <c r="J123" s="82">
        <v>100000</v>
      </c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>
        <v>1000</v>
      </c>
      <c r="CB123" s="82">
        <v>1000</v>
      </c>
      <c r="CC123" s="82">
        <v>0</v>
      </c>
      <c r="CD123" s="82">
        <v>0</v>
      </c>
      <c r="CE123" s="82">
        <v>0</v>
      </c>
      <c r="CF123" s="95">
        <v>0</v>
      </c>
      <c r="CG123" s="82">
        <v>0</v>
      </c>
      <c r="CH123" s="96">
        <v>0</v>
      </c>
      <c r="CI123" s="82">
        <v>1</v>
      </c>
      <c r="CJ123" s="82"/>
      <c r="CK123" s="23">
        <v>0</v>
      </c>
      <c r="CL123" s="23">
        <v>0</v>
      </c>
      <c r="CM123" s="23">
        <v>0</v>
      </c>
      <c r="CN123" s="23">
        <v>0</v>
      </c>
      <c r="CO123" s="23">
        <v>0</v>
      </c>
      <c r="CP123" s="23">
        <v>0</v>
      </c>
      <c r="CQ123" s="23">
        <v>1</v>
      </c>
      <c r="CR123" s="23">
        <v>0</v>
      </c>
      <c r="CV123" s="100">
        <v>0</v>
      </c>
      <c r="CW123" s="100">
        <v>0</v>
      </c>
    </row>
    <row r="124" s="24" customFormat="1" ht="13.5" spans="1:101">
      <c r="A124" s="83">
        <v>12035</v>
      </c>
      <c r="B124" s="84" t="s">
        <v>278</v>
      </c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>
        <v>10</v>
      </c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>
        <v>1000</v>
      </c>
      <c r="CB124" s="84">
        <v>1000</v>
      </c>
      <c r="CC124" s="84">
        <v>0</v>
      </c>
      <c r="CD124" s="84">
        <v>0</v>
      </c>
      <c r="CE124" s="84">
        <v>0</v>
      </c>
      <c r="CF124" s="97">
        <v>0</v>
      </c>
      <c r="CG124" s="84">
        <v>0</v>
      </c>
      <c r="CH124" s="98">
        <v>0</v>
      </c>
      <c r="CI124" s="84">
        <v>1</v>
      </c>
      <c r="CJ124" s="84"/>
      <c r="CK124" s="24">
        <v>0</v>
      </c>
      <c r="CL124" s="24">
        <v>0</v>
      </c>
      <c r="CM124" s="24">
        <v>0</v>
      </c>
      <c r="CN124" s="24">
        <v>0</v>
      </c>
      <c r="CO124" s="24">
        <v>0</v>
      </c>
      <c r="CP124" s="24">
        <v>0</v>
      </c>
      <c r="CQ124" s="24">
        <v>1</v>
      </c>
      <c r="CR124" s="24">
        <v>0</v>
      </c>
      <c r="CV124" s="101">
        <v>0</v>
      </c>
      <c r="CW124" s="101">
        <v>0</v>
      </c>
    </row>
    <row r="125" s="23" customFormat="1" ht="13.5" spans="1:101">
      <c r="A125" s="81">
        <v>12036</v>
      </c>
      <c r="B125" s="82" t="s">
        <v>279</v>
      </c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>
        <v>10</v>
      </c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>
        <v>1000</v>
      </c>
      <c r="CB125" s="82">
        <v>1000</v>
      </c>
      <c r="CC125" s="82">
        <v>0</v>
      </c>
      <c r="CD125" s="82">
        <v>0</v>
      </c>
      <c r="CE125" s="82">
        <v>0</v>
      </c>
      <c r="CF125" s="95">
        <v>0</v>
      </c>
      <c r="CG125" s="82">
        <v>0</v>
      </c>
      <c r="CH125" s="96">
        <v>0</v>
      </c>
      <c r="CI125" s="82">
        <v>1</v>
      </c>
      <c r="CJ125" s="82"/>
      <c r="CK125" s="23">
        <v>0</v>
      </c>
      <c r="CL125" s="23">
        <v>0</v>
      </c>
      <c r="CM125" s="23">
        <v>0</v>
      </c>
      <c r="CN125" s="23">
        <v>0</v>
      </c>
      <c r="CO125" s="23">
        <v>0</v>
      </c>
      <c r="CP125" s="23">
        <v>0</v>
      </c>
      <c r="CQ125" s="23">
        <v>1</v>
      </c>
      <c r="CR125" s="23">
        <v>0</v>
      </c>
      <c r="CV125" s="100">
        <v>0</v>
      </c>
      <c r="CW125" s="100">
        <v>0</v>
      </c>
    </row>
    <row r="126" s="21" customFormat="1" ht="13.5" spans="1:101">
      <c r="A126" s="78">
        <v>12037</v>
      </c>
      <c r="B126" s="79" t="s">
        <v>280</v>
      </c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>
        <v>1000</v>
      </c>
      <c r="CB126" s="79">
        <v>1000</v>
      </c>
      <c r="CC126" s="79">
        <v>0</v>
      </c>
      <c r="CD126" s="79">
        <v>0</v>
      </c>
      <c r="CE126" s="79">
        <v>0</v>
      </c>
      <c r="CF126" s="93">
        <v>0</v>
      </c>
      <c r="CG126" s="79">
        <v>0</v>
      </c>
      <c r="CH126" s="94">
        <v>0</v>
      </c>
      <c r="CI126" s="79">
        <v>1</v>
      </c>
      <c r="CJ126" s="79"/>
      <c r="CK126" s="21">
        <v>0</v>
      </c>
      <c r="CL126" s="21">
        <v>0</v>
      </c>
      <c r="CM126" s="21">
        <v>0</v>
      </c>
      <c r="CN126" s="21">
        <v>0</v>
      </c>
      <c r="CO126" s="21">
        <v>0</v>
      </c>
      <c r="CP126" s="21">
        <v>0</v>
      </c>
      <c r="CQ126" s="21">
        <v>1</v>
      </c>
      <c r="CR126" s="21">
        <v>0</v>
      </c>
      <c r="CV126" s="102">
        <v>0</v>
      </c>
      <c r="CW126" s="102">
        <v>0</v>
      </c>
    </row>
    <row r="127" s="23" customFormat="1" ht="13.5" spans="1:101">
      <c r="A127" s="81">
        <v>12038</v>
      </c>
      <c r="B127" s="82" t="s">
        <v>281</v>
      </c>
      <c r="C127" s="82"/>
      <c r="D127" s="82"/>
      <c r="E127" s="82"/>
      <c r="F127" s="82"/>
      <c r="G127" s="82"/>
      <c r="H127" s="82"/>
      <c r="I127" s="82"/>
      <c r="J127" s="82"/>
      <c r="K127" s="82">
        <v>100</v>
      </c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>
        <v>1000</v>
      </c>
      <c r="CB127" s="82">
        <v>1000</v>
      </c>
      <c r="CC127" s="82">
        <v>0</v>
      </c>
      <c r="CD127" s="82">
        <v>0</v>
      </c>
      <c r="CE127" s="82">
        <v>0</v>
      </c>
      <c r="CF127" s="95">
        <v>0</v>
      </c>
      <c r="CG127" s="82">
        <v>0</v>
      </c>
      <c r="CH127" s="96">
        <v>0</v>
      </c>
      <c r="CI127" s="82">
        <v>1</v>
      </c>
      <c r="CJ127" s="82"/>
      <c r="CK127" s="23">
        <v>0</v>
      </c>
      <c r="CL127" s="23">
        <v>0</v>
      </c>
      <c r="CM127" s="23">
        <v>0</v>
      </c>
      <c r="CN127" s="23">
        <v>0</v>
      </c>
      <c r="CO127" s="23">
        <v>0</v>
      </c>
      <c r="CP127" s="23">
        <v>0</v>
      </c>
      <c r="CQ127" s="23">
        <v>1</v>
      </c>
      <c r="CR127" s="23">
        <v>0</v>
      </c>
      <c r="CV127" s="100">
        <v>0</v>
      </c>
      <c r="CW127" s="100">
        <v>0</v>
      </c>
    </row>
    <row r="128" s="24" customFormat="1" ht="13.5" spans="1:101">
      <c r="A128" s="83">
        <v>12039</v>
      </c>
      <c r="B128" s="84" t="s">
        <v>282</v>
      </c>
      <c r="C128" s="84">
        <v>20</v>
      </c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>
        <v>1000</v>
      </c>
      <c r="CB128" s="84">
        <v>1000</v>
      </c>
      <c r="CC128" s="84">
        <v>0</v>
      </c>
      <c r="CD128" s="84">
        <v>0</v>
      </c>
      <c r="CE128" s="84">
        <v>0</v>
      </c>
      <c r="CF128" s="97">
        <v>0</v>
      </c>
      <c r="CG128" s="84">
        <v>0</v>
      </c>
      <c r="CH128" s="98">
        <v>0</v>
      </c>
      <c r="CI128" s="84">
        <v>1</v>
      </c>
      <c r="CJ128" s="84"/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1</v>
      </c>
      <c r="CR128" s="24">
        <v>0</v>
      </c>
      <c r="CV128" s="101">
        <v>0</v>
      </c>
      <c r="CW128" s="101">
        <v>0</v>
      </c>
    </row>
    <row r="129" s="23" customFormat="1" ht="13.5" spans="1:101">
      <c r="A129" s="81">
        <v>12040</v>
      </c>
      <c r="B129" s="82" t="s">
        <v>283</v>
      </c>
      <c r="C129" s="82"/>
      <c r="D129" s="82"/>
      <c r="E129" s="82"/>
      <c r="F129" s="82"/>
      <c r="G129" s="82"/>
      <c r="H129" s="82"/>
      <c r="I129" s="82"/>
      <c r="J129" s="82">
        <v>5000</v>
      </c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>
        <v>1000</v>
      </c>
      <c r="CB129" s="82">
        <v>1000</v>
      </c>
      <c r="CC129" s="82">
        <v>0</v>
      </c>
      <c r="CD129" s="82">
        <v>0</v>
      </c>
      <c r="CE129" s="82">
        <v>0</v>
      </c>
      <c r="CF129" s="95">
        <v>0</v>
      </c>
      <c r="CG129" s="82">
        <v>0</v>
      </c>
      <c r="CH129" s="96">
        <v>0</v>
      </c>
      <c r="CI129" s="82">
        <v>1</v>
      </c>
      <c r="CJ129" s="82"/>
      <c r="CK129" s="23">
        <v>0</v>
      </c>
      <c r="CL129" s="23">
        <v>0</v>
      </c>
      <c r="CM129" s="23">
        <v>0</v>
      </c>
      <c r="CN129" s="23">
        <v>0</v>
      </c>
      <c r="CO129" s="23">
        <v>0</v>
      </c>
      <c r="CP129" s="23">
        <v>0</v>
      </c>
      <c r="CQ129" s="23">
        <v>1</v>
      </c>
      <c r="CR129" s="23">
        <v>0</v>
      </c>
      <c r="CV129" s="100">
        <v>0</v>
      </c>
      <c r="CW129" s="100">
        <v>0</v>
      </c>
    </row>
    <row r="130" s="24" customFormat="1" ht="13.5" spans="1:101">
      <c r="A130" s="83">
        <v>12041</v>
      </c>
      <c r="B130" s="84" t="s">
        <v>284</v>
      </c>
      <c r="C130" s="84"/>
      <c r="D130" s="84"/>
      <c r="E130" s="84"/>
      <c r="F130" s="84"/>
      <c r="G130" s="84"/>
      <c r="H130" s="84">
        <v>4500</v>
      </c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>
        <v>1000</v>
      </c>
      <c r="CB130" s="84">
        <v>1000</v>
      </c>
      <c r="CC130" s="84">
        <v>0</v>
      </c>
      <c r="CD130" s="84">
        <v>0</v>
      </c>
      <c r="CE130" s="84">
        <v>0</v>
      </c>
      <c r="CF130" s="97">
        <v>0</v>
      </c>
      <c r="CG130" s="84">
        <v>0</v>
      </c>
      <c r="CH130" s="98">
        <v>0</v>
      </c>
      <c r="CI130" s="84">
        <v>1</v>
      </c>
      <c r="CJ130" s="84"/>
      <c r="CK130" s="24">
        <v>0</v>
      </c>
      <c r="CL130" s="24">
        <v>0</v>
      </c>
      <c r="CM130" s="24">
        <v>0</v>
      </c>
      <c r="CN130" s="24">
        <v>0</v>
      </c>
      <c r="CO130" s="24">
        <v>0</v>
      </c>
      <c r="CP130" s="24">
        <v>0</v>
      </c>
      <c r="CQ130" s="24">
        <v>1</v>
      </c>
      <c r="CR130" s="24">
        <v>0</v>
      </c>
      <c r="CV130" s="101">
        <v>0</v>
      </c>
      <c r="CW130" s="101">
        <v>0</v>
      </c>
    </row>
    <row r="131" s="21" customFormat="1" ht="13.5" spans="1:101">
      <c r="A131" s="78">
        <v>12042</v>
      </c>
      <c r="B131" s="79" t="s">
        <v>285</v>
      </c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79"/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  <c r="BX131" s="79"/>
      <c r="BY131" s="79"/>
      <c r="BZ131" s="79"/>
      <c r="CA131" s="79">
        <v>1000</v>
      </c>
      <c r="CB131" s="79">
        <v>1000</v>
      </c>
      <c r="CC131" s="79">
        <v>0</v>
      </c>
      <c r="CD131" s="79">
        <v>0</v>
      </c>
      <c r="CE131" s="79">
        <v>0</v>
      </c>
      <c r="CF131" s="93">
        <v>0</v>
      </c>
      <c r="CG131" s="79">
        <v>0</v>
      </c>
      <c r="CH131" s="94">
        <v>0</v>
      </c>
      <c r="CI131" s="79">
        <v>1</v>
      </c>
      <c r="CJ131" s="79"/>
      <c r="CK131" s="21">
        <v>0</v>
      </c>
      <c r="CL131" s="21">
        <v>0</v>
      </c>
      <c r="CM131" s="21">
        <v>0</v>
      </c>
      <c r="CN131" s="21">
        <v>0</v>
      </c>
      <c r="CO131" s="21">
        <v>0</v>
      </c>
      <c r="CP131" s="21">
        <v>0</v>
      </c>
      <c r="CQ131" s="21">
        <v>1</v>
      </c>
      <c r="CR131" s="21">
        <v>0</v>
      </c>
      <c r="CV131" s="102">
        <v>0</v>
      </c>
      <c r="CW131" s="102">
        <v>0</v>
      </c>
    </row>
    <row r="132" s="21" customFormat="1" ht="13.5" spans="1:101">
      <c r="A132" s="78">
        <v>12043</v>
      </c>
      <c r="B132" s="79" t="s">
        <v>286</v>
      </c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>
        <v>1000</v>
      </c>
      <c r="CB132" s="79">
        <v>1000</v>
      </c>
      <c r="CC132" s="79">
        <v>0</v>
      </c>
      <c r="CD132" s="79">
        <v>0</v>
      </c>
      <c r="CE132" s="79">
        <v>0</v>
      </c>
      <c r="CF132" s="93">
        <v>0</v>
      </c>
      <c r="CG132" s="79">
        <v>0</v>
      </c>
      <c r="CH132" s="94">
        <v>0</v>
      </c>
      <c r="CI132" s="79">
        <v>1</v>
      </c>
      <c r="CJ132" s="79"/>
      <c r="CK132" s="21">
        <v>0</v>
      </c>
      <c r="CL132" s="21">
        <v>0</v>
      </c>
      <c r="CM132" s="21">
        <v>0</v>
      </c>
      <c r="CN132" s="21">
        <v>0</v>
      </c>
      <c r="CO132" s="21">
        <v>0</v>
      </c>
      <c r="CP132" s="21">
        <v>0</v>
      </c>
      <c r="CQ132" s="21">
        <v>1</v>
      </c>
      <c r="CR132" s="21">
        <v>0</v>
      </c>
      <c r="CV132" s="102">
        <v>0</v>
      </c>
      <c r="CW132" s="102">
        <v>0</v>
      </c>
    </row>
    <row r="133" s="21" customFormat="1" ht="13.5" spans="1:101">
      <c r="A133" s="78">
        <v>12044</v>
      </c>
      <c r="B133" s="79" t="s">
        <v>287</v>
      </c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  <c r="BX133" s="79"/>
      <c r="BY133" s="79"/>
      <c r="BZ133" s="79"/>
      <c r="CA133" s="79">
        <v>1000</v>
      </c>
      <c r="CB133" s="79">
        <v>1000</v>
      </c>
      <c r="CC133" s="79">
        <v>0</v>
      </c>
      <c r="CD133" s="79">
        <v>0</v>
      </c>
      <c r="CE133" s="79">
        <v>0</v>
      </c>
      <c r="CF133" s="93">
        <v>0</v>
      </c>
      <c r="CG133" s="79">
        <v>0</v>
      </c>
      <c r="CH133" s="94">
        <v>0</v>
      </c>
      <c r="CI133" s="79">
        <v>1</v>
      </c>
      <c r="CJ133" s="79"/>
      <c r="CK133" s="21">
        <v>0</v>
      </c>
      <c r="CL133" s="21">
        <v>0</v>
      </c>
      <c r="CM133" s="21">
        <v>0</v>
      </c>
      <c r="CN133" s="21">
        <v>0</v>
      </c>
      <c r="CO133" s="21">
        <v>0</v>
      </c>
      <c r="CP133" s="21">
        <v>0</v>
      </c>
      <c r="CQ133" s="21">
        <v>1</v>
      </c>
      <c r="CR133" s="21">
        <v>0</v>
      </c>
      <c r="CV133" s="102">
        <v>0</v>
      </c>
      <c r="CW133" s="102">
        <v>0</v>
      </c>
    </row>
    <row r="134" s="24" customFormat="1" ht="13.5" spans="1:101">
      <c r="A134" s="83">
        <v>12045</v>
      </c>
      <c r="B134" s="84" t="s">
        <v>288</v>
      </c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>
        <v>10</v>
      </c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>
        <v>1000</v>
      </c>
      <c r="CB134" s="84">
        <v>1000</v>
      </c>
      <c r="CC134" s="84">
        <v>0</v>
      </c>
      <c r="CD134" s="84">
        <v>0</v>
      </c>
      <c r="CE134" s="84">
        <v>0</v>
      </c>
      <c r="CF134" s="97">
        <v>0</v>
      </c>
      <c r="CG134" s="84">
        <v>0</v>
      </c>
      <c r="CH134" s="98">
        <v>0</v>
      </c>
      <c r="CI134" s="84">
        <v>1</v>
      </c>
      <c r="CJ134" s="84"/>
      <c r="CK134" s="24">
        <v>0</v>
      </c>
      <c r="CL134" s="24">
        <v>0</v>
      </c>
      <c r="CM134" s="24">
        <v>0</v>
      </c>
      <c r="CN134" s="24">
        <v>0</v>
      </c>
      <c r="CO134" s="24">
        <v>0</v>
      </c>
      <c r="CP134" s="24">
        <v>0</v>
      </c>
      <c r="CQ134" s="24">
        <v>1</v>
      </c>
      <c r="CR134" s="24">
        <v>0</v>
      </c>
      <c r="CV134" s="101">
        <v>0</v>
      </c>
      <c r="CW134" s="101">
        <v>0</v>
      </c>
    </row>
    <row r="135" s="23" customFormat="1" ht="13.5" spans="1:101">
      <c r="A135" s="81">
        <v>12046</v>
      </c>
      <c r="B135" s="82" t="s">
        <v>289</v>
      </c>
      <c r="C135" s="82">
        <v>20</v>
      </c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>
        <v>1000</v>
      </c>
      <c r="CB135" s="82">
        <v>1000</v>
      </c>
      <c r="CC135" s="82">
        <v>0</v>
      </c>
      <c r="CD135" s="82">
        <v>0</v>
      </c>
      <c r="CE135" s="82">
        <v>0</v>
      </c>
      <c r="CF135" s="95">
        <v>0</v>
      </c>
      <c r="CG135" s="82">
        <v>0</v>
      </c>
      <c r="CH135" s="96">
        <v>0</v>
      </c>
      <c r="CI135" s="82">
        <v>1</v>
      </c>
      <c r="CJ135" s="82"/>
      <c r="CK135" s="23">
        <v>0</v>
      </c>
      <c r="CL135" s="23">
        <v>0</v>
      </c>
      <c r="CM135" s="23">
        <v>0</v>
      </c>
      <c r="CN135" s="23">
        <v>0</v>
      </c>
      <c r="CO135" s="23">
        <v>0</v>
      </c>
      <c r="CP135" s="23">
        <v>0</v>
      </c>
      <c r="CQ135" s="23">
        <v>1</v>
      </c>
      <c r="CR135" s="23">
        <v>0</v>
      </c>
      <c r="CV135" s="100">
        <v>0</v>
      </c>
      <c r="CW135" s="100">
        <v>0</v>
      </c>
    </row>
    <row r="136" s="21" customFormat="1" ht="13.5" spans="1:101">
      <c r="A136" s="78">
        <v>12047</v>
      </c>
      <c r="B136" s="79" t="s">
        <v>290</v>
      </c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  <c r="BX136" s="79"/>
      <c r="BY136" s="79"/>
      <c r="BZ136" s="79"/>
      <c r="CA136" s="79">
        <v>1000</v>
      </c>
      <c r="CB136" s="79">
        <v>1000</v>
      </c>
      <c r="CC136" s="79">
        <v>0</v>
      </c>
      <c r="CD136" s="79">
        <v>0</v>
      </c>
      <c r="CE136" s="79">
        <v>0</v>
      </c>
      <c r="CF136" s="93">
        <v>0</v>
      </c>
      <c r="CG136" s="79">
        <v>0</v>
      </c>
      <c r="CH136" s="94">
        <v>0</v>
      </c>
      <c r="CI136" s="79">
        <v>1</v>
      </c>
      <c r="CJ136" s="79"/>
      <c r="CK136" s="21">
        <v>0</v>
      </c>
      <c r="CL136" s="21">
        <v>0</v>
      </c>
      <c r="CM136" s="21">
        <v>0</v>
      </c>
      <c r="CN136" s="21">
        <v>0</v>
      </c>
      <c r="CO136" s="21">
        <v>0</v>
      </c>
      <c r="CP136" s="21">
        <v>0</v>
      </c>
      <c r="CQ136" s="21">
        <v>1</v>
      </c>
      <c r="CR136" s="21">
        <v>0</v>
      </c>
      <c r="CV136" s="102">
        <v>0</v>
      </c>
      <c r="CW136" s="102">
        <v>0</v>
      </c>
    </row>
    <row r="137" s="21" customFormat="1" ht="13.5" spans="1:101">
      <c r="A137" s="78">
        <v>12048</v>
      </c>
      <c r="B137" s="79" t="s">
        <v>291</v>
      </c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  <c r="BX137" s="79"/>
      <c r="BY137" s="79"/>
      <c r="BZ137" s="79"/>
      <c r="CA137" s="79">
        <v>1000</v>
      </c>
      <c r="CB137" s="79">
        <v>1000</v>
      </c>
      <c r="CC137" s="79">
        <v>0</v>
      </c>
      <c r="CD137" s="79">
        <v>0</v>
      </c>
      <c r="CE137" s="79">
        <v>0</v>
      </c>
      <c r="CF137" s="93">
        <v>0</v>
      </c>
      <c r="CG137" s="79">
        <v>0</v>
      </c>
      <c r="CH137" s="94">
        <v>0</v>
      </c>
      <c r="CI137" s="79">
        <v>1</v>
      </c>
      <c r="CJ137" s="79"/>
      <c r="CK137" s="21">
        <v>0</v>
      </c>
      <c r="CL137" s="21">
        <v>0</v>
      </c>
      <c r="CM137" s="21">
        <v>0</v>
      </c>
      <c r="CN137" s="21">
        <v>0</v>
      </c>
      <c r="CO137" s="21">
        <v>0</v>
      </c>
      <c r="CP137" s="21">
        <v>0</v>
      </c>
      <c r="CQ137" s="21">
        <v>1</v>
      </c>
      <c r="CR137" s="21">
        <v>0</v>
      </c>
      <c r="CV137" s="102">
        <v>0</v>
      </c>
      <c r="CW137" s="102">
        <v>0</v>
      </c>
    </row>
    <row r="138" s="24" customFormat="1" ht="13.5" spans="1:101">
      <c r="A138" s="83">
        <v>12049</v>
      </c>
      <c r="B138" s="84" t="s">
        <v>292</v>
      </c>
      <c r="C138" s="84"/>
      <c r="D138" s="84"/>
      <c r="E138" s="84"/>
      <c r="F138" s="84"/>
      <c r="G138" s="84"/>
      <c r="H138" s="84"/>
      <c r="I138" s="84"/>
      <c r="J138" s="84">
        <v>10000</v>
      </c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>
        <v>1000</v>
      </c>
      <c r="CB138" s="84">
        <v>1000</v>
      </c>
      <c r="CC138" s="84">
        <v>0</v>
      </c>
      <c r="CD138" s="84">
        <v>0</v>
      </c>
      <c r="CE138" s="84">
        <v>0</v>
      </c>
      <c r="CF138" s="97">
        <v>0</v>
      </c>
      <c r="CG138" s="84">
        <v>0</v>
      </c>
      <c r="CH138" s="98">
        <v>0</v>
      </c>
      <c r="CI138" s="84">
        <v>1</v>
      </c>
      <c r="CJ138" s="84"/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1</v>
      </c>
      <c r="CR138" s="24">
        <v>0</v>
      </c>
      <c r="CV138" s="101">
        <v>0</v>
      </c>
      <c r="CW138" s="101">
        <v>0</v>
      </c>
    </row>
    <row r="139" s="21" customFormat="1" ht="13.5" spans="1:101">
      <c r="A139" s="78">
        <v>12050</v>
      </c>
      <c r="B139" s="79" t="s">
        <v>293</v>
      </c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79"/>
      <c r="BK139" s="79"/>
      <c r="BL139" s="79"/>
      <c r="BM139" s="79"/>
      <c r="BN139" s="79"/>
      <c r="BO139" s="79"/>
      <c r="BP139" s="79"/>
      <c r="BQ139" s="79"/>
      <c r="BR139" s="79"/>
      <c r="BS139" s="79"/>
      <c r="BT139" s="79"/>
      <c r="BU139" s="79"/>
      <c r="BV139" s="79"/>
      <c r="BW139" s="79"/>
      <c r="BX139" s="79"/>
      <c r="BY139" s="79"/>
      <c r="BZ139" s="79"/>
      <c r="CA139" s="79">
        <v>1000</v>
      </c>
      <c r="CB139" s="79">
        <v>1000</v>
      </c>
      <c r="CC139" s="79">
        <v>0</v>
      </c>
      <c r="CD139" s="79">
        <v>0</v>
      </c>
      <c r="CE139" s="79">
        <v>0</v>
      </c>
      <c r="CF139" s="93">
        <v>0</v>
      </c>
      <c r="CG139" s="79">
        <v>0</v>
      </c>
      <c r="CH139" s="94">
        <v>0</v>
      </c>
      <c r="CI139" s="79">
        <v>1</v>
      </c>
      <c r="CJ139" s="79"/>
      <c r="CK139" s="21">
        <v>0</v>
      </c>
      <c r="CL139" s="21">
        <v>0</v>
      </c>
      <c r="CM139" s="21">
        <v>0</v>
      </c>
      <c r="CN139" s="21">
        <v>0</v>
      </c>
      <c r="CO139" s="21">
        <v>0</v>
      </c>
      <c r="CP139" s="21">
        <v>0</v>
      </c>
      <c r="CQ139" s="21">
        <v>1</v>
      </c>
      <c r="CR139" s="21">
        <v>0</v>
      </c>
      <c r="CV139" s="102">
        <v>0</v>
      </c>
      <c r="CW139" s="102">
        <v>0</v>
      </c>
    </row>
    <row r="140" s="21" customFormat="1" ht="13.5" spans="1:101">
      <c r="A140" s="78">
        <v>12051</v>
      </c>
      <c r="B140" s="79" t="s">
        <v>294</v>
      </c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79"/>
      <c r="BX140" s="79"/>
      <c r="BY140" s="79"/>
      <c r="BZ140" s="79"/>
      <c r="CA140" s="79">
        <v>1000</v>
      </c>
      <c r="CB140" s="79">
        <v>1000</v>
      </c>
      <c r="CC140" s="79">
        <v>0</v>
      </c>
      <c r="CD140" s="79">
        <v>0</v>
      </c>
      <c r="CE140" s="79">
        <v>0</v>
      </c>
      <c r="CF140" s="93">
        <v>0</v>
      </c>
      <c r="CG140" s="79">
        <v>0</v>
      </c>
      <c r="CH140" s="94">
        <v>0</v>
      </c>
      <c r="CI140" s="79">
        <v>1</v>
      </c>
      <c r="CJ140" s="79"/>
      <c r="CK140" s="21">
        <v>0</v>
      </c>
      <c r="CL140" s="21">
        <v>0</v>
      </c>
      <c r="CM140" s="21">
        <v>0</v>
      </c>
      <c r="CN140" s="21">
        <v>0</v>
      </c>
      <c r="CO140" s="21">
        <v>0</v>
      </c>
      <c r="CP140" s="21">
        <v>0</v>
      </c>
      <c r="CQ140" s="21">
        <v>1</v>
      </c>
      <c r="CR140" s="21">
        <v>0</v>
      </c>
      <c r="CV140" s="102">
        <v>0</v>
      </c>
      <c r="CW140" s="102">
        <v>0</v>
      </c>
    </row>
    <row r="141" s="23" customFormat="1" ht="13.5" spans="1:101">
      <c r="A141" s="81">
        <v>12052</v>
      </c>
      <c r="B141" s="82" t="s">
        <v>295</v>
      </c>
      <c r="C141" s="82"/>
      <c r="D141" s="82"/>
      <c r="E141" s="82">
        <v>15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>
        <v>1000</v>
      </c>
      <c r="CB141" s="82">
        <v>1000</v>
      </c>
      <c r="CC141" s="82">
        <v>0</v>
      </c>
      <c r="CD141" s="82">
        <v>0</v>
      </c>
      <c r="CE141" s="82">
        <v>0</v>
      </c>
      <c r="CF141" s="95">
        <v>0</v>
      </c>
      <c r="CG141" s="82">
        <v>0</v>
      </c>
      <c r="CH141" s="96">
        <v>0</v>
      </c>
      <c r="CI141" s="82">
        <v>1</v>
      </c>
      <c r="CJ141" s="82"/>
      <c r="CK141" s="23">
        <v>0</v>
      </c>
      <c r="CL141" s="23">
        <v>0</v>
      </c>
      <c r="CM141" s="23">
        <v>0</v>
      </c>
      <c r="CN141" s="23">
        <v>0</v>
      </c>
      <c r="CO141" s="23">
        <v>0</v>
      </c>
      <c r="CP141" s="23">
        <v>0</v>
      </c>
      <c r="CQ141" s="23">
        <v>1</v>
      </c>
      <c r="CR141" s="23">
        <v>0</v>
      </c>
      <c r="CV141" s="100">
        <v>0</v>
      </c>
      <c r="CW141" s="100">
        <v>0</v>
      </c>
    </row>
    <row r="142" s="21" customFormat="1" ht="13.5" spans="1:101">
      <c r="A142" s="78">
        <v>12053</v>
      </c>
      <c r="B142" s="79" t="s">
        <v>296</v>
      </c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  <c r="BX142" s="79"/>
      <c r="BY142" s="79"/>
      <c r="BZ142" s="79"/>
      <c r="CA142" s="79">
        <v>1000</v>
      </c>
      <c r="CB142" s="79">
        <v>1000</v>
      </c>
      <c r="CC142" s="79">
        <v>0</v>
      </c>
      <c r="CD142" s="79">
        <v>0</v>
      </c>
      <c r="CE142" s="79">
        <v>0</v>
      </c>
      <c r="CF142" s="93">
        <v>0</v>
      </c>
      <c r="CG142" s="79">
        <v>0</v>
      </c>
      <c r="CH142" s="94">
        <v>0</v>
      </c>
      <c r="CI142" s="79">
        <v>1</v>
      </c>
      <c r="CJ142" s="79"/>
      <c r="CK142" s="21">
        <v>0</v>
      </c>
      <c r="CL142" s="21">
        <v>0</v>
      </c>
      <c r="CM142" s="21">
        <v>0</v>
      </c>
      <c r="CN142" s="21">
        <v>0</v>
      </c>
      <c r="CO142" s="21">
        <v>0</v>
      </c>
      <c r="CP142" s="21">
        <v>0</v>
      </c>
      <c r="CQ142" s="21">
        <v>1</v>
      </c>
      <c r="CR142" s="21">
        <v>0</v>
      </c>
      <c r="CV142" s="102">
        <v>0</v>
      </c>
      <c r="CW142" s="102">
        <v>0</v>
      </c>
    </row>
    <row r="143" s="21" customFormat="1" ht="13.5" spans="1:101">
      <c r="A143" s="78">
        <v>12054</v>
      </c>
      <c r="B143" s="79" t="s">
        <v>297</v>
      </c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  <c r="BX143" s="79"/>
      <c r="BY143" s="79"/>
      <c r="BZ143" s="79"/>
      <c r="CA143" s="79">
        <v>1000</v>
      </c>
      <c r="CB143" s="79">
        <v>1000</v>
      </c>
      <c r="CC143" s="79">
        <v>0</v>
      </c>
      <c r="CD143" s="79">
        <v>0</v>
      </c>
      <c r="CE143" s="79">
        <v>0</v>
      </c>
      <c r="CF143" s="93">
        <v>0</v>
      </c>
      <c r="CG143" s="79">
        <v>0</v>
      </c>
      <c r="CH143" s="94">
        <v>0</v>
      </c>
      <c r="CI143" s="79">
        <v>1</v>
      </c>
      <c r="CJ143" s="79"/>
      <c r="CK143" s="21">
        <v>0</v>
      </c>
      <c r="CL143" s="21">
        <v>0</v>
      </c>
      <c r="CM143" s="21">
        <v>0</v>
      </c>
      <c r="CN143" s="21">
        <v>0</v>
      </c>
      <c r="CO143" s="21">
        <v>0</v>
      </c>
      <c r="CP143" s="21">
        <v>0</v>
      </c>
      <c r="CQ143" s="21">
        <v>1</v>
      </c>
      <c r="CR143" s="21">
        <v>0</v>
      </c>
      <c r="CV143" s="102">
        <v>0</v>
      </c>
      <c r="CW143" s="102">
        <v>0</v>
      </c>
    </row>
    <row r="144" s="24" customFormat="1" ht="13.5" spans="1:101">
      <c r="A144" s="83">
        <v>12055</v>
      </c>
      <c r="B144" s="84" t="s">
        <v>298</v>
      </c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>
        <v>10</v>
      </c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>
        <v>1000</v>
      </c>
      <c r="CB144" s="84">
        <v>1000</v>
      </c>
      <c r="CC144" s="84">
        <v>0</v>
      </c>
      <c r="CD144" s="84">
        <v>0</v>
      </c>
      <c r="CE144" s="84">
        <v>0</v>
      </c>
      <c r="CF144" s="97">
        <v>0</v>
      </c>
      <c r="CG144" s="84">
        <v>0</v>
      </c>
      <c r="CH144" s="98">
        <v>0</v>
      </c>
      <c r="CI144" s="84">
        <v>1</v>
      </c>
      <c r="CJ144" s="84"/>
      <c r="CK144" s="24">
        <v>0</v>
      </c>
      <c r="CL144" s="24">
        <v>0</v>
      </c>
      <c r="CM144" s="24">
        <v>0</v>
      </c>
      <c r="CN144" s="24">
        <v>0</v>
      </c>
      <c r="CO144" s="24">
        <v>0</v>
      </c>
      <c r="CP144" s="24">
        <v>0</v>
      </c>
      <c r="CQ144" s="24">
        <v>1</v>
      </c>
      <c r="CR144" s="24">
        <v>0</v>
      </c>
      <c r="CV144" s="101">
        <v>0</v>
      </c>
      <c r="CW144" s="101">
        <v>0</v>
      </c>
    </row>
    <row r="145" s="21" customFormat="1" ht="13.5" spans="1:101">
      <c r="A145" s="78">
        <v>12056</v>
      </c>
      <c r="B145" s="79" t="s">
        <v>299</v>
      </c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  <c r="BX145" s="79"/>
      <c r="BY145" s="79"/>
      <c r="BZ145" s="79"/>
      <c r="CA145" s="79">
        <v>1000</v>
      </c>
      <c r="CB145" s="79">
        <v>1000</v>
      </c>
      <c r="CC145" s="79">
        <v>0</v>
      </c>
      <c r="CD145" s="79">
        <v>0</v>
      </c>
      <c r="CE145" s="79">
        <v>0</v>
      </c>
      <c r="CF145" s="93">
        <v>0</v>
      </c>
      <c r="CG145" s="79">
        <v>0</v>
      </c>
      <c r="CH145" s="94">
        <v>0</v>
      </c>
      <c r="CI145" s="79">
        <v>1</v>
      </c>
      <c r="CJ145" s="79"/>
      <c r="CK145" s="21">
        <v>0</v>
      </c>
      <c r="CL145" s="21">
        <v>0</v>
      </c>
      <c r="CM145" s="21">
        <v>0</v>
      </c>
      <c r="CN145" s="21">
        <v>0</v>
      </c>
      <c r="CO145" s="21">
        <v>0</v>
      </c>
      <c r="CP145" s="21">
        <v>0</v>
      </c>
      <c r="CQ145" s="21">
        <v>1</v>
      </c>
      <c r="CR145" s="21">
        <v>0</v>
      </c>
      <c r="CV145" s="102">
        <v>0</v>
      </c>
      <c r="CW145" s="102">
        <v>0</v>
      </c>
    </row>
    <row r="146" s="21" customFormat="1" ht="13.5" spans="1:101">
      <c r="A146" s="78">
        <v>12057</v>
      </c>
      <c r="B146" s="79" t="s">
        <v>300</v>
      </c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  <c r="BX146" s="79"/>
      <c r="BY146" s="79"/>
      <c r="BZ146" s="79"/>
      <c r="CA146" s="79">
        <v>1000</v>
      </c>
      <c r="CB146" s="79">
        <v>1000</v>
      </c>
      <c r="CC146" s="79">
        <v>0</v>
      </c>
      <c r="CD146" s="79">
        <v>0</v>
      </c>
      <c r="CE146" s="79">
        <v>0</v>
      </c>
      <c r="CF146" s="93">
        <v>0</v>
      </c>
      <c r="CG146" s="79">
        <v>0</v>
      </c>
      <c r="CH146" s="94">
        <v>0</v>
      </c>
      <c r="CI146" s="79">
        <v>1</v>
      </c>
      <c r="CJ146" s="79"/>
      <c r="CK146" s="21">
        <v>0</v>
      </c>
      <c r="CL146" s="21">
        <v>0</v>
      </c>
      <c r="CM146" s="21">
        <v>0</v>
      </c>
      <c r="CN146" s="21">
        <v>0</v>
      </c>
      <c r="CO146" s="21">
        <v>0</v>
      </c>
      <c r="CP146" s="21">
        <v>0</v>
      </c>
      <c r="CQ146" s="21">
        <v>1</v>
      </c>
      <c r="CR146" s="21">
        <v>0</v>
      </c>
      <c r="CV146" s="102">
        <v>0</v>
      </c>
      <c r="CW146" s="102">
        <v>0</v>
      </c>
    </row>
    <row r="147" s="21" customFormat="1" ht="13.5" spans="1:101">
      <c r="A147" s="78">
        <v>12058</v>
      </c>
      <c r="B147" s="79" t="s">
        <v>301</v>
      </c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  <c r="BX147" s="79"/>
      <c r="BY147" s="79"/>
      <c r="BZ147" s="79"/>
      <c r="CA147" s="79">
        <v>1000</v>
      </c>
      <c r="CB147" s="79">
        <v>1000</v>
      </c>
      <c r="CC147" s="79">
        <v>0</v>
      </c>
      <c r="CD147" s="79">
        <v>0</v>
      </c>
      <c r="CE147" s="79">
        <v>0</v>
      </c>
      <c r="CF147" s="93">
        <v>0</v>
      </c>
      <c r="CG147" s="79">
        <v>0</v>
      </c>
      <c r="CH147" s="94">
        <v>0</v>
      </c>
      <c r="CI147" s="79">
        <v>1</v>
      </c>
      <c r="CJ147" s="79"/>
      <c r="CK147" s="21">
        <v>0</v>
      </c>
      <c r="CL147" s="21">
        <v>0</v>
      </c>
      <c r="CM147" s="21">
        <v>0</v>
      </c>
      <c r="CN147" s="21">
        <v>0</v>
      </c>
      <c r="CO147" s="21">
        <v>0</v>
      </c>
      <c r="CP147" s="21">
        <v>0</v>
      </c>
      <c r="CQ147" s="21">
        <v>1</v>
      </c>
      <c r="CR147" s="21">
        <v>0</v>
      </c>
      <c r="CV147" s="102">
        <v>0</v>
      </c>
      <c r="CW147" s="102">
        <v>0</v>
      </c>
    </row>
    <row r="148" s="21" customFormat="1" ht="13.5" spans="1:101">
      <c r="A148" s="78">
        <v>12059</v>
      </c>
      <c r="B148" s="79" t="s">
        <v>302</v>
      </c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  <c r="BX148" s="79"/>
      <c r="BY148" s="79"/>
      <c r="BZ148" s="79"/>
      <c r="CA148" s="79">
        <v>1000</v>
      </c>
      <c r="CB148" s="79">
        <v>1000</v>
      </c>
      <c r="CC148" s="79">
        <v>0</v>
      </c>
      <c r="CD148" s="79">
        <v>0</v>
      </c>
      <c r="CE148" s="79">
        <v>0</v>
      </c>
      <c r="CF148" s="93">
        <v>0</v>
      </c>
      <c r="CG148" s="79">
        <v>0</v>
      </c>
      <c r="CH148" s="94">
        <v>0</v>
      </c>
      <c r="CI148" s="79">
        <v>1</v>
      </c>
      <c r="CJ148" s="79"/>
      <c r="CK148" s="21">
        <v>0</v>
      </c>
      <c r="CL148" s="21">
        <v>0</v>
      </c>
      <c r="CM148" s="21">
        <v>0</v>
      </c>
      <c r="CN148" s="21">
        <v>0</v>
      </c>
      <c r="CO148" s="21">
        <v>0</v>
      </c>
      <c r="CP148" s="21">
        <v>0</v>
      </c>
      <c r="CQ148" s="21">
        <v>1</v>
      </c>
      <c r="CR148" s="21">
        <v>0</v>
      </c>
      <c r="CV148" s="102">
        <v>0</v>
      </c>
      <c r="CW148" s="102">
        <v>0</v>
      </c>
    </row>
    <row r="149" s="23" customFormat="1" ht="13.5" spans="1:101">
      <c r="A149" s="81">
        <v>12060</v>
      </c>
      <c r="B149" s="82" t="s">
        <v>303</v>
      </c>
      <c r="C149" s="82"/>
      <c r="D149" s="82"/>
      <c r="E149" s="82">
        <v>30</v>
      </c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>
        <v>1000</v>
      </c>
      <c r="CB149" s="82">
        <v>1000</v>
      </c>
      <c r="CC149" s="82">
        <v>0</v>
      </c>
      <c r="CD149" s="82">
        <v>0</v>
      </c>
      <c r="CE149" s="82">
        <v>0</v>
      </c>
      <c r="CF149" s="95">
        <v>0</v>
      </c>
      <c r="CG149" s="82">
        <v>0</v>
      </c>
      <c r="CH149" s="96">
        <v>0</v>
      </c>
      <c r="CI149" s="82">
        <v>1</v>
      </c>
      <c r="CJ149" s="82"/>
      <c r="CK149" s="23">
        <v>0</v>
      </c>
      <c r="CL149" s="23">
        <v>0</v>
      </c>
      <c r="CM149" s="23">
        <v>0</v>
      </c>
      <c r="CN149" s="23">
        <v>0</v>
      </c>
      <c r="CO149" s="23">
        <v>0</v>
      </c>
      <c r="CP149" s="23">
        <v>0</v>
      </c>
      <c r="CQ149" s="23">
        <v>1</v>
      </c>
      <c r="CR149" s="23">
        <v>0</v>
      </c>
      <c r="CV149" s="100">
        <v>0</v>
      </c>
      <c r="CW149" s="100">
        <v>0</v>
      </c>
    </row>
    <row r="150" s="21" customFormat="1" ht="13.5" spans="1:101">
      <c r="A150" s="78">
        <v>12061</v>
      </c>
      <c r="B150" s="79" t="s">
        <v>304</v>
      </c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  <c r="BJ150" s="79"/>
      <c r="BK150" s="79"/>
      <c r="BL150" s="79"/>
      <c r="BM150" s="79"/>
      <c r="BN150" s="79"/>
      <c r="BO150" s="79"/>
      <c r="BP150" s="79"/>
      <c r="BQ150" s="79"/>
      <c r="BR150" s="79"/>
      <c r="BS150" s="79"/>
      <c r="BT150" s="79"/>
      <c r="BU150" s="79"/>
      <c r="BV150" s="79"/>
      <c r="BW150" s="79"/>
      <c r="BX150" s="79"/>
      <c r="BY150" s="79"/>
      <c r="BZ150" s="79"/>
      <c r="CA150" s="79">
        <v>1000</v>
      </c>
      <c r="CB150" s="79">
        <v>1000</v>
      </c>
      <c r="CC150" s="79">
        <v>0</v>
      </c>
      <c r="CD150" s="79">
        <v>0</v>
      </c>
      <c r="CE150" s="79">
        <v>0</v>
      </c>
      <c r="CF150" s="93">
        <v>0</v>
      </c>
      <c r="CG150" s="79">
        <v>0</v>
      </c>
      <c r="CH150" s="94">
        <v>0</v>
      </c>
      <c r="CI150" s="79">
        <v>1</v>
      </c>
      <c r="CJ150" s="79"/>
      <c r="CK150" s="21">
        <v>0</v>
      </c>
      <c r="CL150" s="21">
        <v>0</v>
      </c>
      <c r="CM150" s="21">
        <v>0</v>
      </c>
      <c r="CN150" s="21">
        <v>0</v>
      </c>
      <c r="CO150" s="21">
        <v>0</v>
      </c>
      <c r="CP150" s="21">
        <v>0</v>
      </c>
      <c r="CQ150" s="21">
        <v>1</v>
      </c>
      <c r="CR150" s="21">
        <v>0</v>
      </c>
      <c r="CV150" s="102">
        <v>0</v>
      </c>
      <c r="CW150" s="102">
        <v>0</v>
      </c>
    </row>
    <row r="151" s="21" customFormat="1" ht="13.5" spans="1:101">
      <c r="A151" s="78">
        <v>12062</v>
      </c>
      <c r="B151" s="79" t="s">
        <v>305</v>
      </c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  <c r="BJ151" s="79"/>
      <c r="BK151" s="79"/>
      <c r="BL151" s="79"/>
      <c r="BM151" s="79"/>
      <c r="BN151" s="79"/>
      <c r="BO151" s="79"/>
      <c r="BP151" s="79"/>
      <c r="BQ151" s="79"/>
      <c r="BR151" s="79"/>
      <c r="BS151" s="79"/>
      <c r="BT151" s="79"/>
      <c r="BU151" s="79"/>
      <c r="BV151" s="79"/>
      <c r="BW151" s="79"/>
      <c r="BX151" s="79"/>
      <c r="BY151" s="79"/>
      <c r="BZ151" s="79"/>
      <c r="CA151" s="79">
        <v>1000</v>
      </c>
      <c r="CB151" s="79">
        <v>1000</v>
      </c>
      <c r="CC151" s="79">
        <v>0</v>
      </c>
      <c r="CD151" s="79">
        <v>0</v>
      </c>
      <c r="CE151" s="79">
        <v>0</v>
      </c>
      <c r="CF151" s="93">
        <v>0</v>
      </c>
      <c r="CG151" s="79">
        <v>0</v>
      </c>
      <c r="CH151" s="94">
        <v>0</v>
      </c>
      <c r="CI151" s="79">
        <v>1</v>
      </c>
      <c r="CJ151" s="79"/>
      <c r="CK151" s="21">
        <v>0</v>
      </c>
      <c r="CL151" s="21">
        <v>0</v>
      </c>
      <c r="CM151" s="21">
        <v>0</v>
      </c>
      <c r="CN151" s="21">
        <v>0</v>
      </c>
      <c r="CO151" s="21">
        <v>0</v>
      </c>
      <c r="CP151" s="21">
        <v>0</v>
      </c>
      <c r="CQ151" s="21">
        <v>1</v>
      </c>
      <c r="CR151" s="21">
        <v>0</v>
      </c>
      <c r="CV151" s="102">
        <v>0</v>
      </c>
      <c r="CW151" s="102">
        <v>0</v>
      </c>
    </row>
    <row r="152" s="21" customFormat="1" ht="13.5" spans="1:101">
      <c r="A152" s="78">
        <v>12063</v>
      </c>
      <c r="B152" s="79" t="s">
        <v>306</v>
      </c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  <c r="BJ152" s="79"/>
      <c r="BK152" s="79"/>
      <c r="BL152" s="79"/>
      <c r="BM152" s="79"/>
      <c r="BN152" s="79"/>
      <c r="BO152" s="79"/>
      <c r="BP152" s="79"/>
      <c r="BQ152" s="79"/>
      <c r="BR152" s="79"/>
      <c r="BS152" s="79"/>
      <c r="BT152" s="79"/>
      <c r="BU152" s="79"/>
      <c r="BV152" s="79"/>
      <c r="BW152" s="79"/>
      <c r="BX152" s="79"/>
      <c r="BY152" s="79"/>
      <c r="BZ152" s="79"/>
      <c r="CA152" s="79">
        <v>1000</v>
      </c>
      <c r="CB152" s="79">
        <v>1000</v>
      </c>
      <c r="CC152" s="79">
        <v>0</v>
      </c>
      <c r="CD152" s="79">
        <v>0</v>
      </c>
      <c r="CE152" s="79">
        <v>0</v>
      </c>
      <c r="CF152" s="93">
        <v>0</v>
      </c>
      <c r="CG152" s="79">
        <v>0</v>
      </c>
      <c r="CH152" s="94">
        <v>0</v>
      </c>
      <c r="CI152" s="79">
        <v>1</v>
      </c>
      <c r="CJ152" s="79"/>
      <c r="CK152" s="21">
        <v>0</v>
      </c>
      <c r="CL152" s="21">
        <v>0</v>
      </c>
      <c r="CM152" s="21">
        <v>0</v>
      </c>
      <c r="CN152" s="21">
        <v>0</v>
      </c>
      <c r="CO152" s="21">
        <v>0</v>
      </c>
      <c r="CP152" s="21">
        <v>0</v>
      </c>
      <c r="CQ152" s="21">
        <v>1</v>
      </c>
      <c r="CR152" s="21">
        <v>0</v>
      </c>
      <c r="CV152" s="102">
        <v>0</v>
      </c>
      <c r="CW152" s="102">
        <v>0</v>
      </c>
    </row>
    <row r="153" s="21" customFormat="1" ht="13.5" spans="1:101">
      <c r="A153" s="103">
        <v>12064</v>
      </c>
      <c r="B153" s="104" t="s">
        <v>307</v>
      </c>
      <c r="C153" s="104"/>
      <c r="D153" s="104"/>
      <c r="E153" s="104"/>
      <c r="F153" s="104"/>
      <c r="G153" s="104"/>
      <c r="H153" s="104">
        <v>2500</v>
      </c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104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04"/>
      <c r="BZ153" s="104"/>
      <c r="CA153" s="104">
        <v>1000</v>
      </c>
      <c r="CB153" s="104">
        <v>1000</v>
      </c>
      <c r="CC153" s="104">
        <v>0</v>
      </c>
      <c r="CD153" s="104">
        <v>0</v>
      </c>
      <c r="CE153" s="104">
        <v>0</v>
      </c>
      <c r="CF153" s="131">
        <v>0</v>
      </c>
      <c r="CG153" s="104">
        <v>0</v>
      </c>
      <c r="CH153" s="132">
        <v>0</v>
      </c>
      <c r="CI153" s="104">
        <v>1</v>
      </c>
      <c r="CJ153" s="104"/>
      <c r="CK153" s="136">
        <v>0</v>
      </c>
      <c r="CL153" s="136">
        <v>0</v>
      </c>
      <c r="CM153" s="136">
        <v>0</v>
      </c>
      <c r="CN153" s="136">
        <v>0</v>
      </c>
      <c r="CO153" s="136">
        <v>0</v>
      </c>
      <c r="CP153" s="136">
        <v>0</v>
      </c>
      <c r="CQ153" s="136">
        <v>1</v>
      </c>
      <c r="CR153" s="136">
        <v>0</v>
      </c>
      <c r="CS153" s="136"/>
      <c r="CT153" s="136"/>
      <c r="CU153" s="136"/>
      <c r="CV153" s="137">
        <v>0</v>
      </c>
      <c r="CW153" s="137">
        <v>0</v>
      </c>
    </row>
    <row r="154" s="21" customFormat="1" ht="13.5" spans="1:101">
      <c r="A154" s="103">
        <v>12065</v>
      </c>
      <c r="B154" s="104" t="s">
        <v>308</v>
      </c>
      <c r="C154" s="104"/>
      <c r="D154" s="104"/>
      <c r="E154" s="104"/>
      <c r="F154" s="104"/>
      <c r="G154" s="104"/>
      <c r="H154" s="104">
        <v>6000</v>
      </c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104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U154" s="104"/>
      <c r="BV154" s="104"/>
      <c r="BW154" s="104"/>
      <c r="BX154" s="104"/>
      <c r="BY154" s="104"/>
      <c r="BZ154" s="104"/>
      <c r="CA154" s="104">
        <v>1000</v>
      </c>
      <c r="CB154" s="104">
        <v>1000</v>
      </c>
      <c r="CC154" s="104">
        <v>0</v>
      </c>
      <c r="CD154" s="104">
        <v>0</v>
      </c>
      <c r="CE154" s="104">
        <v>0</v>
      </c>
      <c r="CF154" s="131">
        <v>0</v>
      </c>
      <c r="CG154" s="104">
        <v>0</v>
      </c>
      <c r="CH154" s="132">
        <v>0</v>
      </c>
      <c r="CI154" s="104">
        <v>1</v>
      </c>
      <c r="CJ154" s="104"/>
      <c r="CK154" s="136">
        <v>0</v>
      </c>
      <c r="CL154" s="136">
        <v>0</v>
      </c>
      <c r="CM154" s="136">
        <v>0</v>
      </c>
      <c r="CN154" s="136">
        <v>0</v>
      </c>
      <c r="CO154" s="136">
        <v>0</v>
      </c>
      <c r="CP154" s="136">
        <v>0</v>
      </c>
      <c r="CQ154" s="136">
        <v>1</v>
      </c>
      <c r="CR154" s="136">
        <v>0</v>
      </c>
      <c r="CS154" s="136"/>
      <c r="CT154" s="136"/>
      <c r="CU154" s="136"/>
      <c r="CV154" s="137">
        <v>0</v>
      </c>
      <c r="CW154" s="137">
        <v>0</v>
      </c>
    </row>
    <row r="155" s="22" customFormat="1" ht="13.5" spans="1:101">
      <c r="A155" s="80">
        <v>12200</v>
      </c>
      <c r="B155" s="105" t="s">
        <v>309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7">
        <v>1000</v>
      </c>
      <c r="CB155" s="37">
        <v>1000</v>
      </c>
      <c r="CC155" s="37">
        <v>0</v>
      </c>
      <c r="CD155" s="38">
        <v>0</v>
      </c>
      <c r="CE155" s="38">
        <v>0</v>
      </c>
      <c r="CF155" s="39">
        <v>0</v>
      </c>
      <c r="CG155" s="38">
        <v>0</v>
      </c>
      <c r="CH155" s="40">
        <v>0</v>
      </c>
      <c r="CI155" s="38">
        <v>1</v>
      </c>
      <c r="CJ155" s="38"/>
      <c r="CK155" s="22">
        <v>0</v>
      </c>
      <c r="CL155" s="22">
        <v>0</v>
      </c>
      <c r="CM155" s="22">
        <v>0</v>
      </c>
      <c r="CN155" s="22">
        <v>0</v>
      </c>
      <c r="CO155" s="22">
        <v>0</v>
      </c>
      <c r="CP155" s="22">
        <v>0</v>
      </c>
      <c r="CQ155" s="22">
        <v>1</v>
      </c>
      <c r="CR155" s="22">
        <v>0</v>
      </c>
      <c r="CV155" s="31">
        <v>0</v>
      </c>
      <c r="CW155" s="31">
        <v>0</v>
      </c>
    </row>
    <row r="156" s="25" customFormat="1" ht="13.5" spans="1:101">
      <c r="A156" s="106">
        <v>5000</v>
      </c>
      <c r="B156" s="107" t="s">
        <v>310</v>
      </c>
      <c r="C156" s="25" t="s">
        <v>311</v>
      </c>
      <c r="H156" s="108" t="s">
        <v>312</v>
      </c>
      <c r="I156" s="125" t="s">
        <v>313</v>
      </c>
      <c r="J156" s="108" t="s">
        <v>314</v>
      </c>
      <c r="K156" s="108" t="s">
        <v>106</v>
      </c>
      <c r="AE156" s="36" t="s">
        <v>106</v>
      </c>
      <c r="AF156" s="36" t="s">
        <v>106</v>
      </c>
      <c r="AG156" s="36" t="s">
        <v>106</v>
      </c>
      <c r="AH156" s="36" t="s">
        <v>106</v>
      </c>
      <c r="AI156" s="36" t="s">
        <v>106</v>
      </c>
      <c r="AJ156" s="36" t="s">
        <v>106</v>
      </c>
      <c r="AK156" s="36" t="s">
        <v>106</v>
      </c>
      <c r="AL156" s="36" t="s">
        <v>106</v>
      </c>
      <c r="AM156" s="36" t="s">
        <v>106</v>
      </c>
      <c r="AN156" s="36" t="s">
        <v>106</v>
      </c>
      <c r="AO156" s="36" t="s">
        <v>106</v>
      </c>
      <c r="AP156" s="36" t="s">
        <v>106</v>
      </c>
      <c r="AQ156" s="36" t="s">
        <v>106</v>
      </c>
      <c r="AR156" s="36" t="s">
        <v>106</v>
      </c>
      <c r="AS156" s="36" t="s">
        <v>106</v>
      </c>
      <c r="AT156" s="36" t="s">
        <v>106</v>
      </c>
      <c r="AU156" s="35" t="str">
        <f>IF(AE156="","",1)</f>
        <v/>
      </c>
      <c r="AV156" s="35" t="str">
        <f t="shared" ref="AV156" si="22">IF(AF156="","",1)</f>
        <v/>
      </c>
      <c r="AW156" s="35" t="str">
        <f t="shared" ref="AW156" si="23">IF(AG156="","",1)</f>
        <v/>
      </c>
      <c r="AX156" s="35" t="str">
        <f t="shared" ref="AX156" si="24">IF(AH156="","",1)</f>
        <v/>
      </c>
      <c r="AY156" s="35" t="str">
        <f t="shared" ref="AY156" si="25">IF(AI156="","",1)</f>
        <v/>
      </c>
      <c r="AZ156" s="35" t="str">
        <f t="shared" ref="AZ156" si="26">IF(AJ156="","",1)</f>
        <v/>
      </c>
      <c r="BA156" s="35" t="str">
        <f t="shared" ref="BA156" si="27">IF(AK156="","",1)</f>
        <v/>
      </c>
      <c r="BB156" s="35" t="str">
        <f t="shared" ref="BB156" si="28">IF(AL156="","",1)</f>
        <v/>
      </c>
      <c r="BC156" s="35" t="str">
        <f t="shared" ref="BC156" si="29">IF(AM156="","",1)</f>
        <v/>
      </c>
      <c r="BD156" s="35" t="str">
        <f t="shared" ref="BD156" si="30">IF(AN156="","",1)</f>
        <v/>
      </c>
      <c r="BE156" s="35" t="str">
        <f t="shared" ref="BE156:BJ156" si="31">IF(AO156="","",1)</f>
        <v/>
      </c>
      <c r="BF156" s="35" t="str">
        <f t="shared" si="31"/>
        <v/>
      </c>
      <c r="BG156" s="35" t="str">
        <f t="shared" si="31"/>
        <v/>
      </c>
      <c r="BH156" s="35" t="str">
        <f t="shared" si="31"/>
        <v/>
      </c>
      <c r="BI156" s="35" t="str">
        <f t="shared" si="31"/>
        <v/>
      </c>
      <c r="BJ156" s="35" t="str">
        <f t="shared" si="31"/>
        <v/>
      </c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>
        <f>SUM(BK156:BZ156)</f>
        <v>0</v>
      </c>
      <c r="CB156" s="36">
        <v>1000</v>
      </c>
      <c r="CC156" s="36">
        <v>0</v>
      </c>
      <c r="CD156" s="36">
        <v>0</v>
      </c>
      <c r="CE156" s="36">
        <v>0</v>
      </c>
      <c r="CF156" s="70">
        <v>0</v>
      </c>
      <c r="CG156" s="36">
        <v>0</v>
      </c>
      <c r="CH156" s="71">
        <f t="shared" ref="CH156" si="32">IF(RIGHT(B156,1)="0",1,0)</f>
        <v>1</v>
      </c>
      <c r="CI156" s="36">
        <v>1</v>
      </c>
      <c r="CJ156" s="36"/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V156" s="74">
        <v>1</v>
      </c>
      <c r="CW156" s="74">
        <v>1</v>
      </c>
    </row>
    <row r="157" s="25" customFormat="1" ht="13.5" spans="1:101">
      <c r="A157" s="106">
        <v>5001</v>
      </c>
      <c r="B157" s="107" t="s">
        <v>315</v>
      </c>
      <c r="H157" s="36" t="s">
        <v>106</v>
      </c>
      <c r="I157" s="36" t="s">
        <v>106</v>
      </c>
      <c r="J157" s="36" t="s">
        <v>106</v>
      </c>
      <c r="K157" s="44" t="s">
        <v>316</v>
      </c>
      <c r="L157" s="26"/>
      <c r="M157" s="26"/>
      <c r="O157" s="25">
        <f>A158</f>
        <v>5002</v>
      </c>
      <c r="P157" s="25">
        <v>1</v>
      </c>
      <c r="Q157" s="25">
        <v>0</v>
      </c>
      <c r="R157" s="25">
        <v>0</v>
      </c>
      <c r="AE157" s="36">
        <v>200061</v>
      </c>
      <c r="AF157" s="36">
        <v>200062</v>
      </c>
      <c r="AG157" s="36" t="s">
        <v>106</v>
      </c>
      <c r="AH157" s="36" t="s">
        <v>106</v>
      </c>
      <c r="AI157" s="36" t="s">
        <v>106</v>
      </c>
      <c r="AJ157" s="36" t="s">
        <v>106</v>
      </c>
      <c r="AK157" s="36" t="s">
        <v>106</v>
      </c>
      <c r="AL157" s="36" t="s">
        <v>106</v>
      </c>
      <c r="AM157" s="36" t="s">
        <v>106</v>
      </c>
      <c r="AN157" s="36" t="s">
        <v>106</v>
      </c>
      <c r="AO157" s="36" t="s">
        <v>106</v>
      </c>
      <c r="AP157" s="36" t="s">
        <v>106</v>
      </c>
      <c r="AQ157" s="36" t="s">
        <v>106</v>
      </c>
      <c r="AR157" s="36" t="s">
        <v>106</v>
      </c>
      <c r="AS157" s="36" t="s">
        <v>106</v>
      </c>
      <c r="AT157" s="36" t="s">
        <v>106</v>
      </c>
      <c r="AU157" s="35">
        <f t="shared" ref="AU157" si="33">IF(AE157="","",1)</f>
        <v>1</v>
      </c>
      <c r="AV157" s="35">
        <f t="shared" ref="AV157" si="34">IF(AF157="","",1)</f>
        <v>1</v>
      </c>
      <c r="AW157" s="35" t="str">
        <f t="shared" ref="AW157" si="35">IF(AG157="","",1)</f>
        <v/>
      </c>
      <c r="AX157" s="35" t="str">
        <f t="shared" ref="AX157" si="36">IF(AH157="","",1)</f>
        <v/>
      </c>
      <c r="AY157" s="35" t="str">
        <f t="shared" ref="AY157" si="37">IF(AI157="","",1)</f>
        <v/>
      </c>
      <c r="AZ157" s="35" t="str">
        <f t="shared" ref="AZ157" si="38">IF(AJ157="","",1)</f>
        <v/>
      </c>
      <c r="BA157" s="35" t="str">
        <f t="shared" ref="BA157" si="39">IF(AK157="","",1)</f>
        <v/>
      </c>
      <c r="BB157" s="35" t="str">
        <f t="shared" ref="BB157" si="40">IF(AL157="","",1)</f>
        <v/>
      </c>
      <c r="BC157" s="35" t="str">
        <f t="shared" ref="BC157" si="41">IF(AM157="","",1)</f>
        <v/>
      </c>
      <c r="BD157" s="35" t="str">
        <f t="shared" ref="BD157" si="42">IF(AN157="","",1)</f>
        <v/>
      </c>
      <c r="BE157" s="35" t="str">
        <f t="shared" ref="BE157" si="43">IF(AO157="","",1)</f>
        <v/>
      </c>
      <c r="BF157" s="35" t="str">
        <f t="shared" ref="BF157" si="44">IF(AP157="","",1)</f>
        <v/>
      </c>
      <c r="BG157" s="35" t="str">
        <f t="shared" ref="BG157" si="45">IF(AQ157="","",1)</f>
        <v/>
      </c>
      <c r="BH157" s="35" t="str">
        <f t="shared" ref="BH157" si="46">IF(AR157="","",1)</f>
        <v/>
      </c>
      <c r="BI157" s="35" t="str">
        <f t="shared" ref="BI157:BJ157" si="47">IF(AS157="","",1)</f>
        <v/>
      </c>
      <c r="BJ157" s="35" t="str">
        <f t="shared" si="47"/>
        <v/>
      </c>
      <c r="BK157" s="36">
        <v>600</v>
      </c>
      <c r="BL157" s="36">
        <v>100</v>
      </c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>
        <f t="shared" ref="CA157" si="48">SUM(BK157:BZ157)</f>
        <v>700</v>
      </c>
      <c r="CB157" s="36">
        <v>1000</v>
      </c>
      <c r="CC157" s="36">
        <v>0</v>
      </c>
      <c r="CD157" s="36">
        <v>0</v>
      </c>
      <c r="CE157" s="36">
        <v>0</v>
      </c>
      <c r="CF157" s="70">
        <v>0</v>
      </c>
      <c r="CG157" s="36">
        <v>0</v>
      </c>
      <c r="CH157" s="71">
        <f t="shared" ref="CH157" si="49">IF(RIGHT(B157,1)="0",1,0)</f>
        <v>1</v>
      </c>
      <c r="CI157" s="36">
        <v>1</v>
      </c>
      <c r="CJ157" s="36"/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V157" s="74">
        <v>0</v>
      </c>
      <c r="CW157" s="74">
        <v>0</v>
      </c>
    </row>
    <row r="158" s="25" customFormat="1" ht="13.5" spans="1:101">
      <c r="A158" s="109">
        <v>5002</v>
      </c>
      <c r="B158" s="107" t="s">
        <v>317</v>
      </c>
      <c r="H158" s="36" t="s">
        <v>106</v>
      </c>
      <c r="I158" s="36" t="s">
        <v>106</v>
      </c>
      <c r="J158" s="36" t="s">
        <v>106</v>
      </c>
      <c r="K158" s="36" t="s">
        <v>106</v>
      </c>
      <c r="AE158" s="36">
        <v>200066</v>
      </c>
      <c r="AF158" s="36">
        <v>200169</v>
      </c>
      <c r="AG158" s="36" t="s">
        <v>106</v>
      </c>
      <c r="AH158" s="36" t="s">
        <v>106</v>
      </c>
      <c r="AI158" s="36" t="s">
        <v>106</v>
      </c>
      <c r="AJ158" s="36" t="s">
        <v>106</v>
      </c>
      <c r="AK158" s="36" t="s">
        <v>106</v>
      </c>
      <c r="AL158" s="36" t="s">
        <v>106</v>
      </c>
      <c r="AM158" s="36" t="s">
        <v>106</v>
      </c>
      <c r="AN158" s="36" t="s">
        <v>106</v>
      </c>
      <c r="AO158" s="36" t="s">
        <v>106</v>
      </c>
      <c r="AP158" s="36" t="s">
        <v>106</v>
      </c>
      <c r="AQ158" s="36" t="s">
        <v>106</v>
      </c>
      <c r="AR158" s="36" t="s">
        <v>106</v>
      </c>
      <c r="AS158" s="36" t="s">
        <v>106</v>
      </c>
      <c r="AT158" s="36" t="s">
        <v>106</v>
      </c>
      <c r="AU158" s="35">
        <f t="shared" ref="AU158" si="50">IF(AE158="","",1)</f>
        <v>1</v>
      </c>
      <c r="AV158" s="35">
        <f t="shared" ref="AV158" si="51">IF(AF158="","",1)</f>
        <v>1</v>
      </c>
      <c r="AW158" s="35" t="str">
        <f t="shared" ref="AW158" si="52">IF(AG158="","",1)</f>
        <v/>
      </c>
      <c r="AX158" s="35" t="str">
        <f t="shared" ref="AX158" si="53">IF(AH158="","",1)</f>
        <v/>
      </c>
      <c r="AY158" s="35" t="str">
        <f t="shared" ref="AY158" si="54">IF(AI158="","",1)</f>
        <v/>
      </c>
      <c r="AZ158" s="35" t="str">
        <f t="shared" ref="AZ158" si="55">IF(AJ158="","",1)</f>
        <v/>
      </c>
      <c r="BA158" s="35" t="str">
        <f t="shared" ref="BA158" si="56">IF(AK158="","",1)</f>
        <v/>
      </c>
      <c r="BB158" s="35" t="str">
        <f t="shared" ref="BB158" si="57">IF(AL158="","",1)</f>
        <v/>
      </c>
      <c r="BC158" s="35" t="str">
        <f t="shared" ref="BC158" si="58">IF(AM158="","",1)</f>
        <v/>
      </c>
      <c r="BD158" s="35" t="str">
        <f t="shared" ref="BD158" si="59">IF(AN158="","",1)</f>
        <v/>
      </c>
      <c r="BE158" s="35" t="str">
        <f t="shared" ref="BE158" si="60">IF(AO158="","",1)</f>
        <v/>
      </c>
      <c r="BF158" s="35" t="str">
        <f t="shared" ref="BF158" si="61">IF(AP158="","",1)</f>
        <v/>
      </c>
      <c r="BG158" s="35" t="str">
        <f t="shared" ref="BG158" si="62">IF(AQ158="","",1)</f>
        <v/>
      </c>
      <c r="BH158" s="35" t="str">
        <f t="shared" ref="BH158" si="63">IF(AR158="","",1)</f>
        <v/>
      </c>
      <c r="BI158" s="35" t="str">
        <f t="shared" ref="BI158" si="64">IF(AS158="","",1)</f>
        <v/>
      </c>
      <c r="BJ158" s="35" t="str">
        <f t="shared" ref="BJ158" si="65">IF(AT158="","",1)</f>
        <v/>
      </c>
      <c r="BK158" s="36">
        <v>300</v>
      </c>
      <c r="BL158" s="36">
        <v>300</v>
      </c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>
        <f t="shared" ref="CA158" si="66">SUM(BK158:BZ158)</f>
        <v>600</v>
      </c>
      <c r="CB158" s="36">
        <v>1000</v>
      </c>
      <c r="CC158" s="36">
        <v>0</v>
      </c>
      <c r="CD158" s="36">
        <v>0</v>
      </c>
      <c r="CE158" s="36">
        <v>0</v>
      </c>
      <c r="CF158" s="70">
        <v>0</v>
      </c>
      <c r="CG158" s="36">
        <v>0</v>
      </c>
      <c r="CH158" s="71">
        <f t="shared" ref="CH158" si="67">IF(RIGHT(B158,1)="0",1,0)</f>
        <v>0</v>
      </c>
      <c r="CI158" s="36">
        <v>1</v>
      </c>
      <c r="CJ158" s="36"/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</v>
      </c>
      <c r="CV158" s="74">
        <v>0</v>
      </c>
      <c r="CW158" s="74">
        <v>0</v>
      </c>
    </row>
    <row r="159" s="25" customFormat="1" ht="13.5" spans="1:101">
      <c r="A159" s="110">
        <v>5003</v>
      </c>
      <c r="B159" s="107" t="s">
        <v>318</v>
      </c>
      <c r="H159" s="36" t="s">
        <v>312</v>
      </c>
      <c r="I159" s="44" t="s">
        <v>106</v>
      </c>
      <c r="J159" s="36" t="s">
        <v>106</v>
      </c>
      <c r="K159" s="36" t="s">
        <v>106</v>
      </c>
      <c r="AE159" s="36" t="s">
        <v>106</v>
      </c>
      <c r="AF159" s="36" t="s">
        <v>106</v>
      </c>
      <c r="AG159" s="36" t="s">
        <v>106</v>
      </c>
      <c r="AH159" s="36" t="s">
        <v>106</v>
      </c>
      <c r="AI159" s="36" t="s">
        <v>106</v>
      </c>
      <c r="AJ159" s="36" t="s">
        <v>106</v>
      </c>
      <c r="AK159" s="36" t="s">
        <v>106</v>
      </c>
      <c r="AL159" s="36" t="s">
        <v>106</v>
      </c>
      <c r="AM159" s="36" t="s">
        <v>106</v>
      </c>
      <c r="AN159" s="36" t="s">
        <v>106</v>
      </c>
      <c r="AO159" s="36" t="s">
        <v>106</v>
      </c>
      <c r="AP159" s="36" t="s">
        <v>106</v>
      </c>
      <c r="AQ159" s="36" t="s">
        <v>106</v>
      </c>
      <c r="AR159" s="36" t="s">
        <v>106</v>
      </c>
      <c r="AS159" s="36" t="s">
        <v>106</v>
      </c>
      <c r="AT159" s="36" t="s">
        <v>106</v>
      </c>
      <c r="AU159" s="35" t="str">
        <f t="shared" ref="AU159" si="68">IF(AE159="","",1)</f>
        <v/>
      </c>
      <c r="AV159" s="35" t="str">
        <f t="shared" ref="AV159" si="69">IF(AF159="","",1)</f>
        <v/>
      </c>
      <c r="AW159" s="35" t="str">
        <f t="shared" ref="AW159" si="70">IF(AG159="","",1)</f>
        <v/>
      </c>
      <c r="AX159" s="35" t="str">
        <f t="shared" ref="AX159" si="71">IF(AH159="","",1)</f>
        <v/>
      </c>
      <c r="AY159" s="35" t="str">
        <f t="shared" ref="AY159" si="72">IF(AI159="","",1)</f>
        <v/>
      </c>
      <c r="AZ159" s="35" t="str">
        <f t="shared" ref="AZ159" si="73">IF(AJ159="","",1)</f>
        <v/>
      </c>
      <c r="BA159" s="35" t="str">
        <f t="shared" ref="BA159" si="74">IF(AK159="","",1)</f>
        <v/>
      </c>
      <c r="BB159" s="35" t="str">
        <f t="shared" ref="BB159" si="75">IF(AL159="","",1)</f>
        <v/>
      </c>
      <c r="BC159" s="35" t="str">
        <f t="shared" ref="BC159" si="76">IF(AM159="","",1)</f>
        <v/>
      </c>
      <c r="BD159" s="35" t="str">
        <f t="shared" ref="BD159" si="77">IF(AN159="","",1)</f>
        <v/>
      </c>
      <c r="BE159" s="35" t="str">
        <f t="shared" ref="BE159" si="78">IF(AO159="","",1)</f>
        <v/>
      </c>
      <c r="BF159" s="35" t="str">
        <f t="shared" ref="BF159" si="79">IF(AP159="","",1)</f>
        <v/>
      </c>
      <c r="BG159" s="35" t="str">
        <f t="shared" ref="BG159" si="80">IF(AQ159="","",1)</f>
        <v/>
      </c>
      <c r="BH159" s="35" t="str">
        <f t="shared" ref="BH159" si="81">IF(AR159="","",1)</f>
        <v/>
      </c>
      <c r="BI159" s="35" t="str">
        <f t="shared" ref="BI159:BI161" si="82">IF(AS159="","",1)</f>
        <v/>
      </c>
      <c r="BJ159" s="35" t="str">
        <f t="shared" ref="BJ159:BJ161" si="83">IF(AT159="","",1)</f>
        <v/>
      </c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>
        <f t="shared" ref="CA159:CA162" si="84">SUM(BK159:BZ159)</f>
        <v>0</v>
      </c>
      <c r="CB159" s="36">
        <v>1000</v>
      </c>
      <c r="CC159" s="36">
        <v>0</v>
      </c>
      <c r="CD159" s="36">
        <v>0</v>
      </c>
      <c r="CE159" s="36">
        <v>0</v>
      </c>
      <c r="CF159" s="70">
        <v>0</v>
      </c>
      <c r="CG159" s="36">
        <v>0</v>
      </c>
      <c r="CH159" s="71">
        <f t="shared" ref="CH159" si="85">IF(RIGHT(B159,1)="0",1,0)</f>
        <v>0</v>
      </c>
      <c r="CI159" s="36">
        <v>1</v>
      </c>
      <c r="CJ159" s="36"/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V159" s="74">
        <v>1</v>
      </c>
      <c r="CW159" s="74">
        <v>1</v>
      </c>
    </row>
    <row r="160" s="25" customFormat="1" ht="13.5" spans="1:101">
      <c r="A160" s="106">
        <v>5004</v>
      </c>
      <c r="B160" s="107" t="s">
        <v>319</v>
      </c>
      <c r="H160" s="44" t="s">
        <v>320</v>
      </c>
      <c r="I160" s="44" t="s">
        <v>321</v>
      </c>
      <c r="J160" s="44" t="s">
        <v>322</v>
      </c>
      <c r="K160" s="36" t="s">
        <v>106</v>
      </c>
      <c r="AE160" s="36" t="s">
        <v>106</v>
      </c>
      <c r="AF160" s="36" t="s">
        <v>106</v>
      </c>
      <c r="AG160" s="36" t="s">
        <v>106</v>
      </c>
      <c r="AH160" s="36" t="s">
        <v>106</v>
      </c>
      <c r="AI160" s="36" t="s">
        <v>106</v>
      </c>
      <c r="AJ160" s="36" t="s">
        <v>106</v>
      </c>
      <c r="AK160" s="36" t="s">
        <v>106</v>
      </c>
      <c r="AL160" s="36" t="s">
        <v>106</v>
      </c>
      <c r="AM160" s="36" t="s">
        <v>106</v>
      </c>
      <c r="AN160" s="36" t="s">
        <v>106</v>
      </c>
      <c r="AO160" s="36" t="s">
        <v>106</v>
      </c>
      <c r="AP160" s="36" t="s">
        <v>106</v>
      </c>
      <c r="AQ160" s="36" t="s">
        <v>106</v>
      </c>
      <c r="AR160" s="36" t="s">
        <v>106</v>
      </c>
      <c r="AS160" s="36" t="s">
        <v>106</v>
      </c>
      <c r="AT160" s="36" t="s">
        <v>106</v>
      </c>
      <c r="AU160" s="35" t="str">
        <f t="shared" ref="AU160:AU162" si="86">IF(AE160="","",1)</f>
        <v/>
      </c>
      <c r="AV160" s="35" t="str">
        <f t="shared" ref="AV160:AV162" si="87">IF(AF160="","",1)</f>
        <v/>
      </c>
      <c r="AW160" s="35" t="str">
        <f t="shared" ref="AW160" si="88">IF(AG160="","",1)</f>
        <v/>
      </c>
      <c r="AX160" s="35" t="str">
        <f t="shared" ref="AX160" si="89">IF(AH160="","",1)</f>
        <v/>
      </c>
      <c r="AY160" s="35" t="str">
        <f t="shared" ref="AY160" si="90">IF(AI160="","",1)</f>
        <v/>
      </c>
      <c r="AZ160" s="35" t="str">
        <f t="shared" ref="AZ160" si="91">IF(AJ160="","",1)</f>
        <v/>
      </c>
      <c r="BA160" s="35" t="str">
        <f t="shared" ref="BA160" si="92">IF(AK160="","",1)</f>
        <v/>
      </c>
      <c r="BB160" s="35" t="str">
        <f t="shared" ref="BB160" si="93">IF(AL160="","",1)</f>
        <v/>
      </c>
      <c r="BC160" s="35" t="str">
        <f t="shared" ref="BC160" si="94">IF(AM160="","",1)</f>
        <v/>
      </c>
      <c r="BD160" s="35" t="str">
        <f t="shared" ref="BD160:BD161" si="95">IF(AN160="","",1)</f>
        <v/>
      </c>
      <c r="BE160" s="35" t="str">
        <f t="shared" ref="BE160:BE161" si="96">IF(AO160="","",1)</f>
        <v/>
      </c>
      <c r="BF160" s="35" t="str">
        <f t="shared" ref="BF160:BF161" si="97">IF(AP160="","",1)</f>
        <v/>
      </c>
      <c r="BG160" s="35" t="str">
        <f t="shared" ref="BG160:BG161" si="98">IF(AQ160="","",1)</f>
        <v/>
      </c>
      <c r="BH160" s="35" t="str">
        <f t="shared" ref="BH160:BH161" si="99">IF(AR160="","",1)</f>
        <v/>
      </c>
      <c r="BI160" s="35" t="str">
        <f t="shared" si="82"/>
        <v/>
      </c>
      <c r="BJ160" s="35" t="str">
        <f t="shared" si="83"/>
        <v/>
      </c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>
        <f t="shared" si="84"/>
        <v>0</v>
      </c>
      <c r="CB160" s="36">
        <v>1000</v>
      </c>
      <c r="CC160" s="36">
        <v>0</v>
      </c>
      <c r="CD160" s="36">
        <v>0</v>
      </c>
      <c r="CE160" s="36">
        <v>0</v>
      </c>
      <c r="CF160" s="70">
        <v>0</v>
      </c>
      <c r="CG160" s="36">
        <v>0</v>
      </c>
      <c r="CH160" s="71">
        <f t="shared" ref="CH160" si="100">IF(RIGHT(B160,1)="0",1,0)</f>
        <v>0</v>
      </c>
      <c r="CI160" s="36">
        <v>1</v>
      </c>
      <c r="CJ160" s="36"/>
      <c r="CK160" s="25">
        <v>0</v>
      </c>
      <c r="CL160" s="25">
        <v>0</v>
      </c>
      <c r="CM160" s="25">
        <v>0</v>
      </c>
      <c r="CN160" s="25">
        <v>0</v>
      </c>
      <c r="CO160" s="25">
        <v>0</v>
      </c>
      <c r="CP160" s="25">
        <v>0</v>
      </c>
      <c r="CQ160" s="25">
        <v>0</v>
      </c>
      <c r="CR160" s="25">
        <v>0</v>
      </c>
      <c r="CV160" s="74">
        <v>1</v>
      </c>
      <c r="CW160" s="74">
        <v>1</v>
      </c>
    </row>
    <row r="161" s="25" customFormat="1" ht="13.5" spans="1:101">
      <c r="A161" s="110">
        <v>5005</v>
      </c>
      <c r="B161" s="107" t="s">
        <v>323</v>
      </c>
      <c r="H161" s="36"/>
      <c r="I161" s="44" t="s">
        <v>106</v>
      </c>
      <c r="J161" s="36">
        <v>30000</v>
      </c>
      <c r="K161" s="36" t="s">
        <v>106</v>
      </c>
      <c r="AE161" s="36" t="s">
        <v>106</v>
      </c>
      <c r="AF161" s="36" t="s">
        <v>106</v>
      </c>
      <c r="AG161" s="36" t="s">
        <v>106</v>
      </c>
      <c r="AH161" s="36" t="s">
        <v>106</v>
      </c>
      <c r="AI161" s="36" t="s">
        <v>106</v>
      </c>
      <c r="AJ161" s="36" t="s">
        <v>106</v>
      </c>
      <c r="AK161" s="36" t="s">
        <v>106</v>
      </c>
      <c r="AL161" s="36" t="s">
        <v>106</v>
      </c>
      <c r="AM161" s="36" t="s">
        <v>106</v>
      </c>
      <c r="AN161" s="36" t="s">
        <v>106</v>
      </c>
      <c r="AO161" s="36" t="s">
        <v>106</v>
      </c>
      <c r="AP161" s="36" t="s">
        <v>106</v>
      </c>
      <c r="AQ161" s="36" t="s">
        <v>106</v>
      </c>
      <c r="AR161" s="36" t="s">
        <v>106</v>
      </c>
      <c r="AS161" s="36" t="s">
        <v>106</v>
      </c>
      <c r="AT161" s="36" t="s">
        <v>106</v>
      </c>
      <c r="AU161" s="35" t="str">
        <f t="shared" si="86"/>
        <v/>
      </c>
      <c r="AV161" s="35" t="str">
        <f t="shared" si="87"/>
        <v/>
      </c>
      <c r="AW161" s="35" t="str">
        <f t="shared" ref="AW161" si="101">IF(AG161="","",1)</f>
        <v/>
      </c>
      <c r="AX161" s="35" t="str">
        <f t="shared" ref="AX161:AX162" si="102">IF(AH161="","",1)</f>
        <v/>
      </c>
      <c r="AY161" s="35" t="str">
        <f t="shared" ref="AY161" si="103">IF(AI161="","",1)</f>
        <v/>
      </c>
      <c r="AZ161" s="35" t="str">
        <f t="shared" ref="AZ161" si="104">IF(AJ161="","",1)</f>
        <v/>
      </c>
      <c r="BA161" s="35" t="str">
        <f t="shared" ref="BA161" si="105">IF(AK161="","",1)</f>
        <v/>
      </c>
      <c r="BB161" s="35" t="str">
        <f t="shared" ref="BB161" si="106">IF(AL161="","",1)</f>
        <v/>
      </c>
      <c r="BC161" s="35" t="str">
        <f t="shared" ref="BC161" si="107">IF(AM161="","",1)</f>
        <v/>
      </c>
      <c r="BD161" s="35" t="str">
        <f t="shared" si="95"/>
        <v/>
      </c>
      <c r="BE161" s="35" t="str">
        <f t="shared" si="96"/>
        <v/>
      </c>
      <c r="BF161" s="35" t="str">
        <f t="shared" si="97"/>
        <v/>
      </c>
      <c r="BG161" s="35" t="str">
        <f t="shared" si="98"/>
        <v/>
      </c>
      <c r="BH161" s="35" t="str">
        <f t="shared" si="99"/>
        <v/>
      </c>
      <c r="BI161" s="35" t="str">
        <f t="shared" si="82"/>
        <v/>
      </c>
      <c r="BJ161" s="35" t="str">
        <f t="shared" si="83"/>
        <v/>
      </c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>
        <f t="shared" si="84"/>
        <v>0</v>
      </c>
      <c r="CB161" s="36">
        <v>1000</v>
      </c>
      <c r="CC161" s="36">
        <v>0</v>
      </c>
      <c r="CD161" s="36">
        <v>0</v>
      </c>
      <c r="CE161" s="36">
        <v>0</v>
      </c>
      <c r="CF161" s="70">
        <v>0</v>
      </c>
      <c r="CG161" s="36">
        <v>0</v>
      </c>
      <c r="CH161" s="71">
        <f t="shared" ref="CH161:CH188" si="108">IF(RIGHT(B161,1)="0",1,0)</f>
        <v>0</v>
      </c>
      <c r="CI161" s="36">
        <v>1</v>
      </c>
      <c r="CJ161" s="36"/>
      <c r="CK161" s="25">
        <v>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V161" s="74">
        <v>0</v>
      </c>
      <c r="CW161" s="74">
        <v>0</v>
      </c>
    </row>
    <row r="162" s="25" customFormat="1" ht="13.5" spans="1:101">
      <c r="A162" s="110">
        <v>5006</v>
      </c>
      <c r="B162" s="107" t="s">
        <v>323</v>
      </c>
      <c r="H162" s="36"/>
      <c r="I162" s="44" t="s">
        <v>106</v>
      </c>
      <c r="J162" s="36">
        <v>50000</v>
      </c>
      <c r="K162" s="36" t="s">
        <v>106</v>
      </c>
      <c r="AE162" s="36" t="s">
        <v>106</v>
      </c>
      <c r="AF162" s="36" t="s">
        <v>106</v>
      </c>
      <c r="AG162" s="36" t="s">
        <v>106</v>
      </c>
      <c r="AH162" s="36" t="s">
        <v>106</v>
      </c>
      <c r="AI162" s="36" t="s">
        <v>106</v>
      </c>
      <c r="AJ162" s="36" t="s">
        <v>106</v>
      </c>
      <c r="AK162" s="36" t="s">
        <v>106</v>
      </c>
      <c r="AL162" s="36" t="s">
        <v>106</v>
      </c>
      <c r="AM162" s="36" t="s">
        <v>106</v>
      </c>
      <c r="AN162" s="36" t="s">
        <v>106</v>
      </c>
      <c r="AO162" s="36" t="s">
        <v>106</v>
      </c>
      <c r="AP162" s="36" t="s">
        <v>106</v>
      </c>
      <c r="AQ162" s="36" t="s">
        <v>106</v>
      </c>
      <c r="AR162" s="36" t="s">
        <v>106</v>
      </c>
      <c r="AS162" s="36" t="s">
        <v>106</v>
      </c>
      <c r="AT162" s="36" t="s">
        <v>106</v>
      </c>
      <c r="AU162" s="35" t="str">
        <f t="shared" si="86"/>
        <v/>
      </c>
      <c r="AV162" s="35" t="str">
        <f t="shared" si="87"/>
        <v/>
      </c>
      <c r="AW162" s="35" t="str">
        <f t="shared" ref="AW162" si="109">IF(AG162="","",1)</f>
        <v/>
      </c>
      <c r="AX162" s="35" t="str">
        <f t="shared" si="102"/>
        <v/>
      </c>
      <c r="AY162" s="35" t="str">
        <f t="shared" ref="AY162" si="110">IF(AI162="","",1)</f>
        <v/>
      </c>
      <c r="AZ162" s="35" t="str">
        <f t="shared" ref="AZ162" si="111">IF(AJ162="","",1)</f>
        <v/>
      </c>
      <c r="BA162" s="35" t="str">
        <f t="shared" ref="BA162" si="112">IF(AK162="","",1)</f>
        <v/>
      </c>
      <c r="BB162" s="35" t="str">
        <f t="shared" ref="BB162" si="113">IF(AL162="","",1)</f>
        <v/>
      </c>
      <c r="BC162" s="35" t="str">
        <f t="shared" ref="BC162" si="114">IF(AM162="","",1)</f>
        <v/>
      </c>
      <c r="BD162" s="35" t="str">
        <f t="shared" ref="BD162" si="115">IF(AN162="","",1)</f>
        <v/>
      </c>
      <c r="BE162" s="35" t="str">
        <f t="shared" ref="BE162" si="116">IF(AO162="","",1)</f>
        <v/>
      </c>
      <c r="BF162" s="35" t="str">
        <f t="shared" ref="BF162" si="117">IF(AP162="","",1)</f>
        <v/>
      </c>
      <c r="BG162" s="35" t="str">
        <f t="shared" ref="BG162" si="118">IF(AQ162="","",1)</f>
        <v/>
      </c>
      <c r="BH162" s="35" t="str">
        <f t="shared" ref="BH162" si="119">IF(AR162="","",1)</f>
        <v/>
      </c>
      <c r="BI162" s="35" t="str">
        <f t="shared" ref="BI162" si="120">IF(AS162="","",1)</f>
        <v/>
      </c>
      <c r="BJ162" s="35" t="str">
        <f t="shared" ref="BJ162" si="121">IF(AT162="","",1)</f>
        <v/>
      </c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>
        <f t="shared" si="84"/>
        <v>0</v>
      </c>
      <c r="CB162" s="36">
        <v>1000</v>
      </c>
      <c r="CC162" s="36">
        <v>0</v>
      </c>
      <c r="CD162" s="36">
        <v>0</v>
      </c>
      <c r="CE162" s="36">
        <v>0</v>
      </c>
      <c r="CF162" s="70">
        <v>0</v>
      </c>
      <c r="CG162" s="36">
        <v>0</v>
      </c>
      <c r="CH162" s="71">
        <f t="shared" si="108"/>
        <v>0</v>
      </c>
      <c r="CI162" s="36">
        <v>1</v>
      </c>
      <c r="CJ162" s="36"/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>
        <v>0</v>
      </c>
      <c r="CV162" s="74">
        <v>0</v>
      </c>
      <c r="CW162" s="74">
        <v>0</v>
      </c>
    </row>
    <row r="163" s="22" customFormat="1" ht="13.5" spans="1:101">
      <c r="A163" s="111">
        <v>5010</v>
      </c>
      <c r="B163" s="112" t="s">
        <v>324</v>
      </c>
      <c r="H163" s="34" t="s">
        <v>106</v>
      </c>
      <c r="I163" s="34" t="s">
        <v>106</v>
      </c>
      <c r="J163" s="34" t="s">
        <v>106</v>
      </c>
      <c r="K163" s="34" t="s">
        <v>106</v>
      </c>
      <c r="O163" s="126"/>
      <c r="AE163" s="34">
        <v>200240</v>
      </c>
      <c r="AF163" s="34"/>
      <c r="AG163" s="34"/>
      <c r="AH163" s="34"/>
      <c r="AI163" s="34" t="s">
        <v>106</v>
      </c>
      <c r="AJ163" s="34" t="s">
        <v>106</v>
      </c>
      <c r="AK163" s="34" t="s">
        <v>106</v>
      </c>
      <c r="AL163" s="34" t="s">
        <v>106</v>
      </c>
      <c r="AM163" s="34" t="s">
        <v>106</v>
      </c>
      <c r="AN163" s="34" t="s">
        <v>106</v>
      </c>
      <c r="AO163" s="34" t="s">
        <v>106</v>
      </c>
      <c r="AP163" s="34" t="s">
        <v>106</v>
      </c>
      <c r="AQ163" s="34" t="s">
        <v>106</v>
      </c>
      <c r="AR163" s="34" t="s">
        <v>106</v>
      </c>
      <c r="AS163" s="34" t="s">
        <v>106</v>
      </c>
      <c r="AT163" s="34" t="s">
        <v>106</v>
      </c>
      <c r="AU163" s="35">
        <v>10</v>
      </c>
      <c r="AV163" s="35" t="str">
        <f t="shared" ref="AV163" si="122">IF(AF163="","",1)</f>
        <v/>
      </c>
      <c r="AW163" s="35" t="str">
        <f t="shared" ref="AW163" si="123">IF(AG163="","",1)</f>
        <v/>
      </c>
      <c r="AX163" s="35" t="str">
        <f t="shared" ref="AX163" si="124">IF(AH163="","",1)</f>
        <v/>
      </c>
      <c r="AY163" s="35" t="str">
        <f t="shared" ref="AY163" si="125">IF(AI163="","",1)</f>
        <v/>
      </c>
      <c r="AZ163" s="35" t="str">
        <f t="shared" ref="AZ163" si="126">IF(AJ163="","",1)</f>
        <v/>
      </c>
      <c r="BA163" s="35" t="str">
        <f t="shared" ref="BA163" si="127">IF(AK163="","",1)</f>
        <v/>
      </c>
      <c r="BB163" s="35" t="str">
        <f t="shared" ref="BB163" si="128">IF(AL163="","",1)</f>
        <v/>
      </c>
      <c r="BC163" s="35" t="str">
        <f t="shared" ref="BC163" si="129">IF(AM163="","",1)</f>
        <v/>
      </c>
      <c r="BD163" s="35" t="str">
        <f t="shared" ref="BD163" si="130">IF(AN163="","",1)</f>
        <v/>
      </c>
      <c r="BE163" s="35" t="str">
        <f t="shared" ref="BE163" si="131">IF(AO163="","",1)</f>
        <v/>
      </c>
      <c r="BF163" s="35" t="str">
        <f t="shared" ref="BF163" si="132">IF(AP163="","",1)</f>
        <v/>
      </c>
      <c r="BG163" s="35" t="str">
        <f t="shared" ref="BG163" si="133">IF(AQ163="","",1)</f>
        <v/>
      </c>
      <c r="BH163" s="35" t="str">
        <f t="shared" ref="BH163" si="134">IF(AR163="","",1)</f>
        <v/>
      </c>
      <c r="BI163" s="35" t="str">
        <f t="shared" ref="BI163" si="135">IF(AS163="","",1)</f>
        <v/>
      </c>
      <c r="BJ163" s="35" t="str">
        <f t="shared" ref="BJ163" si="136">IF(AT163="","",1)</f>
        <v/>
      </c>
      <c r="BK163" s="34">
        <v>200</v>
      </c>
      <c r="BL163" s="34"/>
      <c r="BM163" s="34"/>
      <c r="BN163" s="34"/>
      <c r="BO163" s="34" t="s">
        <v>106</v>
      </c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>
        <f t="shared" ref="CA163" si="137">SUM(BK163:BZ163)</f>
        <v>200</v>
      </c>
      <c r="CB163" s="34">
        <v>1000</v>
      </c>
      <c r="CC163" s="34">
        <v>0</v>
      </c>
      <c r="CD163" s="34">
        <v>0</v>
      </c>
      <c r="CE163" s="34">
        <v>0</v>
      </c>
      <c r="CF163" s="133">
        <v>0</v>
      </c>
      <c r="CG163" s="34">
        <v>0</v>
      </c>
      <c r="CH163" s="134">
        <f t="shared" si="108"/>
        <v>0</v>
      </c>
      <c r="CI163" s="34">
        <v>1</v>
      </c>
      <c r="CJ163" s="34">
        <v>0</v>
      </c>
      <c r="CK163" s="22">
        <v>0</v>
      </c>
      <c r="CL163" s="22">
        <v>0</v>
      </c>
      <c r="CM163" s="22">
        <v>0</v>
      </c>
      <c r="CN163" s="22">
        <v>0</v>
      </c>
      <c r="CO163" s="22">
        <v>0</v>
      </c>
      <c r="CP163" s="22">
        <v>0</v>
      </c>
      <c r="CQ163" s="22">
        <v>0</v>
      </c>
      <c r="CR163" s="22">
        <v>0</v>
      </c>
      <c r="CV163" s="138">
        <v>0</v>
      </c>
      <c r="CW163" s="74">
        <v>0</v>
      </c>
    </row>
    <row r="164" s="22" customFormat="1" ht="13.5" spans="1:101">
      <c r="A164" s="111">
        <v>5020</v>
      </c>
      <c r="B164" s="113" t="s">
        <v>325</v>
      </c>
      <c r="H164" s="34" t="s">
        <v>106</v>
      </c>
      <c r="I164" s="34" t="s">
        <v>106</v>
      </c>
      <c r="J164" s="34" t="s">
        <v>106</v>
      </c>
      <c r="K164" s="34" t="s">
        <v>106</v>
      </c>
      <c r="O164" s="126"/>
      <c r="AE164" s="34">
        <v>200240</v>
      </c>
      <c r="AF164" s="34"/>
      <c r="AG164" s="34"/>
      <c r="AH164" s="34"/>
      <c r="AI164" s="34" t="s">
        <v>106</v>
      </c>
      <c r="AJ164" s="34" t="s">
        <v>106</v>
      </c>
      <c r="AK164" s="34" t="s">
        <v>106</v>
      </c>
      <c r="AL164" s="34" t="s">
        <v>106</v>
      </c>
      <c r="AM164" s="34" t="s">
        <v>106</v>
      </c>
      <c r="AN164" s="34" t="s">
        <v>106</v>
      </c>
      <c r="AO164" s="34" t="s">
        <v>106</v>
      </c>
      <c r="AP164" s="34" t="s">
        <v>106</v>
      </c>
      <c r="AQ164" s="34" t="s">
        <v>106</v>
      </c>
      <c r="AR164" s="34" t="s">
        <v>106</v>
      </c>
      <c r="AS164" s="34" t="s">
        <v>106</v>
      </c>
      <c r="AT164" s="34" t="s">
        <v>106</v>
      </c>
      <c r="AU164" s="35">
        <v>10</v>
      </c>
      <c r="AV164" s="35" t="str">
        <f t="shared" ref="AV164" si="138">IF(AF164="","",1)</f>
        <v/>
      </c>
      <c r="AW164" s="35" t="str">
        <f t="shared" ref="AW164" si="139">IF(AG164="","",1)</f>
        <v/>
      </c>
      <c r="AX164" s="35" t="str">
        <f t="shared" ref="AX164" si="140">IF(AH164="","",1)</f>
        <v/>
      </c>
      <c r="AY164" s="35" t="str">
        <f t="shared" ref="AY164" si="141">IF(AI164="","",1)</f>
        <v/>
      </c>
      <c r="AZ164" s="35" t="str">
        <f t="shared" ref="AZ164" si="142">IF(AJ164="","",1)</f>
        <v/>
      </c>
      <c r="BA164" s="35" t="str">
        <f t="shared" ref="BA164" si="143">IF(AK164="","",1)</f>
        <v/>
      </c>
      <c r="BB164" s="35" t="str">
        <f t="shared" ref="BB164" si="144">IF(AL164="","",1)</f>
        <v/>
      </c>
      <c r="BC164" s="35" t="str">
        <f t="shared" ref="BC164" si="145">IF(AM164="","",1)</f>
        <v/>
      </c>
      <c r="BD164" s="35" t="str">
        <f t="shared" ref="BD164" si="146">IF(AN164="","",1)</f>
        <v/>
      </c>
      <c r="BE164" s="35" t="str">
        <f t="shared" ref="BE164" si="147">IF(AO164="","",1)</f>
        <v/>
      </c>
      <c r="BF164" s="35" t="str">
        <f t="shared" ref="BF164" si="148">IF(AP164="","",1)</f>
        <v/>
      </c>
      <c r="BG164" s="35" t="str">
        <f t="shared" ref="BG164" si="149">IF(AQ164="","",1)</f>
        <v/>
      </c>
      <c r="BH164" s="35" t="str">
        <f t="shared" ref="BH164" si="150">IF(AR164="","",1)</f>
        <v/>
      </c>
      <c r="BI164" s="35" t="str">
        <f t="shared" ref="BI164" si="151">IF(AS164="","",1)</f>
        <v/>
      </c>
      <c r="BJ164" s="35" t="str">
        <f t="shared" ref="BJ164" si="152">IF(AT164="","",1)</f>
        <v/>
      </c>
      <c r="BK164" s="34">
        <v>200</v>
      </c>
      <c r="BL164" s="34"/>
      <c r="BM164" s="34"/>
      <c r="BN164" s="34"/>
      <c r="BO164" s="34" t="s">
        <v>106</v>
      </c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>
        <f t="shared" ref="CA164" si="153">SUM(BK164:BZ164)</f>
        <v>200</v>
      </c>
      <c r="CB164" s="34">
        <v>1000</v>
      </c>
      <c r="CC164" s="34">
        <v>0</v>
      </c>
      <c r="CD164" s="34">
        <v>0</v>
      </c>
      <c r="CE164" s="34">
        <v>0</v>
      </c>
      <c r="CF164" s="133">
        <v>0</v>
      </c>
      <c r="CG164" s="34">
        <v>0</v>
      </c>
      <c r="CH164" s="134">
        <f t="shared" si="108"/>
        <v>0</v>
      </c>
      <c r="CI164" s="34">
        <v>1</v>
      </c>
      <c r="CJ164" s="34">
        <v>0</v>
      </c>
      <c r="CK164" s="22">
        <v>0</v>
      </c>
      <c r="CL164" s="22">
        <v>0</v>
      </c>
      <c r="CM164" s="22">
        <v>0</v>
      </c>
      <c r="CN164" s="22">
        <v>0</v>
      </c>
      <c r="CO164" s="22">
        <v>0</v>
      </c>
      <c r="CP164" s="22">
        <v>0</v>
      </c>
      <c r="CQ164" s="22">
        <v>0</v>
      </c>
      <c r="CR164" s="22">
        <v>0</v>
      </c>
      <c r="CV164" s="138">
        <v>0</v>
      </c>
      <c r="CW164" s="74">
        <v>0</v>
      </c>
    </row>
    <row r="165" s="22" customFormat="1" ht="13.5" spans="1:101">
      <c r="A165" s="111">
        <v>5030</v>
      </c>
      <c r="B165" s="113" t="s">
        <v>326</v>
      </c>
      <c r="H165" s="34" t="s">
        <v>106</v>
      </c>
      <c r="I165" s="34" t="s">
        <v>106</v>
      </c>
      <c r="J165" s="34" t="s">
        <v>106</v>
      </c>
      <c r="K165" s="34" t="s">
        <v>106</v>
      </c>
      <c r="O165" s="126"/>
      <c r="AE165" s="34">
        <v>200240</v>
      </c>
      <c r="AF165" s="34"/>
      <c r="AG165" s="34"/>
      <c r="AH165" s="34"/>
      <c r="AI165" s="34" t="s">
        <v>106</v>
      </c>
      <c r="AJ165" s="34" t="s">
        <v>106</v>
      </c>
      <c r="AK165" s="34" t="s">
        <v>106</v>
      </c>
      <c r="AL165" s="34" t="s">
        <v>106</v>
      </c>
      <c r="AM165" s="34" t="s">
        <v>106</v>
      </c>
      <c r="AN165" s="34" t="s">
        <v>106</v>
      </c>
      <c r="AO165" s="34" t="s">
        <v>106</v>
      </c>
      <c r="AP165" s="34" t="s">
        <v>106</v>
      </c>
      <c r="AQ165" s="34" t="s">
        <v>106</v>
      </c>
      <c r="AR165" s="34" t="s">
        <v>106</v>
      </c>
      <c r="AS165" s="34" t="s">
        <v>106</v>
      </c>
      <c r="AT165" s="34" t="s">
        <v>106</v>
      </c>
      <c r="AU165" s="35">
        <v>10</v>
      </c>
      <c r="AV165" s="35" t="str">
        <f t="shared" ref="AV165" si="154">IF(AF165="","",1)</f>
        <v/>
      </c>
      <c r="AW165" s="35" t="str">
        <f t="shared" ref="AW165" si="155">IF(AG165="","",1)</f>
        <v/>
      </c>
      <c r="AX165" s="35" t="str">
        <f t="shared" ref="AX165" si="156">IF(AH165="","",1)</f>
        <v/>
      </c>
      <c r="AY165" s="35" t="str">
        <f t="shared" ref="AY165" si="157">IF(AI165="","",1)</f>
        <v/>
      </c>
      <c r="AZ165" s="35" t="str">
        <f t="shared" ref="AZ165" si="158">IF(AJ165="","",1)</f>
        <v/>
      </c>
      <c r="BA165" s="35" t="str">
        <f t="shared" ref="BA165" si="159">IF(AK165="","",1)</f>
        <v/>
      </c>
      <c r="BB165" s="35" t="str">
        <f t="shared" ref="BB165" si="160">IF(AL165="","",1)</f>
        <v/>
      </c>
      <c r="BC165" s="35" t="str">
        <f t="shared" ref="BC165" si="161">IF(AM165="","",1)</f>
        <v/>
      </c>
      <c r="BD165" s="35" t="str">
        <f t="shared" ref="BD165" si="162">IF(AN165="","",1)</f>
        <v/>
      </c>
      <c r="BE165" s="35" t="str">
        <f t="shared" ref="BE165" si="163">IF(AO165="","",1)</f>
        <v/>
      </c>
      <c r="BF165" s="35" t="str">
        <f t="shared" ref="BF165" si="164">IF(AP165="","",1)</f>
        <v/>
      </c>
      <c r="BG165" s="35" t="str">
        <f t="shared" ref="BG165" si="165">IF(AQ165="","",1)</f>
        <v/>
      </c>
      <c r="BH165" s="35" t="str">
        <f t="shared" ref="BH165" si="166">IF(AR165="","",1)</f>
        <v/>
      </c>
      <c r="BI165" s="35" t="str">
        <f t="shared" ref="BI165" si="167">IF(AS165="","",1)</f>
        <v/>
      </c>
      <c r="BJ165" s="35" t="str">
        <f t="shared" ref="BJ165" si="168">IF(AT165="","",1)</f>
        <v/>
      </c>
      <c r="BK165" s="34">
        <v>200</v>
      </c>
      <c r="BL165" s="34"/>
      <c r="BM165" s="34"/>
      <c r="BN165" s="34"/>
      <c r="BO165" s="34" t="s">
        <v>106</v>
      </c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>
        <f t="shared" ref="CA165" si="169">SUM(BK165:BZ165)</f>
        <v>200</v>
      </c>
      <c r="CB165" s="34">
        <v>1000</v>
      </c>
      <c r="CC165" s="34">
        <v>0</v>
      </c>
      <c r="CD165" s="34">
        <v>0</v>
      </c>
      <c r="CE165" s="34">
        <v>0</v>
      </c>
      <c r="CF165" s="133">
        <v>0</v>
      </c>
      <c r="CG165" s="34">
        <v>0</v>
      </c>
      <c r="CH165" s="134">
        <f t="shared" si="108"/>
        <v>0</v>
      </c>
      <c r="CI165" s="34">
        <v>1</v>
      </c>
      <c r="CJ165" s="34">
        <v>0</v>
      </c>
      <c r="CK165" s="22">
        <v>0</v>
      </c>
      <c r="CL165" s="22">
        <v>0</v>
      </c>
      <c r="CM165" s="22">
        <v>0</v>
      </c>
      <c r="CN165" s="22">
        <v>0</v>
      </c>
      <c r="CO165" s="22">
        <v>0</v>
      </c>
      <c r="CP165" s="22">
        <v>0</v>
      </c>
      <c r="CQ165" s="22">
        <v>0</v>
      </c>
      <c r="CR165" s="22">
        <v>0</v>
      </c>
      <c r="CV165" s="138">
        <v>0</v>
      </c>
      <c r="CW165" s="74">
        <v>0</v>
      </c>
    </row>
    <row r="166" s="22" customFormat="1" ht="13.5" spans="1:101">
      <c r="A166" s="111">
        <v>5040</v>
      </c>
      <c r="B166" s="113" t="s">
        <v>327</v>
      </c>
      <c r="H166" s="34" t="s">
        <v>106</v>
      </c>
      <c r="I166" s="34" t="s">
        <v>106</v>
      </c>
      <c r="J166" s="34" t="s">
        <v>106</v>
      </c>
      <c r="K166" s="34" t="s">
        <v>106</v>
      </c>
      <c r="O166" s="126"/>
      <c r="AE166" s="34">
        <v>200240</v>
      </c>
      <c r="AF166" s="34"/>
      <c r="AG166" s="34"/>
      <c r="AH166" s="34"/>
      <c r="AI166" s="34" t="s">
        <v>106</v>
      </c>
      <c r="AJ166" s="34" t="s">
        <v>106</v>
      </c>
      <c r="AK166" s="34" t="s">
        <v>106</v>
      </c>
      <c r="AL166" s="34" t="s">
        <v>106</v>
      </c>
      <c r="AM166" s="34" t="s">
        <v>106</v>
      </c>
      <c r="AN166" s="34" t="s">
        <v>106</v>
      </c>
      <c r="AO166" s="34" t="s">
        <v>106</v>
      </c>
      <c r="AP166" s="34" t="s">
        <v>106</v>
      </c>
      <c r="AQ166" s="34" t="s">
        <v>106</v>
      </c>
      <c r="AR166" s="34" t="s">
        <v>106</v>
      </c>
      <c r="AS166" s="34" t="s">
        <v>106</v>
      </c>
      <c r="AT166" s="34" t="s">
        <v>106</v>
      </c>
      <c r="AU166" s="35">
        <v>10</v>
      </c>
      <c r="AV166" s="35" t="str">
        <f t="shared" ref="AV166" si="170">IF(AF166="","",1)</f>
        <v/>
      </c>
      <c r="AW166" s="35" t="str">
        <f t="shared" ref="AW166" si="171">IF(AG166="","",1)</f>
        <v/>
      </c>
      <c r="AX166" s="35" t="str">
        <f t="shared" ref="AX166" si="172">IF(AH166="","",1)</f>
        <v/>
      </c>
      <c r="AY166" s="35" t="str">
        <f t="shared" ref="AY166" si="173">IF(AI166="","",1)</f>
        <v/>
      </c>
      <c r="AZ166" s="35" t="str">
        <f t="shared" ref="AZ166" si="174">IF(AJ166="","",1)</f>
        <v/>
      </c>
      <c r="BA166" s="35" t="str">
        <f t="shared" ref="BA166" si="175">IF(AK166="","",1)</f>
        <v/>
      </c>
      <c r="BB166" s="35" t="str">
        <f t="shared" ref="BB166" si="176">IF(AL166="","",1)</f>
        <v/>
      </c>
      <c r="BC166" s="35" t="str">
        <f t="shared" ref="BC166" si="177">IF(AM166="","",1)</f>
        <v/>
      </c>
      <c r="BD166" s="35" t="str">
        <f t="shared" ref="BD166" si="178">IF(AN166="","",1)</f>
        <v/>
      </c>
      <c r="BE166" s="35" t="str">
        <f t="shared" ref="BE166" si="179">IF(AO166="","",1)</f>
        <v/>
      </c>
      <c r="BF166" s="35" t="str">
        <f t="shared" ref="BF166" si="180">IF(AP166="","",1)</f>
        <v/>
      </c>
      <c r="BG166" s="35" t="str">
        <f t="shared" ref="BG166" si="181">IF(AQ166="","",1)</f>
        <v/>
      </c>
      <c r="BH166" s="35" t="str">
        <f t="shared" ref="BH166" si="182">IF(AR166="","",1)</f>
        <v/>
      </c>
      <c r="BI166" s="35" t="str">
        <f t="shared" ref="BI166" si="183">IF(AS166="","",1)</f>
        <v/>
      </c>
      <c r="BJ166" s="35" t="str">
        <f t="shared" ref="BJ166" si="184">IF(AT166="","",1)</f>
        <v/>
      </c>
      <c r="BK166" s="34">
        <v>200</v>
      </c>
      <c r="BL166" s="34"/>
      <c r="BM166" s="34"/>
      <c r="BN166" s="34"/>
      <c r="BO166" s="34" t="s">
        <v>106</v>
      </c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>
        <f t="shared" ref="CA166" si="185">SUM(BK166:BZ166)</f>
        <v>200</v>
      </c>
      <c r="CB166" s="34">
        <v>1000</v>
      </c>
      <c r="CC166" s="34">
        <v>0</v>
      </c>
      <c r="CD166" s="34">
        <v>0</v>
      </c>
      <c r="CE166" s="34">
        <v>0</v>
      </c>
      <c r="CF166" s="133">
        <v>0</v>
      </c>
      <c r="CG166" s="34">
        <v>0</v>
      </c>
      <c r="CH166" s="134">
        <f t="shared" si="108"/>
        <v>0</v>
      </c>
      <c r="CI166" s="34">
        <v>1</v>
      </c>
      <c r="CJ166" s="34">
        <v>0</v>
      </c>
      <c r="CK166" s="22">
        <v>0</v>
      </c>
      <c r="CL166" s="22">
        <v>0</v>
      </c>
      <c r="CM166" s="22">
        <v>0</v>
      </c>
      <c r="CN166" s="22">
        <v>0</v>
      </c>
      <c r="CO166" s="22">
        <v>0</v>
      </c>
      <c r="CP166" s="22">
        <v>0</v>
      </c>
      <c r="CQ166" s="22">
        <v>0</v>
      </c>
      <c r="CR166" s="22">
        <v>0</v>
      </c>
      <c r="CV166" s="138">
        <v>0</v>
      </c>
      <c r="CW166" s="74">
        <v>0</v>
      </c>
    </row>
    <row r="167" s="22" customFormat="1" ht="13.5" spans="1:101">
      <c r="A167" s="111">
        <v>5050</v>
      </c>
      <c r="B167" s="113" t="s">
        <v>328</v>
      </c>
      <c r="H167" s="34" t="s">
        <v>106</v>
      </c>
      <c r="I167" s="34" t="s">
        <v>106</v>
      </c>
      <c r="J167" s="34" t="s">
        <v>106</v>
      </c>
      <c r="K167" s="34" t="s">
        <v>106</v>
      </c>
      <c r="AE167" s="34">
        <v>200240</v>
      </c>
      <c r="AF167" s="34"/>
      <c r="AG167" s="34"/>
      <c r="AH167" s="34"/>
      <c r="AI167" s="34"/>
      <c r="AJ167" s="34" t="s">
        <v>106</v>
      </c>
      <c r="AK167" s="34" t="s">
        <v>106</v>
      </c>
      <c r="AL167" s="34" t="s">
        <v>106</v>
      </c>
      <c r="AM167" s="34" t="s">
        <v>106</v>
      </c>
      <c r="AN167" s="34" t="s">
        <v>106</v>
      </c>
      <c r="AO167" s="34" t="s">
        <v>106</v>
      </c>
      <c r="AP167" s="34" t="s">
        <v>106</v>
      </c>
      <c r="AQ167" s="34" t="s">
        <v>106</v>
      </c>
      <c r="AR167" s="34" t="s">
        <v>106</v>
      </c>
      <c r="AS167" s="34" t="s">
        <v>106</v>
      </c>
      <c r="AT167" s="34" t="s">
        <v>106</v>
      </c>
      <c r="AU167" s="35">
        <v>10</v>
      </c>
      <c r="AV167" s="35" t="str">
        <f t="shared" ref="AV167" si="186">IF(AF167="","",1)</f>
        <v/>
      </c>
      <c r="AW167" s="35" t="str">
        <f t="shared" ref="AW167" si="187">IF(AG167="","",1)</f>
        <v/>
      </c>
      <c r="AX167" s="35" t="str">
        <f t="shared" ref="AX167" si="188">IF(AH167="","",1)</f>
        <v/>
      </c>
      <c r="AY167" s="35" t="str">
        <f t="shared" ref="AY167" si="189">IF(AI167="","",1)</f>
        <v/>
      </c>
      <c r="AZ167" s="35" t="str">
        <f t="shared" ref="AZ167" si="190">IF(AJ167="","",1)</f>
        <v/>
      </c>
      <c r="BA167" s="35" t="str">
        <f t="shared" ref="BA167" si="191">IF(AK167="","",1)</f>
        <v/>
      </c>
      <c r="BB167" s="35" t="str">
        <f t="shared" ref="BB167" si="192">IF(AL167="","",1)</f>
        <v/>
      </c>
      <c r="BC167" s="35" t="str">
        <f t="shared" ref="BC167" si="193">IF(AM167="","",1)</f>
        <v/>
      </c>
      <c r="BD167" s="35" t="str">
        <f t="shared" ref="BD167" si="194">IF(AN167="","",1)</f>
        <v/>
      </c>
      <c r="BE167" s="35" t="str">
        <f t="shared" ref="BE167" si="195">IF(AO167="","",1)</f>
        <v/>
      </c>
      <c r="BF167" s="35" t="str">
        <f t="shared" ref="BF167" si="196">IF(AP167="","",1)</f>
        <v/>
      </c>
      <c r="BG167" s="35" t="str">
        <f t="shared" ref="BG167" si="197">IF(AQ167="","",1)</f>
        <v/>
      </c>
      <c r="BH167" s="35" t="str">
        <f t="shared" ref="BH167" si="198">IF(AR167="","",1)</f>
        <v/>
      </c>
      <c r="BI167" s="35" t="str">
        <f t="shared" ref="BI167" si="199">IF(AS167="","",1)</f>
        <v/>
      </c>
      <c r="BJ167" s="35" t="str">
        <f t="shared" ref="BJ167" si="200">IF(AT167="","",1)</f>
        <v/>
      </c>
      <c r="BK167" s="34">
        <v>200</v>
      </c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>
        <f t="shared" ref="CA167" si="201">SUM(BK167:BZ167)</f>
        <v>200</v>
      </c>
      <c r="CB167" s="34">
        <v>1000</v>
      </c>
      <c r="CC167" s="34">
        <v>0</v>
      </c>
      <c r="CD167" s="34">
        <v>0</v>
      </c>
      <c r="CE167" s="34">
        <v>0</v>
      </c>
      <c r="CF167" s="133">
        <v>0</v>
      </c>
      <c r="CG167" s="34">
        <v>0</v>
      </c>
      <c r="CH167" s="134">
        <f t="shared" si="108"/>
        <v>0</v>
      </c>
      <c r="CI167" s="34">
        <v>1</v>
      </c>
      <c r="CJ167" s="34">
        <v>0</v>
      </c>
      <c r="CK167" s="22">
        <v>0</v>
      </c>
      <c r="CL167" s="22">
        <v>0</v>
      </c>
      <c r="CM167" s="22">
        <v>0</v>
      </c>
      <c r="CN167" s="22">
        <v>0</v>
      </c>
      <c r="CO167" s="22">
        <v>0</v>
      </c>
      <c r="CP167" s="22">
        <v>0</v>
      </c>
      <c r="CQ167" s="22">
        <v>0</v>
      </c>
      <c r="CR167" s="22">
        <v>0</v>
      </c>
      <c r="CV167" s="138">
        <v>0</v>
      </c>
      <c r="CW167" s="74">
        <v>0</v>
      </c>
    </row>
    <row r="168" s="22" customFormat="1" ht="14.25" customHeight="1" spans="1:101">
      <c r="A168" s="111">
        <v>5060</v>
      </c>
      <c r="B168" s="114" t="s">
        <v>329</v>
      </c>
      <c r="H168" s="34" t="s">
        <v>106</v>
      </c>
      <c r="I168" s="34" t="s">
        <v>106</v>
      </c>
      <c r="J168" s="34" t="s">
        <v>106</v>
      </c>
      <c r="K168" s="34" t="s">
        <v>106</v>
      </c>
      <c r="AE168" s="34">
        <v>200240</v>
      </c>
      <c r="AF168" s="34"/>
      <c r="AG168" s="34"/>
      <c r="AH168" s="34"/>
      <c r="AI168" s="34"/>
      <c r="AJ168" s="34" t="s">
        <v>106</v>
      </c>
      <c r="AK168" s="34" t="s">
        <v>106</v>
      </c>
      <c r="AL168" s="34" t="s">
        <v>106</v>
      </c>
      <c r="AM168" s="34" t="s">
        <v>106</v>
      </c>
      <c r="AN168" s="34" t="s">
        <v>106</v>
      </c>
      <c r="AO168" s="34" t="s">
        <v>106</v>
      </c>
      <c r="AP168" s="34" t="s">
        <v>106</v>
      </c>
      <c r="AQ168" s="34" t="s">
        <v>106</v>
      </c>
      <c r="AR168" s="34" t="s">
        <v>106</v>
      </c>
      <c r="AS168" s="34" t="s">
        <v>106</v>
      </c>
      <c r="AT168" s="34" t="s">
        <v>106</v>
      </c>
      <c r="AU168" s="35">
        <v>10</v>
      </c>
      <c r="AV168" s="35" t="str">
        <f t="shared" ref="AV168" si="202">IF(AF168="","",1)</f>
        <v/>
      </c>
      <c r="AW168" s="35" t="str">
        <f t="shared" ref="AW168" si="203">IF(AG168="","",1)</f>
        <v/>
      </c>
      <c r="AX168" s="35" t="str">
        <f t="shared" ref="AX168" si="204">IF(AH168="","",1)</f>
        <v/>
      </c>
      <c r="AY168" s="35" t="str">
        <f t="shared" ref="AY168" si="205">IF(AI168="","",1)</f>
        <v/>
      </c>
      <c r="AZ168" s="35" t="str">
        <f t="shared" ref="AZ168" si="206">IF(AJ168="","",1)</f>
        <v/>
      </c>
      <c r="BA168" s="35" t="str">
        <f t="shared" ref="BA168" si="207">IF(AK168="","",1)</f>
        <v/>
      </c>
      <c r="BB168" s="35" t="str">
        <f t="shared" ref="BB168" si="208">IF(AL168="","",1)</f>
        <v/>
      </c>
      <c r="BC168" s="35" t="str">
        <f t="shared" ref="BC168" si="209">IF(AM168="","",1)</f>
        <v/>
      </c>
      <c r="BD168" s="35" t="str">
        <f t="shared" ref="BD168" si="210">IF(AN168="","",1)</f>
        <v/>
      </c>
      <c r="BE168" s="35" t="str">
        <f t="shared" ref="BE168" si="211">IF(AO168="","",1)</f>
        <v/>
      </c>
      <c r="BF168" s="35" t="str">
        <f t="shared" ref="BF168" si="212">IF(AP168="","",1)</f>
        <v/>
      </c>
      <c r="BG168" s="35" t="str">
        <f t="shared" ref="BG168" si="213">IF(AQ168="","",1)</f>
        <v/>
      </c>
      <c r="BH168" s="35" t="str">
        <f t="shared" ref="BH168" si="214">IF(AR168="","",1)</f>
        <v/>
      </c>
      <c r="BI168" s="35" t="str">
        <f t="shared" ref="BI168" si="215">IF(AS168="","",1)</f>
        <v/>
      </c>
      <c r="BJ168" s="35" t="str">
        <f t="shared" ref="BJ168" si="216">IF(AT168="","",1)</f>
        <v/>
      </c>
      <c r="BK168" s="34">
        <v>200</v>
      </c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>
        <f t="shared" ref="CA168" si="217">SUM(BK168:BZ168)</f>
        <v>200</v>
      </c>
      <c r="CB168" s="34">
        <v>1000</v>
      </c>
      <c r="CC168" s="34">
        <v>0</v>
      </c>
      <c r="CD168" s="34">
        <v>0</v>
      </c>
      <c r="CE168" s="34">
        <v>0</v>
      </c>
      <c r="CF168" s="133">
        <v>0</v>
      </c>
      <c r="CG168" s="34">
        <v>0</v>
      </c>
      <c r="CH168" s="134">
        <f t="shared" si="108"/>
        <v>0</v>
      </c>
      <c r="CI168" s="34">
        <v>1</v>
      </c>
      <c r="CJ168" s="34">
        <v>0</v>
      </c>
      <c r="CK168" s="22">
        <v>0</v>
      </c>
      <c r="CL168" s="22">
        <v>0</v>
      </c>
      <c r="CM168" s="22">
        <v>0</v>
      </c>
      <c r="CN168" s="22">
        <v>0</v>
      </c>
      <c r="CO168" s="22">
        <v>0</v>
      </c>
      <c r="CP168" s="22">
        <v>0</v>
      </c>
      <c r="CQ168" s="22">
        <v>0</v>
      </c>
      <c r="CR168" s="22">
        <v>0</v>
      </c>
      <c r="CV168" s="138">
        <v>0</v>
      </c>
      <c r="CW168" s="74">
        <v>0</v>
      </c>
    </row>
    <row r="169" s="22" customFormat="1" ht="13.5" spans="1:102">
      <c r="A169" s="111">
        <v>5070</v>
      </c>
      <c r="B169" s="115" t="s">
        <v>330</v>
      </c>
      <c r="H169" s="116" t="s">
        <v>331</v>
      </c>
      <c r="I169" s="116" t="s">
        <v>332</v>
      </c>
      <c r="J169" s="116" t="s">
        <v>333</v>
      </c>
      <c r="K169" s="116" t="s">
        <v>334</v>
      </c>
      <c r="L169" s="127"/>
      <c r="M169" s="127"/>
      <c r="N169" s="33" t="s">
        <v>161</v>
      </c>
      <c r="O169" s="126"/>
      <c r="AE169" s="34" t="s">
        <v>106</v>
      </c>
      <c r="AF169" s="34" t="s">
        <v>106</v>
      </c>
      <c r="AG169" s="34" t="s">
        <v>106</v>
      </c>
      <c r="AH169" s="34" t="s">
        <v>106</v>
      </c>
      <c r="AI169" s="34" t="s">
        <v>106</v>
      </c>
      <c r="AJ169" s="34" t="s">
        <v>106</v>
      </c>
      <c r="AK169" s="34" t="s">
        <v>106</v>
      </c>
      <c r="AL169" s="34" t="s">
        <v>106</v>
      </c>
      <c r="AM169" s="34" t="s">
        <v>106</v>
      </c>
      <c r="AN169" s="34" t="s">
        <v>106</v>
      </c>
      <c r="AO169" s="34" t="s">
        <v>106</v>
      </c>
      <c r="AP169" s="34" t="s">
        <v>106</v>
      </c>
      <c r="AQ169" s="34" t="s">
        <v>106</v>
      </c>
      <c r="AR169" s="34" t="s">
        <v>106</v>
      </c>
      <c r="AS169" s="34" t="s">
        <v>106</v>
      </c>
      <c r="AT169" s="34" t="s">
        <v>106</v>
      </c>
      <c r="AU169" s="35" t="str">
        <f t="shared" ref="AU169" si="218">IF(AE169="","",1)</f>
        <v/>
      </c>
      <c r="AV169" s="35" t="str">
        <f t="shared" ref="AV169" si="219">IF(AF169="","",1)</f>
        <v/>
      </c>
      <c r="AW169" s="35" t="str">
        <f t="shared" ref="AW169" si="220">IF(AG169="","",1)</f>
        <v/>
      </c>
      <c r="AX169" s="35" t="str">
        <f t="shared" ref="AX169" si="221">IF(AH169="","",1)</f>
        <v/>
      </c>
      <c r="AY169" s="35" t="str">
        <f t="shared" ref="AY169" si="222">IF(AI169="","",1)</f>
        <v/>
      </c>
      <c r="AZ169" s="35" t="str">
        <f t="shared" ref="AZ169" si="223">IF(AJ169="","",1)</f>
        <v/>
      </c>
      <c r="BA169" s="35" t="str">
        <f t="shared" ref="BA169" si="224">IF(AK169="","",1)</f>
        <v/>
      </c>
      <c r="BB169" s="35" t="str">
        <f t="shared" ref="BB169" si="225">IF(AL169="","",1)</f>
        <v/>
      </c>
      <c r="BC169" s="35" t="str">
        <f t="shared" ref="BC169" si="226">IF(AM169="","",1)</f>
        <v/>
      </c>
      <c r="BD169" s="35" t="str">
        <f t="shared" ref="BD169" si="227">IF(AN169="","",1)</f>
        <v/>
      </c>
      <c r="BE169" s="35" t="str">
        <f t="shared" ref="BE169" si="228">IF(AO169="","",1)</f>
        <v/>
      </c>
      <c r="BF169" s="35" t="str">
        <f t="shared" ref="BF169" si="229">IF(AP169="","",1)</f>
        <v/>
      </c>
      <c r="BG169" s="35" t="str">
        <f t="shared" ref="BG169" si="230">IF(AQ169="","",1)</f>
        <v/>
      </c>
      <c r="BH169" s="35" t="str">
        <f t="shared" ref="BH169" si="231">IF(AR169="","",1)</f>
        <v/>
      </c>
      <c r="BI169" s="35" t="str">
        <f t="shared" ref="BI169" si="232">IF(AS169="","",1)</f>
        <v/>
      </c>
      <c r="BJ169" s="35" t="str">
        <f t="shared" ref="BJ169" si="233">IF(AT169="","",1)</f>
        <v/>
      </c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>
        <f t="shared" ref="CA169" si="234">SUM(BK169:BZ169)</f>
        <v>0</v>
      </c>
      <c r="CB169" s="34">
        <v>1000</v>
      </c>
      <c r="CC169" s="34">
        <v>0</v>
      </c>
      <c r="CD169" s="34">
        <v>0</v>
      </c>
      <c r="CE169" s="34">
        <v>0</v>
      </c>
      <c r="CF169" s="135">
        <v>0</v>
      </c>
      <c r="CG169" s="34">
        <v>0</v>
      </c>
      <c r="CH169" s="134">
        <f t="shared" si="108"/>
        <v>1</v>
      </c>
      <c r="CI169" s="34">
        <v>1</v>
      </c>
      <c r="CJ169" s="34">
        <v>0</v>
      </c>
      <c r="CK169" s="22">
        <v>0</v>
      </c>
      <c r="CL169" s="22">
        <v>0</v>
      </c>
      <c r="CM169" s="22">
        <v>0</v>
      </c>
      <c r="CN169" s="22">
        <v>0</v>
      </c>
      <c r="CO169" s="22">
        <v>0</v>
      </c>
      <c r="CP169" s="22">
        <v>0</v>
      </c>
      <c r="CQ169" s="22">
        <v>0</v>
      </c>
      <c r="CR169" s="22">
        <v>0</v>
      </c>
      <c r="CV169" s="138">
        <v>1</v>
      </c>
      <c r="CW169" s="138">
        <v>1</v>
      </c>
      <c r="CX169" s="133">
        <v>166123</v>
      </c>
    </row>
    <row r="170" s="22" customFormat="1" ht="13.5" spans="1:102">
      <c r="A170" s="111">
        <v>5080</v>
      </c>
      <c r="B170" s="115" t="s">
        <v>335</v>
      </c>
      <c r="H170" s="116" t="s">
        <v>331</v>
      </c>
      <c r="I170" s="116" t="s">
        <v>332</v>
      </c>
      <c r="J170" s="116" t="s">
        <v>333</v>
      </c>
      <c r="K170" s="116" t="s">
        <v>334</v>
      </c>
      <c r="L170" s="127"/>
      <c r="M170" s="127"/>
      <c r="N170" s="33" t="s">
        <v>161</v>
      </c>
      <c r="O170" s="126"/>
      <c r="AE170" s="34" t="s">
        <v>106</v>
      </c>
      <c r="AF170" s="34" t="s">
        <v>106</v>
      </c>
      <c r="AG170" s="34" t="s">
        <v>106</v>
      </c>
      <c r="AH170" s="34" t="s">
        <v>106</v>
      </c>
      <c r="AI170" s="34" t="s">
        <v>106</v>
      </c>
      <c r="AJ170" s="34" t="s">
        <v>106</v>
      </c>
      <c r="AK170" s="34" t="s">
        <v>106</v>
      </c>
      <c r="AL170" s="34" t="s">
        <v>106</v>
      </c>
      <c r="AM170" s="34" t="s">
        <v>106</v>
      </c>
      <c r="AN170" s="34" t="s">
        <v>106</v>
      </c>
      <c r="AO170" s="34" t="s">
        <v>106</v>
      </c>
      <c r="AP170" s="34" t="s">
        <v>106</v>
      </c>
      <c r="AQ170" s="34" t="s">
        <v>106</v>
      </c>
      <c r="AR170" s="34" t="s">
        <v>106</v>
      </c>
      <c r="AS170" s="34" t="s">
        <v>106</v>
      </c>
      <c r="AT170" s="34" t="s">
        <v>106</v>
      </c>
      <c r="AU170" s="35" t="str">
        <f t="shared" ref="AU170" si="235">IF(AE170="","",1)</f>
        <v/>
      </c>
      <c r="AV170" s="35" t="str">
        <f t="shared" ref="AV170" si="236">IF(AF170="","",1)</f>
        <v/>
      </c>
      <c r="AW170" s="35" t="str">
        <f t="shared" ref="AW170" si="237">IF(AG170="","",1)</f>
        <v/>
      </c>
      <c r="AX170" s="35" t="str">
        <f t="shared" ref="AX170" si="238">IF(AH170="","",1)</f>
        <v/>
      </c>
      <c r="AY170" s="35" t="str">
        <f t="shared" ref="AY170" si="239">IF(AI170="","",1)</f>
        <v/>
      </c>
      <c r="AZ170" s="35" t="str">
        <f t="shared" ref="AZ170" si="240">IF(AJ170="","",1)</f>
        <v/>
      </c>
      <c r="BA170" s="35" t="str">
        <f t="shared" ref="BA170" si="241">IF(AK170="","",1)</f>
        <v/>
      </c>
      <c r="BB170" s="35" t="str">
        <f t="shared" ref="BB170" si="242">IF(AL170="","",1)</f>
        <v/>
      </c>
      <c r="BC170" s="35" t="str">
        <f t="shared" ref="BC170" si="243">IF(AM170="","",1)</f>
        <v/>
      </c>
      <c r="BD170" s="35" t="str">
        <f t="shared" ref="BD170" si="244">IF(AN170="","",1)</f>
        <v/>
      </c>
      <c r="BE170" s="35" t="str">
        <f t="shared" ref="BE170" si="245">IF(AO170="","",1)</f>
        <v/>
      </c>
      <c r="BF170" s="35" t="str">
        <f t="shared" ref="BF170" si="246">IF(AP170="","",1)</f>
        <v/>
      </c>
      <c r="BG170" s="35" t="str">
        <f t="shared" ref="BG170" si="247">IF(AQ170="","",1)</f>
        <v/>
      </c>
      <c r="BH170" s="35" t="str">
        <f t="shared" ref="BH170" si="248">IF(AR170="","",1)</f>
        <v/>
      </c>
      <c r="BI170" s="35" t="str">
        <f t="shared" ref="BI170" si="249">IF(AS170="","",1)</f>
        <v/>
      </c>
      <c r="BJ170" s="35" t="str">
        <f t="shared" ref="BJ170" si="250">IF(AT170="","",1)</f>
        <v/>
      </c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>
        <f t="shared" ref="CA170" si="251">SUM(BK170:BZ170)</f>
        <v>0</v>
      </c>
      <c r="CB170" s="34">
        <v>1000</v>
      </c>
      <c r="CC170" s="34">
        <v>0</v>
      </c>
      <c r="CD170" s="34">
        <v>0</v>
      </c>
      <c r="CE170" s="34">
        <v>0</v>
      </c>
      <c r="CF170" s="135">
        <v>0</v>
      </c>
      <c r="CG170" s="34">
        <v>0</v>
      </c>
      <c r="CH170" s="134">
        <f t="shared" si="108"/>
        <v>1</v>
      </c>
      <c r="CI170" s="34">
        <v>1</v>
      </c>
      <c r="CJ170" s="34">
        <v>0</v>
      </c>
      <c r="CK170" s="22">
        <v>0</v>
      </c>
      <c r="CL170" s="22">
        <v>0</v>
      </c>
      <c r="CM170" s="22">
        <v>0</v>
      </c>
      <c r="CN170" s="22">
        <v>0</v>
      </c>
      <c r="CO170" s="22">
        <v>0</v>
      </c>
      <c r="CP170" s="22">
        <v>0</v>
      </c>
      <c r="CQ170" s="22">
        <v>0</v>
      </c>
      <c r="CR170" s="22">
        <v>0</v>
      </c>
      <c r="CV170" s="138">
        <v>1</v>
      </c>
      <c r="CW170" s="138">
        <v>1</v>
      </c>
      <c r="CX170" s="133">
        <v>166123</v>
      </c>
    </row>
    <row r="171" s="22" customFormat="1" ht="13.5" spans="1:102">
      <c r="A171" s="111">
        <v>5090</v>
      </c>
      <c r="B171" s="115" t="s">
        <v>336</v>
      </c>
      <c r="H171" s="116" t="s">
        <v>331</v>
      </c>
      <c r="I171" s="116" t="s">
        <v>332</v>
      </c>
      <c r="J171" s="116" t="s">
        <v>333</v>
      </c>
      <c r="K171" s="116" t="s">
        <v>334</v>
      </c>
      <c r="L171" s="127"/>
      <c r="M171" s="127"/>
      <c r="N171" s="33" t="s">
        <v>161</v>
      </c>
      <c r="O171" s="126"/>
      <c r="AE171" s="34" t="s">
        <v>106</v>
      </c>
      <c r="AF171" s="34" t="s">
        <v>106</v>
      </c>
      <c r="AG171" s="34" t="s">
        <v>106</v>
      </c>
      <c r="AH171" s="34" t="s">
        <v>106</v>
      </c>
      <c r="AI171" s="34" t="s">
        <v>106</v>
      </c>
      <c r="AJ171" s="34" t="s">
        <v>106</v>
      </c>
      <c r="AK171" s="34" t="s">
        <v>106</v>
      </c>
      <c r="AL171" s="34" t="s">
        <v>106</v>
      </c>
      <c r="AM171" s="34" t="s">
        <v>106</v>
      </c>
      <c r="AN171" s="34" t="s">
        <v>106</v>
      </c>
      <c r="AO171" s="34" t="s">
        <v>106</v>
      </c>
      <c r="AP171" s="34" t="s">
        <v>106</v>
      </c>
      <c r="AQ171" s="34" t="s">
        <v>106</v>
      </c>
      <c r="AR171" s="34" t="s">
        <v>106</v>
      </c>
      <c r="AS171" s="34" t="s">
        <v>106</v>
      </c>
      <c r="AT171" s="34" t="s">
        <v>106</v>
      </c>
      <c r="AU171" s="35" t="str">
        <f t="shared" ref="AU171" si="252">IF(AE171="","",1)</f>
        <v/>
      </c>
      <c r="AV171" s="35" t="str">
        <f t="shared" ref="AV171" si="253">IF(AF171="","",1)</f>
        <v/>
      </c>
      <c r="AW171" s="35" t="str">
        <f t="shared" ref="AW171" si="254">IF(AG171="","",1)</f>
        <v/>
      </c>
      <c r="AX171" s="35" t="str">
        <f t="shared" ref="AX171" si="255">IF(AH171="","",1)</f>
        <v/>
      </c>
      <c r="AY171" s="35" t="str">
        <f t="shared" ref="AY171" si="256">IF(AI171="","",1)</f>
        <v/>
      </c>
      <c r="AZ171" s="35" t="str">
        <f t="shared" ref="AZ171" si="257">IF(AJ171="","",1)</f>
        <v/>
      </c>
      <c r="BA171" s="35" t="str">
        <f t="shared" ref="BA171" si="258">IF(AK171="","",1)</f>
        <v/>
      </c>
      <c r="BB171" s="35" t="str">
        <f t="shared" ref="BB171" si="259">IF(AL171="","",1)</f>
        <v/>
      </c>
      <c r="BC171" s="35" t="str">
        <f t="shared" ref="BC171" si="260">IF(AM171="","",1)</f>
        <v/>
      </c>
      <c r="BD171" s="35" t="str">
        <f t="shared" ref="BD171" si="261">IF(AN171="","",1)</f>
        <v/>
      </c>
      <c r="BE171" s="35" t="str">
        <f t="shared" ref="BE171" si="262">IF(AO171="","",1)</f>
        <v/>
      </c>
      <c r="BF171" s="35" t="str">
        <f t="shared" ref="BF171" si="263">IF(AP171="","",1)</f>
        <v/>
      </c>
      <c r="BG171" s="35" t="str">
        <f t="shared" ref="BG171" si="264">IF(AQ171="","",1)</f>
        <v/>
      </c>
      <c r="BH171" s="35" t="str">
        <f t="shared" ref="BH171" si="265">IF(AR171="","",1)</f>
        <v/>
      </c>
      <c r="BI171" s="35" t="str">
        <f t="shared" ref="BI171" si="266">IF(AS171="","",1)</f>
        <v/>
      </c>
      <c r="BJ171" s="35" t="str">
        <f t="shared" ref="BJ171" si="267">IF(AT171="","",1)</f>
        <v/>
      </c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>
        <f t="shared" ref="CA171" si="268">SUM(BK171:BZ171)</f>
        <v>0</v>
      </c>
      <c r="CB171" s="34">
        <v>1000</v>
      </c>
      <c r="CC171" s="34">
        <v>0</v>
      </c>
      <c r="CD171" s="34">
        <v>0</v>
      </c>
      <c r="CE171" s="34">
        <v>0</v>
      </c>
      <c r="CF171" s="135">
        <v>0</v>
      </c>
      <c r="CG171" s="34">
        <v>0</v>
      </c>
      <c r="CH171" s="134">
        <f t="shared" si="108"/>
        <v>1</v>
      </c>
      <c r="CI171" s="34">
        <v>1</v>
      </c>
      <c r="CJ171" s="34">
        <v>0</v>
      </c>
      <c r="CK171" s="22">
        <v>0</v>
      </c>
      <c r="CL171" s="22">
        <v>0</v>
      </c>
      <c r="CM171" s="22">
        <v>0</v>
      </c>
      <c r="CN171" s="22">
        <v>0</v>
      </c>
      <c r="CO171" s="22">
        <v>0</v>
      </c>
      <c r="CP171" s="22">
        <v>0</v>
      </c>
      <c r="CQ171" s="22">
        <v>0</v>
      </c>
      <c r="CR171" s="22">
        <v>0</v>
      </c>
      <c r="CV171" s="138">
        <v>1</v>
      </c>
      <c r="CW171" s="138">
        <v>1</v>
      </c>
      <c r="CX171" s="133">
        <v>166123</v>
      </c>
    </row>
    <row r="172" s="22" customFormat="1" ht="13.5" spans="1:102">
      <c r="A172" s="111">
        <v>5100</v>
      </c>
      <c r="B172" s="115" t="s">
        <v>337</v>
      </c>
      <c r="H172" s="116" t="s">
        <v>331</v>
      </c>
      <c r="I172" s="116" t="s">
        <v>332</v>
      </c>
      <c r="J172" s="116" t="s">
        <v>333</v>
      </c>
      <c r="K172" s="116" t="s">
        <v>334</v>
      </c>
      <c r="L172" s="127"/>
      <c r="M172" s="127"/>
      <c r="N172" s="33" t="s">
        <v>161</v>
      </c>
      <c r="O172" s="126"/>
      <c r="AE172" s="34" t="s">
        <v>106</v>
      </c>
      <c r="AF172" s="34" t="s">
        <v>106</v>
      </c>
      <c r="AG172" s="34" t="s">
        <v>106</v>
      </c>
      <c r="AH172" s="34" t="s">
        <v>106</v>
      </c>
      <c r="AI172" s="34" t="s">
        <v>106</v>
      </c>
      <c r="AJ172" s="34" t="s">
        <v>106</v>
      </c>
      <c r="AK172" s="34" t="s">
        <v>106</v>
      </c>
      <c r="AL172" s="34" t="s">
        <v>106</v>
      </c>
      <c r="AM172" s="34" t="s">
        <v>106</v>
      </c>
      <c r="AN172" s="34" t="s">
        <v>106</v>
      </c>
      <c r="AO172" s="34" t="s">
        <v>106</v>
      </c>
      <c r="AP172" s="34" t="s">
        <v>106</v>
      </c>
      <c r="AQ172" s="34" t="s">
        <v>106</v>
      </c>
      <c r="AR172" s="34" t="s">
        <v>106</v>
      </c>
      <c r="AS172" s="34" t="s">
        <v>106</v>
      </c>
      <c r="AT172" s="34" t="s">
        <v>106</v>
      </c>
      <c r="AU172" s="35" t="str">
        <f t="shared" ref="AU172" si="269">IF(AE172="","",1)</f>
        <v/>
      </c>
      <c r="AV172" s="35" t="str">
        <f t="shared" ref="AV172" si="270">IF(AF172="","",1)</f>
        <v/>
      </c>
      <c r="AW172" s="35" t="str">
        <f t="shared" ref="AW172" si="271">IF(AG172="","",1)</f>
        <v/>
      </c>
      <c r="AX172" s="35" t="str">
        <f t="shared" ref="AX172" si="272">IF(AH172="","",1)</f>
        <v/>
      </c>
      <c r="AY172" s="35" t="str">
        <f t="shared" ref="AY172" si="273">IF(AI172="","",1)</f>
        <v/>
      </c>
      <c r="AZ172" s="35" t="str">
        <f t="shared" ref="AZ172" si="274">IF(AJ172="","",1)</f>
        <v/>
      </c>
      <c r="BA172" s="35" t="str">
        <f t="shared" ref="BA172" si="275">IF(AK172="","",1)</f>
        <v/>
      </c>
      <c r="BB172" s="35" t="str">
        <f t="shared" ref="BB172" si="276">IF(AL172="","",1)</f>
        <v/>
      </c>
      <c r="BC172" s="35" t="str">
        <f t="shared" ref="BC172" si="277">IF(AM172="","",1)</f>
        <v/>
      </c>
      <c r="BD172" s="35" t="str">
        <f t="shared" ref="BD172" si="278">IF(AN172="","",1)</f>
        <v/>
      </c>
      <c r="BE172" s="35" t="str">
        <f t="shared" ref="BE172" si="279">IF(AO172="","",1)</f>
        <v/>
      </c>
      <c r="BF172" s="35" t="str">
        <f t="shared" ref="BF172" si="280">IF(AP172="","",1)</f>
        <v/>
      </c>
      <c r="BG172" s="35" t="str">
        <f t="shared" ref="BG172" si="281">IF(AQ172="","",1)</f>
        <v/>
      </c>
      <c r="BH172" s="35" t="str">
        <f t="shared" ref="BH172" si="282">IF(AR172="","",1)</f>
        <v/>
      </c>
      <c r="BI172" s="35" t="str">
        <f t="shared" ref="BI172" si="283">IF(AS172="","",1)</f>
        <v/>
      </c>
      <c r="BJ172" s="35" t="str">
        <f t="shared" ref="BJ172" si="284">IF(AT172="","",1)</f>
        <v/>
      </c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>
        <f t="shared" ref="CA172:CA173" si="285">SUM(BK172:BZ172)</f>
        <v>0</v>
      </c>
      <c r="CB172" s="34">
        <v>1000</v>
      </c>
      <c r="CC172" s="34">
        <v>0</v>
      </c>
      <c r="CD172" s="34">
        <v>0</v>
      </c>
      <c r="CE172" s="34">
        <v>0</v>
      </c>
      <c r="CF172" s="135">
        <v>0</v>
      </c>
      <c r="CG172" s="34">
        <v>0</v>
      </c>
      <c r="CH172" s="134">
        <f t="shared" si="108"/>
        <v>1</v>
      </c>
      <c r="CI172" s="34">
        <v>1</v>
      </c>
      <c r="CJ172" s="34">
        <v>0</v>
      </c>
      <c r="CK172" s="22">
        <v>0</v>
      </c>
      <c r="CL172" s="22">
        <v>0</v>
      </c>
      <c r="CM172" s="22">
        <v>0</v>
      </c>
      <c r="CN172" s="22">
        <v>0</v>
      </c>
      <c r="CO172" s="22">
        <v>0</v>
      </c>
      <c r="CP172" s="22">
        <v>0</v>
      </c>
      <c r="CQ172" s="22">
        <v>0</v>
      </c>
      <c r="CR172" s="22">
        <v>0</v>
      </c>
      <c r="CV172" s="138">
        <v>1</v>
      </c>
      <c r="CW172" s="138">
        <v>1</v>
      </c>
      <c r="CX172" s="133">
        <v>166123</v>
      </c>
    </row>
    <row r="173" s="22" customFormat="1" ht="13.5" spans="1:102">
      <c r="A173" s="111">
        <v>5101</v>
      </c>
      <c r="B173" s="117" t="s">
        <v>338</v>
      </c>
      <c r="H173" s="116"/>
      <c r="I173" s="116"/>
      <c r="J173" s="116"/>
      <c r="K173" s="116"/>
      <c r="L173" s="127"/>
      <c r="M173" s="127"/>
      <c r="N173" s="33" t="s">
        <v>161</v>
      </c>
      <c r="O173" s="128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>
        <f t="shared" si="285"/>
        <v>0</v>
      </c>
      <c r="CB173" s="34">
        <v>1000</v>
      </c>
      <c r="CC173" s="34">
        <v>0</v>
      </c>
      <c r="CD173" s="34">
        <v>0</v>
      </c>
      <c r="CE173" s="34">
        <v>0</v>
      </c>
      <c r="CF173" s="135">
        <v>0</v>
      </c>
      <c r="CG173" s="34">
        <v>0</v>
      </c>
      <c r="CH173" s="134">
        <f t="shared" si="108"/>
        <v>0</v>
      </c>
      <c r="CI173" s="34">
        <v>1</v>
      </c>
      <c r="CJ173" s="34">
        <v>0</v>
      </c>
      <c r="CK173" s="22">
        <v>0</v>
      </c>
      <c r="CL173" s="22">
        <v>0</v>
      </c>
      <c r="CM173" s="22">
        <v>0</v>
      </c>
      <c r="CN173" s="22">
        <v>0</v>
      </c>
      <c r="CO173" s="22">
        <v>0</v>
      </c>
      <c r="CP173" s="22">
        <v>0</v>
      </c>
      <c r="CQ173" s="22">
        <v>0</v>
      </c>
      <c r="CR173" s="22">
        <v>0</v>
      </c>
      <c r="CV173" s="138">
        <v>1</v>
      </c>
      <c r="CW173" s="138">
        <v>1</v>
      </c>
      <c r="CX173" s="133"/>
    </row>
    <row r="174" s="22" customFormat="1" ht="13.5" spans="1:101">
      <c r="A174" s="118">
        <v>5110</v>
      </c>
      <c r="B174" s="113" t="s">
        <v>339</v>
      </c>
      <c r="H174" s="34" t="s">
        <v>106</v>
      </c>
      <c r="I174" s="34" t="s">
        <v>106</v>
      </c>
      <c r="J174" s="34" t="s">
        <v>106</v>
      </c>
      <c r="K174" s="34" t="s">
        <v>106</v>
      </c>
      <c r="AE174" s="34">
        <v>200240</v>
      </c>
      <c r="AF174" s="34" t="s">
        <v>106</v>
      </c>
      <c r="AG174" s="34" t="s">
        <v>106</v>
      </c>
      <c r="AH174" s="34" t="s">
        <v>106</v>
      </c>
      <c r="AI174" s="34" t="s">
        <v>106</v>
      </c>
      <c r="AJ174" s="34" t="s">
        <v>106</v>
      </c>
      <c r="AK174" s="34" t="s">
        <v>106</v>
      </c>
      <c r="AL174" s="34" t="s">
        <v>106</v>
      </c>
      <c r="AM174" s="34" t="s">
        <v>106</v>
      </c>
      <c r="AN174" s="34" t="s">
        <v>106</v>
      </c>
      <c r="AO174" s="34" t="s">
        <v>106</v>
      </c>
      <c r="AP174" s="34" t="s">
        <v>106</v>
      </c>
      <c r="AQ174" s="34" t="s">
        <v>106</v>
      </c>
      <c r="AR174" s="34" t="s">
        <v>106</v>
      </c>
      <c r="AS174" s="34" t="s">
        <v>106</v>
      </c>
      <c r="AT174" s="34" t="s">
        <v>106</v>
      </c>
      <c r="AU174" s="35">
        <v>10</v>
      </c>
      <c r="AV174" s="35" t="str">
        <f t="shared" ref="AV174" si="286">IF(AF174="","",1)</f>
        <v/>
      </c>
      <c r="AW174" s="35" t="str">
        <f t="shared" ref="AW174" si="287">IF(AG174="","",1)</f>
        <v/>
      </c>
      <c r="AX174" s="35" t="str">
        <f t="shared" ref="AX174" si="288">IF(AH174="","",1)</f>
        <v/>
      </c>
      <c r="AY174" s="35" t="str">
        <f t="shared" ref="AY174" si="289">IF(AI174="","",1)</f>
        <v/>
      </c>
      <c r="AZ174" s="35" t="str">
        <f t="shared" ref="AZ174" si="290">IF(AJ174="","",1)</f>
        <v/>
      </c>
      <c r="BA174" s="35" t="str">
        <f t="shared" ref="BA174" si="291">IF(AK174="","",1)</f>
        <v/>
      </c>
      <c r="BB174" s="35" t="str">
        <f t="shared" ref="BB174" si="292">IF(AL174="","",1)</f>
        <v/>
      </c>
      <c r="BC174" s="35" t="str">
        <f t="shared" ref="BC174" si="293">IF(AM174="","",1)</f>
        <v/>
      </c>
      <c r="BD174" s="35" t="str">
        <f t="shared" ref="BD174" si="294">IF(AN174="","",1)</f>
        <v/>
      </c>
      <c r="BE174" s="35" t="str">
        <f t="shared" ref="BE174" si="295">IF(AO174="","",1)</f>
        <v/>
      </c>
      <c r="BF174" s="35" t="str">
        <f t="shared" ref="BF174" si="296">IF(AP174="","",1)</f>
        <v/>
      </c>
      <c r="BG174" s="35" t="str">
        <f t="shared" ref="BG174" si="297">IF(AQ174="","",1)</f>
        <v/>
      </c>
      <c r="BH174" s="35" t="str">
        <f t="shared" ref="BH174" si="298">IF(AR174="","",1)</f>
        <v/>
      </c>
      <c r="BI174" s="35" t="str">
        <f t="shared" ref="BI174" si="299">IF(AS174="","",1)</f>
        <v/>
      </c>
      <c r="BJ174" s="35" t="str">
        <f t="shared" ref="BJ174" si="300">IF(AT174="","",1)</f>
        <v/>
      </c>
      <c r="BK174" s="34">
        <v>200</v>
      </c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>
        <f t="shared" ref="CA174" si="301">SUM(BK174:BZ174)</f>
        <v>200</v>
      </c>
      <c r="CB174" s="34">
        <v>1000</v>
      </c>
      <c r="CC174" s="34">
        <v>0</v>
      </c>
      <c r="CD174" s="34">
        <v>0</v>
      </c>
      <c r="CE174" s="34">
        <v>0</v>
      </c>
      <c r="CF174" s="133">
        <v>0</v>
      </c>
      <c r="CG174" s="34">
        <v>0</v>
      </c>
      <c r="CH174" s="134">
        <f t="shared" si="108"/>
        <v>0</v>
      </c>
      <c r="CI174" s="34">
        <v>1</v>
      </c>
      <c r="CJ174" s="34">
        <v>1</v>
      </c>
      <c r="CK174" s="22">
        <v>0</v>
      </c>
      <c r="CL174" s="22">
        <v>0</v>
      </c>
      <c r="CM174" s="22">
        <v>0</v>
      </c>
      <c r="CN174" s="22">
        <v>0</v>
      </c>
      <c r="CO174" s="22">
        <v>0</v>
      </c>
      <c r="CP174" s="22">
        <v>0</v>
      </c>
      <c r="CQ174" s="22">
        <v>0</v>
      </c>
      <c r="CR174" s="22">
        <v>0</v>
      </c>
      <c r="CS174" s="22">
        <v>1000</v>
      </c>
      <c r="CV174" s="138">
        <v>0</v>
      </c>
      <c r="CW174" s="138">
        <v>0</v>
      </c>
    </row>
    <row r="175" s="22" customFormat="1" ht="13.5" spans="1:101">
      <c r="A175" s="118">
        <v>5120</v>
      </c>
      <c r="B175" s="113" t="s">
        <v>340</v>
      </c>
      <c r="H175" s="34" t="s">
        <v>106</v>
      </c>
      <c r="I175" s="34" t="s">
        <v>106</v>
      </c>
      <c r="J175" s="34" t="s">
        <v>106</v>
      </c>
      <c r="K175" s="34" t="s">
        <v>106</v>
      </c>
      <c r="AE175" s="34">
        <v>200240</v>
      </c>
      <c r="AF175" s="34" t="s">
        <v>106</v>
      </c>
      <c r="AG175" s="34" t="s">
        <v>106</v>
      </c>
      <c r="AH175" s="34" t="s">
        <v>106</v>
      </c>
      <c r="AI175" s="34" t="s">
        <v>106</v>
      </c>
      <c r="AJ175" s="34" t="s">
        <v>106</v>
      </c>
      <c r="AK175" s="34" t="s">
        <v>106</v>
      </c>
      <c r="AL175" s="34" t="s">
        <v>106</v>
      </c>
      <c r="AM175" s="34" t="s">
        <v>106</v>
      </c>
      <c r="AN175" s="34" t="s">
        <v>106</v>
      </c>
      <c r="AO175" s="34" t="s">
        <v>106</v>
      </c>
      <c r="AP175" s="34" t="s">
        <v>106</v>
      </c>
      <c r="AQ175" s="34" t="s">
        <v>106</v>
      </c>
      <c r="AR175" s="34" t="s">
        <v>106</v>
      </c>
      <c r="AS175" s="34" t="s">
        <v>106</v>
      </c>
      <c r="AT175" s="34" t="s">
        <v>106</v>
      </c>
      <c r="AU175" s="35">
        <v>10</v>
      </c>
      <c r="AV175" s="35" t="str">
        <f t="shared" ref="AV175" si="302">IF(AF175="","",1)</f>
        <v/>
      </c>
      <c r="AW175" s="35" t="str">
        <f t="shared" ref="AW175" si="303">IF(AG175="","",1)</f>
        <v/>
      </c>
      <c r="AX175" s="35" t="str">
        <f t="shared" ref="AX175" si="304">IF(AH175="","",1)</f>
        <v/>
      </c>
      <c r="AY175" s="35" t="str">
        <f t="shared" ref="AY175" si="305">IF(AI175="","",1)</f>
        <v/>
      </c>
      <c r="AZ175" s="35" t="str">
        <f t="shared" ref="AZ175" si="306">IF(AJ175="","",1)</f>
        <v/>
      </c>
      <c r="BA175" s="35" t="str">
        <f t="shared" ref="BA175" si="307">IF(AK175="","",1)</f>
        <v/>
      </c>
      <c r="BB175" s="35" t="str">
        <f t="shared" ref="BB175" si="308">IF(AL175="","",1)</f>
        <v/>
      </c>
      <c r="BC175" s="35" t="str">
        <f t="shared" ref="BC175" si="309">IF(AM175="","",1)</f>
        <v/>
      </c>
      <c r="BD175" s="35" t="str">
        <f t="shared" ref="BD175" si="310">IF(AN175="","",1)</f>
        <v/>
      </c>
      <c r="BE175" s="35" t="str">
        <f t="shared" ref="BE175" si="311">IF(AO175="","",1)</f>
        <v/>
      </c>
      <c r="BF175" s="35" t="str">
        <f t="shared" ref="BF175" si="312">IF(AP175="","",1)</f>
        <v/>
      </c>
      <c r="BG175" s="35" t="str">
        <f t="shared" ref="BG175" si="313">IF(AQ175="","",1)</f>
        <v/>
      </c>
      <c r="BH175" s="35" t="str">
        <f t="shared" ref="BH175" si="314">IF(AR175="","",1)</f>
        <v/>
      </c>
      <c r="BI175" s="35" t="str">
        <f t="shared" ref="BI175:BI183" si="315">IF(AS175="","",1)</f>
        <v/>
      </c>
      <c r="BJ175" s="35" t="str">
        <f t="shared" ref="BJ175:BJ183" si="316">IF(AT175="","",1)</f>
        <v/>
      </c>
      <c r="BK175" s="34">
        <v>200</v>
      </c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>
        <f t="shared" ref="CA175" si="317">SUM(BK175:BZ175)</f>
        <v>200</v>
      </c>
      <c r="CB175" s="34">
        <v>1000</v>
      </c>
      <c r="CC175" s="34">
        <v>0</v>
      </c>
      <c r="CD175" s="34">
        <v>0</v>
      </c>
      <c r="CE175" s="34">
        <v>0</v>
      </c>
      <c r="CF175" s="133">
        <v>0</v>
      </c>
      <c r="CG175" s="34">
        <v>0</v>
      </c>
      <c r="CH175" s="134">
        <f t="shared" si="108"/>
        <v>0</v>
      </c>
      <c r="CI175" s="34">
        <v>1</v>
      </c>
      <c r="CJ175" s="34">
        <v>1</v>
      </c>
      <c r="CK175" s="22">
        <v>0</v>
      </c>
      <c r="CL175" s="22">
        <v>0</v>
      </c>
      <c r="CM175" s="22">
        <v>0</v>
      </c>
      <c r="CN175" s="22">
        <v>0</v>
      </c>
      <c r="CO175" s="22">
        <v>0</v>
      </c>
      <c r="CP175" s="22">
        <v>0</v>
      </c>
      <c r="CQ175" s="22">
        <v>0</v>
      </c>
      <c r="CR175" s="22">
        <v>0</v>
      </c>
      <c r="CS175" s="22">
        <v>1000</v>
      </c>
      <c r="CV175" s="138">
        <v>0</v>
      </c>
      <c r="CW175" s="138">
        <v>0</v>
      </c>
    </row>
    <row r="176" s="22" customFormat="1" ht="13.5" spans="1:101">
      <c r="A176" s="118">
        <v>5130</v>
      </c>
      <c r="B176" s="113" t="s">
        <v>341</v>
      </c>
      <c r="H176" s="34" t="s">
        <v>106</v>
      </c>
      <c r="I176" s="34" t="s">
        <v>106</v>
      </c>
      <c r="J176" s="34" t="s">
        <v>106</v>
      </c>
      <c r="K176" s="34" t="s">
        <v>106</v>
      </c>
      <c r="AE176" s="34">
        <v>200240</v>
      </c>
      <c r="AF176" s="34" t="s">
        <v>106</v>
      </c>
      <c r="AG176" s="34" t="s">
        <v>106</v>
      </c>
      <c r="AH176" s="34" t="s">
        <v>106</v>
      </c>
      <c r="AI176" s="34" t="s">
        <v>106</v>
      </c>
      <c r="AJ176" s="34" t="s">
        <v>106</v>
      </c>
      <c r="AK176" s="34" t="s">
        <v>106</v>
      </c>
      <c r="AL176" s="34" t="s">
        <v>106</v>
      </c>
      <c r="AM176" s="34" t="s">
        <v>106</v>
      </c>
      <c r="AN176" s="34" t="s">
        <v>106</v>
      </c>
      <c r="AO176" s="34" t="s">
        <v>106</v>
      </c>
      <c r="AP176" s="34" t="s">
        <v>106</v>
      </c>
      <c r="AQ176" s="34" t="s">
        <v>106</v>
      </c>
      <c r="AR176" s="34" t="s">
        <v>106</v>
      </c>
      <c r="AS176" s="34" t="s">
        <v>106</v>
      </c>
      <c r="AT176" s="34" t="s">
        <v>106</v>
      </c>
      <c r="AU176" s="35">
        <v>10</v>
      </c>
      <c r="AV176" s="35" t="str">
        <f t="shared" ref="AV176:AV177" si="318">IF(AF176="","",1)</f>
        <v/>
      </c>
      <c r="AW176" s="35" t="str">
        <f t="shared" ref="AW176" si="319">IF(AG176="","",1)</f>
        <v/>
      </c>
      <c r="AX176" s="35" t="str">
        <f t="shared" ref="AX176" si="320">IF(AH176="","",1)</f>
        <v/>
      </c>
      <c r="AY176" s="35" t="str">
        <f t="shared" ref="AY176" si="321">IF(AI176="","",1)</f>
        <v/>
      </c>
      <c r="AZ176" s="35" t="str">
        <f t="shared" ref="AZ176" si="322">IF(AJ176="","",1)</f>
        <v/>
      </c>
      <c r="BA176" s="35" t="str">
        <f t="shared" ref="BA176" si="323">IF(AK176="","",1)</f>
        <v/>
      </c>
      <c r="BB176" s="35" t="str">
        <f t="shared" ref="BB176" si="324">IF(AL176="","",1)</f>
        <v/>
      </c>
      <c r="BC176" s="35" t="str">
        <f t="shared" ref="BC176" si="325">IF(AM176="","",1)</f>
        <v/>
      </c>
      <c r="BD176" s="35" t="str">
        <f t="shared" ref="BD176" si="326">IF(AN176="","",1)</f>
        <v/>
      </c>
      <c r="BE176" s="35" t="str">
        <f t="shared" ref="BE176" si="327">IF(AO176="","",1)</f>
        <v/>
      </c>
      <c r="BF176" s="35" t="str">
        <f t="shared" ref="BF176" si="328">IF(AP176="","",1)</f>
        <v/>
      </c>
      <c r="BG176" s="35" t="str">
        <f t="shared" ref="BG176" si="329">IF(AQ176="","",1)</f>
        <v/>
      </c>
      <c r="BH176" s="35" t="str">
        <f t="shared" ref="BH176:BJ183" si="330">IF(AR176="","",1)</f>
        <v/>
      </c>
      <c r="BI176" s="35" t="str">
        <f t="shared" si="315"/>
        <v/>
      </c>
      <c r="BJ176" s="35" t="str">
        <f t="shared" si="316"/>
        <v/>
      </c>
      <c r="BK176" s="34">
        <v>200</v>
      </c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>
        <f t="shared" ref="CA176" si="331">SUM(BK176:BZ176)</f>
        <v>200</v>
      </c>
      <c r="CB176" s="34">
        <v>1000</v>
      </c>
      <c r="CC176" s="34">
        <v>0</v>
      </c>
      <c r="CD176" s="34">
        <v>0</v>
      </c>
      <c r="CE176" s="34">
        <v>0</v>
      </c>
      <c r="CF176" s="133">
        <v>0</v>
      </c>
      <c r="CG176" s="34">
        <v>0</v>
      </c>
      <c r="CH176" s="134">
        <f t="shared" si="108"/>
        <v>0</v>
      </c>
      <c r="CI176" s="34">
        <v>1</v>
      </c>
      <c r="CJ176" s="34">
        <v>1</v>
      </c>
      <c r="CK176" s="22">
        <v>0</v>
      </c>
      <c r="CL176" s="22">
        <v>0</v>
      </c>
      <c r="CM176" s="22">
        <v>0</v>
      </c>
      <c r="CN176" s="22">
        <v>0</v>
      </c>
      <c r="CO176" s="22">
        <v>0</v>
      </c>
      <c r="CP176" s="22">
        <v>0</v>
      </c>
      <c r="CQ176" s="22">
        <v>0</v>
      </c>
      <c r="CR176" s="22">
        <v>0</v>
      </c>
      <c r="CS176" s="22">
        <v>1000</v>
      </c>
      <c r="CV176" s="138">
        <v>0</v>
      </c>
      <c r="CW176" s="138">
        <v>0</v>
      </c>
    </row>
    <row r="177" s="22" customFormat="1" ht="13.5" spans="1:101">
      <c r="A177" s="118">
        <v>5140</v>
      </c>
      <c r="B177" s="119" t="s">
        <v>342</v>
      </c>
      <c r="H177" s="34" t="s">
        <v>106</v>
      </c>
      <c r="I177" s="34" t="s">
        <v>106</v>
      </c>
      <c r="J177" s="34" t="s">
        <v>106</v>
      </c>
      <c r="K177" s="34" t="s">
        <v>106</v>
      </c>
      <c r="AE177" s="34">
        <v>200240</v>
      </c>
      <c r="AF177" s="34" t="s">
        <v>106</v>
      </c>
      <c r="AG177" s="34" t="s">
        <v>106</v>
      </c>
      <c r="AH177" s="34" t="s">
        <v>106</v>
      </c>
      <c r="AI177" s="34" t="s">
        <v>106</v>
      </c>
      <c r="AJ177" s="34" t="s">
        <v>106</v>
      </c>
      <c r="AK177" s="34" t="s">
        <v>106</v>
      </c>
      <c r="AL177" s="34" t="s">
        <v>106</v>
      </c>
      <c r="AM177" s="34" t="s">
        <v>106</v>
      </c>
      <c r="AN177" s="34" t="s">
        <v>106</v>
      </c>
      <c r="AO177" s="34" t="s">
        <v>106</v>
      </c>
      <c r="AP177" s="34" t="s">
        <v>106</v>
      </c>
      <c r="AQ177" s="34" t="s">
        <v>106</v>
      </c>
      <c r="AR177" s="34" t="s">
        <v>106</v>
      </c>
      <c r="AS177" s="34" t="s">
        <v>106</v>
      </c>
      <c r="AT177" s="34" t="s">
        <v>106</v>
      </c>
      <c r="AU177" s="35">
        <v>10</v>
      </c>
      <c r="AV177" s="35" t="str">
        <f t="shared" si="318"/>
        <v/>
      </c>
      <c r="AW177" s="35" t="str">
        <f t="shared" ref="AW177" si="332">IF(AG177="","",1)</f>
        <v/>
      </c>
      <c r="AX177" s="35" t="str">
        <f t="shared" ref="AX177" si="333">IF(AH177="","",1)</f>
        <v/>
      </c>
      <c r="AY177" s="35" t="str">
        <f t="shared" ref="AY177" si="334">IF(AI177="","",1)</f>
        <v/>
      </c>
      <c r="AZ177" s="35" t="str">
        <f t="shared" ref="AZ177" si="335">IF(AJ177="","",1)</f>
        <v/>
      </c>
      <c r="BA177" s="35" t="str">
        <f t="shared" ref="BA177" si="336">IF(AK177="","",1)</f>
        <v/>
      </c>
      <c r="BB177" s="35" t="str">
        <f t="shared" ref="BB177" si="337">IF(AL177="","",1)</f>
        <v/>
      </c>
      <c r="BC177" s="35" t="str">
        <f t="shared" ref="BC177" si="338">IF(AM177="","",1)</f>
        <v/>
      </c>
      <c r="BD177" s="35" t="str">
        <f t="shared" ref="BD177" si="339">IF(AN177="","",1)</f>
        <v/>
      </c>
      <c r="BE177" s="35" t="str">
        <f t="shared" ref="BE177" si="340">IF(AO177="","",1)</f>
        <v/>
      </c>
      <c r="BF177" s="35" t="str">
        <f t="shared" ref="BF177" si="341">IF(AP177="","",1)</f>
        <v/>
      </c>
      <c r="BG177" s="35" t="str">
        <f t="shared" ref="BG177:BG183" si="342">IF(AQ177="","",1)</f>
        <v/>
      </c>
      <c r="BH177" s="35" t="str">
        <f t="shared" ref="BH177:BH183" si="343">IF(AR177="","",1)</f>
        <v/>
      </c>
      <c r="BI177" s="35" t="str">
        <f t="shared" si="315"/>
        <v/>
      </c>
      <c r="BJ177" s="35" t="str">
        <f t="shared" si="316"/>
        <v/>
      </c>
      <c r="BK177" s="34">
        <v>200</v>
      </c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>
        <f t="shared" ref="CA177" si="344">SUM(BK177:BZ177)</f>
        <v>200</v>
      </c>
      <c r="CB177" s="34">
        <v>1000</v>
      </c>
      <c r="CC177" s="34">
        <v>0</v>
      </c>
      <c r="CD177" s="34">
        <v>0</v>
      </c>
      <c r="CE177" s="34">
        <v>0</v>
      </c>
      <c r="CF177" s="133">
        <v>0</v>
      </c>
      <c r="CG177" s="34">
        <v>0</v>
      </c>
      <c r="CH177" s="134">
        <f t="shared" si="108"/>
        <v>0</v>
      </c>
      <c r="CI177" s="34">
        <v>1</v>
      </c>
      <c r="CJ177" s="34">
        <v>1</v>
      </c>
      <c r="CK177" s="22">
        <v>0</v>
      </c>
      <c r="CL177" s="22">
        <v>0</v>
      </c>
      <c r="CM177" s="22">
        <v>0</v>
      </c>
      <c r="CN177" s="22">
        <v>0</v>
      </c>
      <c r="CO177" s="22">
        <v>0</v>
      </c>
      <c r="CP177" s="22">
        <v>0</v>
      </c>
      <c r="CQ177" s="22">
        <v>0</v>
      </c>
      <c r="CR177" s="22">
        <v>0</v>
      </c>
      <c r="CS177" s="22">
        <v>1000</v>
      </c>
      <c r="CV177" s="138">
        <v>0</v>
      </c>
      <c r="CW177" s="138">
        <v>0</v>
      </c>
    </row>
    <row r="178" s="22" customFormat="1" ht="13.5" spans="1:101">
      <c r="A178" s="111">
        <v>5150</v>
      </c>
      <c r="B178" s="120" t="s">
        <v>343</v>
      </c>
      <c r="H178" s="116" t="s">
        <v>344</v>
      </c>
      <c r="I178" s="116" t="s">
        <v>345</v>
      </c>
      <c r="J178" s="116" t="s">
        <v>346</v>
      </c>
      <c r="K178" s="116" t="s">
        <v>347</v>
      </c>
      <c r="L178" s="127"/>
      <c r="M178" s="127"/>
      <c r="AE178" s="34">
        <v>200138</v>
      </c>
      <c r="AF178" s="34" t="s">
        <v>106</v>
      </c>
      <c r="AG178" s="34" t="s">
        <v>106</v>
      </c>
      <c r="AH178" s="34" t="s">
        <v>106</v>
      </c>
      <c r="AI178" s="34" t="s">
        <v>106</v>
      </c>
      <c r="AJ178" s="34" t="s">
        <v>106</v>
      </c>
      <c r="AK178" s="34" t="s">
        <v>106</v>
      </c>
      <c r="AL178" s="34" t="s">
        <v>106</v>
      </c>
      <c r="AM178" s="34" t="s">
        <v>106</v>
      </c>
      <c r="AN178" s="34" t="s">
        <v>106</v>
      </c>
      <c r="AO178" s="34" t="s">
        <v>106</v>
      </c>
      <c r="AP178" s="34" t="s">
        <v>106</v>
      </c>
      <c r="AQ178" s="34" t="s">
        <v>106</v>
      </c>
      <c r="AR178" s="34" t="s">
        <v>106</v>
      </c>
      <c r="AS178" s="34" t="s">
        <v>106</v>
      </c>
      <c r="AT178" s="34" t="s">
        <v>106</v>
      </c>
      <c r="AU178" s="35">
        <f t="shared" ref="AU178" si="345">IF(AE178="","",1)</f>
        <v>1</v>
      </c>
      <c r="AV178" s="35" t="str">
        <f t="shared" ref="AV178" si="346">IF(AF178="","",1)</f>
        <v/>
      </c>
      <c r="AW178" s="35" t="str">
        <f t="shared" ref="AW178" si="347">IF(AG178="","",1)</f>
        <v/>
      </c>
      <c r="AX178" s="35" t="str">
        <f t="shared" ref="AX178" si="348">IF(AH178="","",1)</f>
        <v/>
      </c>
      <c r="AY178" s="35" t="str">
        <f t="shared" ref="AY178:AY183" si="349">IF(AI178="","",1)</f>
        <v/>
      </c>
      <c r="AZ178" s="35" t="str">
        <f t="shared" ref="AZ178" si="350">IF(AJ178="","",1)</f>
        <v/>
      </c>
      <c r="BA178" s="35" t="str">
        <f t="shared" ref="BA178:BA183" si="351">IF(AK178="","",1)</f>
        <v/>
      </c>
      <c r="BB178" s="35" t="str">
        <f t="shared" ref="BB178" si="352">IF(AL178="","",1)</f>
        <v/>
      </c>
      <c r="BC178" s="35" t="str">
        <f t="shared" ref="BC178:BC183" si="353">IF(AM178="","",1)</f>
        <v/>
      </c>
      <c r="BD178" s="35" t="str">
        <f t="shared" ref="BD178" si="354">IF(AN178="","",1)</f>
        <v/>
      </c>
      <c r="BE178" s="35" t="str">
        <f t="shared" ref="BE178:BE183" si="355">IF(AO178="","",1)</f>
        <v/>
      </c>
      <c r="BF178" s="35" t="str">
        <f t="shared" ref="BF178:BF183" si="356">IF(AP178="","",1)</f>
        <v/>
      </c>
      <c r="BG178" s="35" t="str">
        <f t="shared" si="342"/>
        <v/>
      </c>
      <c r="BH178" s="35" t="str">
        <f t="shared" si="343"/>
        <v/>
      </c>
      <c r="BI178" s="35" t="str">
        <f t="shared" si="315"/>
        <v/>
      </c>
      <c r="BJ178" s="35" t="str">
        <f t="shared" si="316"/>
        <v/>
      </c>
      <c r="BK178" s="34">
        <v>200</v>
      </c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>
        <f t="shared" ref="CA178:CA183" si="357">SUM(BK178:BZ178)</f>
        <v>200</v>
      </c>
      <c r="CB178" s="34">
        <v>1000</v>
      </c>
      <c r="CC178" s="34">
        <v>0</v>
      </c>
      <c r="CD178" s="34">
        <v>0</v>
      </c>
      <c r="CE178" s="34">
        <v>0</v>
      </c>
      <c r="CF178" s="133">
        <v>0</v>
      </c>
      <c r="CG178" s="34">
        <v>0</v>
      </c>
      <c r="CH178" s="134">
        <f t="shared" si="108"/>
        <v>1</v>
      </c>
      <c r="CI178" s="34">
        <v>1</v>
      </c>
      <c r="CJ178" s="34">
        <v>1</v>
      </c>
      <c r="CK178" s="22">
        <v>0</v>
      </c>
      <c r="CL178" s="22">
        <v>0</v>
      </c>
      <c r="CM178" s="22">
        <v>0</v>
      </c>
      <c r="CN178" s="22">
        <v>0</v>
      </c>
      <c r="CO178" s="22">
        <v>0</v>
      </c>
      <c r="CP178" s="22">
        <v>0</v>
      </c>
      <c r="CQ178" s="22">
        <v>0</v>
      </c>
      <c r="CR178" s="22">
        <v>0</v>
      </c>
      <c r="CS178" s="22">
        <v>1000</v>
      </c>
      <c r="CV178" s="138">
        <v>1</v>
      </c>
      <c r="CW178" s="138">
        <v>1</v>
      </c>
    </row>
    <row r="179" s="22" customFormat="1" ht="13.5" spans="1:101">
      <c r="A179" s="111">
        <v>5160</v>
      </c>
      <c r="B179" s="121" t="s">
        <v>348</v>
      </c>
      <c r="H179" s="116" t="s">
        <v>344</v>
      </c>
      <c r="I179" s="116" t="s">
        <v>345</v>
      </c>
      <c r="J179" s="116" t="s">
        <v>346</v>
      </c>
      <c r="K179" s="116" t="s">
        <v>347</v>
      </c>
      <c r="L179" s="127"/>
      <c r="M179" s="127"/>
      <c r="AE179" s="34">
        <v>200139</v>
      </c>
      <c r="AF179" s="34" t="s">
        <v>106</v>
      </c>
      <c r="AG179" s="34" t="s">
        <v>106</v>
      </c>
      <c r="AH179" s="34" t="s">
        <v>106</v>
      </c>
      <c r="AI179" s="34" t="s">
        <v>106</v>
      </c>
      <c r="AJ179" s="34" t="s">
        <v>106</v>
      </c>
      <c r="AK179" s="34" t="s">
        <v>106</v>
      </c>
      <c r="AL179" s="34" t="s">
        <v>106</v>
      </c>
      <c r="AM179" s="34" t="s">
        <v>106</v>
      </c>
      <c r="AN179" s="34" t="s">
        <v>106</v>
      </c>
      <c r="AO179" s="34" t="s">
        <v>106</v>
      </c>
      <c r="AP179" s="34" t="s">
        <v>106</v>
      </c>
      <c r="AQ179" s="34" t="s">
        <v>106</v>
      </c>
      <c r="AR179" s="34" t="s">
        <v>106</v>
      </c>
      <c r="AS179" s="34" t="s">
        <v>106</v>
      </c>
      <c r="AT179" s="34" t="s">
        <v>106</v>
      </c>
      <c r="AU179" s="35">
        <f t="shared" ref="AU179" si="358">IF(AE179="","",1)</f>
        <v>1</v>
      </c>
      <c r="AV179" s="35" t="str">
        <f t="shared" ref="AV179:AV183" si="359">IF(AF179="","",1)</f>
        <v/>
      </c>
      <c r="AW179" s="35" t="str">
        <f t="shared" ref="AW179" si="360">IF(AG179="","",1)</f>
        <v/>
      </c>
      <c r="AX179" s="35" t="str">
        <f t="shared" ref="AX179" si="361">IF(AH179="","",1)</f>
        <v/>
      </c>
      <c r="AY179" s="35" t="str">
        <f t="shared" si="349"/>
        <v/>
      </c>
      <c r="AZ179" s="35" t="str">
        <f t="shared" ref="AZ179" si="362">IF(AJ179="","",1)</f>
        <v/>
      </c>
      <c r="BA179" s="35" t="str">
        <f t="shared" si="351"/>
        <v/>
      </c>
      <c r="BB179" s="35" t="str">
        <f t="shared" ref="BB179" si="363">IF(AL179="","",1)</f>
        <v/>
      </c>
      <c r="BC179" s="35" t="str">
        <f t="shared" si="353"/>
        <v/>
      </c>
      <c r="BD179" s="35" t="str">
        <f t="shared" ref="BD179" si="364">IF(AN179="","",1)</f>
        <v/>
      </c>
      <c r="BE179" s="35" t="str">
        <f t="shared" si="355"/>
        <v/>
      </c>
      <c r="BF179" s="35" t="str">
        <f t="shared" si="356"/>
        <v/>
      </c>
      <c r="BG179" s="35" t="str">
        <f t="shared" si="342"/>
        <v/>
      </c>
      <c r="BH179" s="35" t="str">
        <f t="shared" si="343"/>
        <v/>
      </c>
      <c r="BI179" s="35" t="str">
        <f t="shared" si="315"/>
        <v/>
      </c>
      <c r="BJ179" s="35" t="str">
        <f t="shared" si="316"/>
        <v/>
      </c>
      <c r="BK179" s="34">
        <v>80</v>
      </c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>
        <f t="shared" si="357"/>
        <v>80</v>
      </c>
      <c r="CB179" s="34">
        <v>1000</v>
      </c>
      <c r="CC179" s="34">
        <v>0</v>
      </c>
      <c r="CD179" s="34">
        <v>0</v>
      </c>
      <c r="CE179" s="34">
        <v>0</v>
      </c>
      <c r="CF179" s="133">
        <v>0</v>
      </c>
      <c r="CG179" s="34">
        <v>0</v>
      </c>
      <c r="CH179" s="134">
        <f t="shared" si="108"/>
        <v>1</v>
      </c>
      <c r="CI179" s="34">
        <v>1</v>
      </c>
      <c r="CJ179" s="34">
        <v>1</v>
      </c>
      <c r="CK179" s="22">
        <v>0</v>
      </c>
      <c r="CL179" s="22">
        <v>0</v>
      </c>
      <c r="CM179" s="22">
        <v>0</v>
      </c>
      <c r="CN179" s="22">
        <v>0</v>
      </c>
      <c r="CO179" s="22">
        <v>0</v>
      </c>
      <c r="CP179" s="22">
        <v>0</v>
      </c>
      <c r="CQ179" s="22">
        <v>0</v>
      </c>
      <c r="CR179" s="22">
        <v>0</v>
      </c>
      <c r="CS179" s="22">
        <v>1000</v>
      </c>
      <c r="CV179" s="138">
        <v>1</v>
      </c>
      <c r="CW179" s="138">
        <v>1</v>
      </c>
    </row>
    <row r="180" s="22" customFormat="1" ht="13.5" spans="1:101">
      <c r="A180" s="111">
        <v>5170</v>
      </c>
      <c r="B180" s="121" t="s">
        <v>349</v>
      </c>
      <c r="H180" s="116" t="s">
        <v>344</v>
      </c>
      <c r="I180" s="116" t="s">
        <v>345</v>
      </c>
      <c r="J180" s="116" t="s">
        <v>346</v>
      </c>
      <c r="K180" s="116" t="s">
        <v>347</v>
      </c>
      <c r="L180" s="127"/>
      <c r="M180" s="127"/>
      <c r="AE180" s="34">
        <v>200140</v>
      </c>
      <c r="AF180" s="34">
        <v>200080</v>
      </c>
      <c r="AG180" s="34">
        <v>200189</v>
      </c>
      <c r="AH180" s="34">
        <v>200205</v>
      </c>
      <c r="AI180" s="34" t="s">
        <v>106</v>
      </c>
      <c r="AJ180" s="34" t="s">
        <v>106</v>
      </c>
      <c r="AK180" s="34" t="s">
        <v>106</v>
      </c>
      <c r="AL180" s="34" t="s">
        <v>106</v>
      </c>
      <c r="AM180" s="34" t="s">
        <v>106</v>
      </c>
      <c r="AN180" s="34" t="s">
        <v>106</v>
      </c>
      <c r="AO180" s="34" t="s">
        <v>106</v>
      </c>
      <c r="AP180" s="34" t="s">
        <v>106</v>
      </c>
      <c r="AQ180" s="34" t="s">
        <v>106</v>
      </c>
      <c r="AR180" s="34" t="s">
        <v>106</v>
      </c>
      <c r="AS180" s="34" t="s">
        <v>106</v>
      </c>
      <c r="AT180" s="34" t="s">
        <v>106</v>
      </c>
      <c r="AU180" s="35">
        <f t="shared" ref="AU180:AU183" si="365">IF(AE180="","",1)</f>
        <v>1</v>
      </c>
      <c r="AV180" s="35">
        <f t="shared" si="359"/>
        <v>1</v>
      </c>
      <c r="AW180" s="35">
        <f t="shared" ref="AW180:AW183" si="366">IF(AG180="","",1)</f>
        <v>1</v>
      </c>
      <c r="AX180" s="35">
        <f t="shared" ref="AX180" si="367">IF(AH180="","",1)</f>
        <v>1</v>
      </c>
      <c r="AY180" s="35" t="str">
        <f t="shared" si="349"/>
        <v/>
      </c>
      <c r="AZ180" s="35" t="str">
        <f t="shared" ref="AZ180" si="368">IF(AJ180="","",1)</f>
        <v/>
      </c>
      <c r="BA180" s="35" t="str">
        <f t="shared" si="351"/>
        <v/>
      </c>
      <c r="BB180" s="35" t="str">
        <f t="shared" ref="BB180" si="369">IF(AL180="","",1)</f>
        <v/>
      </c>
      <c r="BC180" s="35" t="str">
        <f t="shared" si="353"/>
        <v/>
      </c>
      <c r="BD180" s="35" t="str">
        <f t="shared" ref="BD180" si="370">IF(AN180="","",1)</f>
        <v/>
      </c>
      <c r="BE180" s="35" t="str">
        <f t="shared" si="355"/>
        <v/>
      </c>
      <c r="BF180" s="35" t="str">
        <f t="shared" si="356"/>
        <v/>
      </c>
      <c r="BG180" s="35" t="str">
        <f t="shared" si="342"/>
        <v/>
      </c>
      <c r="BH180" s="35" t="str">
        <f t="shared" si="343"/>
        <v/>
      </c>
      <c r="BI180" s="35" t="str">
        <f t="shared" si="315"/>
        <v/>
      </c>
      <c r="BJ180" s="35" t="str">
        <f t="shared" si="316"/>
        <v/>
      </c>
      <c r="BK180" s="34">
        <v>40</v>
      </c>
      <c r="BL180" s="34">
        <v>100</v>
      </c>
      <c r="BM180" s="34">
        <v>100</v>
      </c>
      <c r="BN180" s="34">
        <v>300</v>
      </c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>
        <f t="shared" si="357"/>
        <v>540</v>
      </c>
      <c r="CB180" s="34">
        <v>1000</v>
      </c>
      <c r="CC180" s="34">
        <v>0</v>
      </c>
      <c r="CD180" s="34">
        <v>0</v>
      </c>
      <c r="CE180" s="34">
        <v>0</v>
      </c>
      <c r="CF180" s="133">
        <v>0</v>
      </c>
      <c r="CG180" s="34">
        <v>0</v>
      </c>
      <c r="CH180" s="134">
        <f t="shared" si="108"/>
        <v>1</v>
      </c>
      <c r="CI180" s="34">
        <v>1</v>
      </c>
      <c r="CJ180" s="34">
        <v>1</v>
      </c>
      <c r="CK180" s="22">
        <v>0</v>
      </c>
      <c r="CL180" s="22">
        <v>0</v>
      </c>
      <c r="CM180" s="22">
        <v>0</v>
      </c>
      <c r="CN180" s="22">
        <v>0</v>
      </c>
      <c r="CO180" s="22">
        <v>0</v>
      </c>
      <c r="CP180" s="22">
        <v>0</v>
      </c>
      <c r="CQ180" s="22">
        <v>0</v>
      </c>
      <c r="CR180" s="22">
        <v>0</v>
      </c>
      <c r="CS180" s="22">
        <v>1000</v>
      </c>
      <c r="CV180" s="138">
        <v>1</v>
      </c>
      <c r="CW180" s="138">
        <v>1</v>
      </c>
    </row>
    <row r="181" s="22" customFormat="1" ht="13.5" spans="1:101">
      <c r="A181" s="111">
        <v>5180</v>
      </c>
      <c r="B181" s="121" t="s">
        <v>350</v>
      </c>
      <c r="H181" s="116" t="s">
        <v>344</v>
      </c>
      <c r="I181" s="116" t="s">
        <v>345</v>
      </c>
      <c r="J181" s="116" t="s">
        <v>346</v>
      </c>
      <c r="K181" s="116" t="s">
        <v>347</v>
      </c>
      <c r="L181" s="127"/>
      <c r="M181" s="127"/>
      <c r="AE181" s="34">
        <v>200081</v>
      </c>
      <c r="AF181" s="34">
        <v>200190</v>
      </c>
      <c r="AG181" s="34">
        <v>200205</v>
      </c>
      <c r="AH181" s="34" t="s">
        <v>106</v>
      </c>
      <c r="AI181" s="34" t="s">
        <v>106</v>
      </c>
      <c r="AJ181" s="34" t="s">
        <v>106</v>
      </c>
      <c r="AK181" s="34" t="s">
        <v>106</v>
      </c>
      <c r="AL181" s="34" t="s">
        <v>106</v>
      </c>
      <c r="AM181" s="34" t="s">
        <v>106</v>
      </c>
      <c r="AN181" s="34" t="s">
        <v>106</v>
      </c>
      <c r="AO181" s="34" t="s">
        <v>106</v>
      </c>
      <c r="AP181" s="34" t="s">
        <v>106</v>
      </c>
      <c r="AQ181" s="34" t="s">
        <v>106</v>
      </c>
      <c r="AR181" s="34" t="s">
        <v>106</v>
      </c>
      <c r="AS181" s="34" t="s">
        <v>106</v>
      </c>
      <c r="AT181" s="34" t="s">
        <v>106</v>
      </c>
      <c r="AU181" s="35">
        <f t="shared" si="365"/>
        <v>1</v>
      </c>
      <c r="AV181" s="35">
        <f t="shared" si="359"/>
        <v>1</v>
      </c>
      <c r="AW181" s="35">
        <f t="shared" si="366"/>
        <v>1</v>
      </c>
      <c r="AX181" s="35" t="str">
        <f t="shared" ref="AX181" si="371">IF(AH181="","",1)</f>
        <v/>
      </c>
      <c r="AY181" s="35" t="str">
        <f t="shared" si="349"/>
        <v/>
      </c>
      <c r="AZ181" s="35" t="str">
        <f t="shared" ref="AZ181" si="372">IF(AJ181="","",1)</f>
        <v/>
      </c>
      <c r="BA181" s="35" t="str">
        <f t="shared" si="351"/>
        <v/>
      </c>
      <c r="BB181" s="35" t="str">
        <f t="shared" ref="BB181" si="373">IF(AL181="","",1)</f>
        <v/>
      </c>
      <c r="BC181" s="35" t="str">
        <f t="shared" si="353"/>
        <v/>
      </c>
      <c r="BD181" s="35" t="str">
        <f t="shared" ref="BD181" si="374">IF(AN181="","",1)</f>
        <v/>
      </c>
      <c r="BE181" s="35" t="str">
        <f t="shared" si="355"/>
        <v/>
      </c>
      <c r="BF181" s="35" t="str">
        <f t="shared" si="356"/>
        <v/>
      </c>
      <c r="BG181" s="35" t="str">
        <f t="shared" si="342"/>
        <v/>
      </c>
      <c r="BH181" s="35" t="str">
        <f t="shared" si="343"/>
        <v/>
      </c>
      <c r="BI181" s="35" t="str">
        <f t="shared" si="315"/>
        <v/>
      </c>
      <c r="BJ181" s="35" t="str">
        <f t="shared" si="316"/>
        <v/>
      </c>
      <c r="BK181" s="34">
        <v>100</v>
      </c>
      <c r="BL181" s="34">
        <v>100</v>
      </c>
      <c r="BM181" s="34">
        <v>300</v>
      </c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>
        <f t="shared" si="357"/>
        <v>500</v>
      </c>
      <c r="CB181" s="34">
        <v>1000</v>
      </c>
      <c r="CC181" s="34">
        <v>0</v>
      </c>
      <c r="CD181" s="34">
        <v>0</v>
      </c>
      <c r="CE181" s="34">
        <v>0</v>
      </c>
      <c r="CF181" s="133">
        <v>0</v>
      </c>
      <c r="CG181" s="34">
        <v>0</v>
      </c>
      <c r="CH181" s="134">
        <f t="shared" si="108"/>
        <v>1</v>
      </c>
      <c r="CI181" s="34">
        <v>1</v>
      </c>
      <c r="CJ181" s="34">
        <v>1</v>
      </c>
      <c r="CK181" s="22">
        <v>0</v>
      </c>
      <c r="CL181" s="22">
        <v>0</v>
      </c>
      <c r="CM181" s="22">
        <v>0</v>
      </c>
      <c r="CN181" s="22">
        <v>0</v>
      </c>
      <c r="CO181" s="22">
        <v>0</v>
      </c>
      <c r="CP181" s="22">
        <v>0</v>
      </c>
      <c r="CQ181" s="22">
        <v>0</v>
      </c>
      <c r="CR181" s="22">
        <v>0</v>
      </c>
      <c r="CS181" s="22">
        <v>1000</v>
      </c>
      <c r="CV181" s="138">
        <v>1</v>
      </c>
      <c r="CW181" s="138">
        <v>1</v>
      </c>
    </row>
    <row r="182" s="22" customFormat="1" ht="13.5" spans="1:101">
      <c r="A182" s="111">
        <v>5190</v>
      </c>
      <c r="B182" s="121" t="s">
        <v>351</v>
      </c>
      <c r="H182" s="116" t="s">
        <v>344</v>
      </c>
      <c r="I182" s="116" t="s">
        <v>345</v>
      </c>
      <c r="J182" s="116" t="s">
        <v>346</v>
      </c>
      <c r="K182" s="116" t="s">
        <v>347</v>
      </c>
      <c r="L182" s="127"/>
      <c r="M182" s="127"/>
      <c r="AE182" s="34">
        <v>200082</v>
      </c>
      <c r="AF182" s="34">
        <v>200191</v>
      </c>
      <c r="AG182" s="34">
        <v>200205</v>
      </c>
      <c r="AH182" s="34" t="s">
        <v>106</v>
      </c>
      <c r="AI182" s="34" t="s">
        <v>106</v>
      </c>
      <c r="AJ182" s="34" t="s">
        <v>106</v>
      </c>
      <c r="AK182" s="34" t="s">
        <v>106</v>
      </c>
      <c r="AL182" s="34" t="s">
        <v>106</v>
      </c>
      <c r="AM182" s="34" t="s">
        <v>106</v>
      </c>
      <c r="AN182" s="34" t="s">
        <v>106</v>
      </c>
      <c r="AO182" s="34" t="s">
        <v>106</v>
      </c>
      <c r="AP182" s="34" t="s">
        <v>106</v>
      </c>
      <c r="AQ182" s="34" t="s">
        <v>106</v>
      </c>
      <c r="AR182" s="34" t="s">
        <v>106</v>
      </c>
      <c r="AS182" s="34" t="s">
        <v>106</v>
      </c>
      <c r="AT182" s="34" t="s">
        <v>106</v>
      </c>
      <c r="AU182" s="35">
        <f t="shared" si="365"/>
        <v>1</v>
      </c>
      <c r="AV182" s="35">
        <f t="shared" si="359"/>
        <v>1</v>
      </c>
      <c r="AW182" s="35">
        <f t="shared" si="366"/>
        <v>1</v>
      </c>
      <c r="AX182" s="35" t="str">
        <f t="shared" ref="AX182" si="375">IF(AH182="","",1)</f>
        <v/>
      </c>
      <c r="AY182" s="35" t="str">
        <f t="shared" si="349"/>
        <v/>
      </c>
      <c r="AZ182" s="35" t="str">
        <f t="shared" ref="AZ182" si="376">IF(AJ182="","",1)</f>
        <v/>
      </c>
      <c r="BA182" s="35" t="str">
        <f t="shared" si="351"/>
        <v/>
      </c>
      <c r="BB182" s="35" t="str">
        <f t="shared" ref="BB182" si="377">IF(AL182="","",1)</f>
        <v/>
      </c>
      <c r="BC182" s="35" t="str">
        <f t="shared" si="353"/>
        <v/>
      </c>
      <c r="BD182" s="35" t="str">
        <f t="shared" ref="BD182" si="378">IF(AN182="","",1)</f>
        <v/>
      </c>
      <c r="BE182" s="35" t="str">
        <f t="shared" si="355"/>
        <v/>
      </c>
      <c r="BF182" s="35" t="str">
        <f t="shared" si="356"/>
        <v/>
      </c>
      <c r="BG182" s="35" t="str">
        <f t="shared" si="342"/>
        <v/>
      </c>
      <c r="BH182" s="35" t="str">
        <f t="shared" si="343"/>
        <v/>
      </c>
      <c r="BI182" s="35" t="str">
        <f t="shared" si="315"/>
        <v/>
      </c>
      <c r="BJ182" s="35" t="str">
        <f t="shared" si="316"/>
        <v/>
      </c>
      <c r="BK182" s="34">
        <v>75</v>
      </c>
      <c r="BL182" s="34">
        <v>75</v>
      </c>
      <c r="BM182" s="34">
        <v>300</v>
      </c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>
        <f t="shared" si="357"/>
        <v>450</v>
      </c>
      <c r="CB182" s="34">
        <v>1000</v>
      </c>
      <c r="CC182" s="34">
        <v>0</v>
      </c>
      <c r="CD182" s="34">
        <v>0</v>
      </c>
      <c r="CE182" s="34">
        <v>0</v>
      </c>
      <c r="CF182" s="133">
        <v>0</v>
      </c>
      <c r="CG182" s="34">
        <v>0</v>
      </c>
      <c r="CH182" s="134">
        <f t="shared" si="108"/>
        <v>1</v>
      </c>
      <c r="CI182" s="34">
        <v>1</v>
      </c>
      <c r="CJ182" s="34">
        <v>1</v>
      </c>
      <c r="CK182" s="22">
        <v>0</v>
      </c>
      <c r="CL182" s="22">
        <v>0</v>
      </c>
      <c r="CM182" s="22">
        <v>0</v>
      </c>
      <c r="CN182" s="22">
        <v>0</v>
      </c>
      <c r="CO182" s="22">
        <v>0</v>
      </c>
      <c r="CP182" s="22">
        <v>0</v>
      </c>
      <c r="CQ182" s="22">
        <v>0</v>
      </c>
      <c r="CR182" s="22">
        <v>0</v>
      </c>
      <c r="CS182" s="22">
        <v>1000</v>
      </c>
      <c r="CV182" s="138">
        <v>1</v>
      </c>
      <c r="CW182" s="138">
        <v>1</v>
      </c>
    </row>
    <row r="183" s="22" customFormat="1" ht="13.5" spans="1:101">
      <c r="A183" s="111">
        <v>5200</v>
      </c>
      <c r="B183" s="115" t="s">
        <v>352</v>
      </c>
      <c r="H183" s="116" t="s">
        <v>344</v>
      </c>
      <c r="I183" s="116" t="s">
        <v>345</v>
      </c>
      <c r="J183" s="116" t="s">
        <v>346</v>
      </c>
      <c r="K183" s="116" t="s">
        <v>347</v>
      </c>
      <c r="L183" s="127"/>
      <c r="M183" s="127"/>
      <c r="AE183" s="34">
        <v>200083</v>
      </c>
      <c r="AF183" s="34">
        <v>200192</v>
      </c>
      <c r="AG183" s="34">
        <v>200205</v>
      </c>
      <c r="AH183" s="34" t="s">
        <v>106</v>
      </c>
      <c r="AI183" s="34" t="s">
        <v>106</v>
      </c>
      <c r="AJ183" s="34" t="s">
        <v>106</v>
      </c>
      <c r="AK183" s="34" t="s">
        <v>106</v>
      </c>
      <c r="AL183" s="34" t="s">
        <v>106</v>
      </c>
      <c r="AM183" s="34" t="s">
        <v>106</v>
      </c>
      <c r="AN183" s="34" t="s">
        <v>106</v>
      </c>
      <c r="AO183" s="34" t="s">
        <v>106</v>
      </c>
      <c r="AP183" s="34" t="s">
        <v>106</v>
      </c>
      <c r="AQ183" s="34" t="s">
        <v>106</v>
      </c>
      <c r="AR183" s="34" t="s">
        <v>106</v>
      </c>
      <c r="AS183" s="34" t="s">
        <v>106</v>
      </c>
      <c r="AT183" s="34" t="s">
        <v>106</v>
      </c>
      <c r="AU183" s="35">
        <f t="shared" si="365"/>
        <v>1</v>
      </c>
      <c r="AV183" s="35">
        <f t="shared" si="359"/>
        <v>1</v>
      </c>
      <c r="AW183" s="35">
        <f t="shared" si="366"/>
        <v>1</v>
      </c>
      <c r="AX183" s="35" t="str">
        <f t="shared" ref="AX183" si="379">IF(AH183="","",1)</f>
        <v/>
      </c>
      <c r="AY183" s="35" t="str">
        <f t="shared" si="349"/>
        <v/>
      </c>
      <c r="AZ183" s="35" t="str">
        <f t="shared" ref="AZ183:AZ184" si="380">IF(AJ183="","",1)</f>
        <v/>
      </c>
      <c r="BA183" s="35" t="str">
        <f t="shared" si="351"/>
        <v/>
      </c>
      <c r="BB183" s="35" t="str">
        <f t="shared" ref="BB183" si="381">IF(AL183="","",1)</f>
        <v/>
      </c>
      <c r="BC183" s="35" t="str">
        <f t="shared" si="353"/>
        <v/>
      </c>
      <c r="BD183" s="35" t="str">
        <f t="shared" ref="BD183" si="382">IF(AN183="","",1)</f>
        <v/>
      </c>
      <c r="BE183" s="35" t="str">
        <f t="shared" si="355"/>
        <v/>
      </c>
      <c r="BF183" s="35" t="str">
        <f t="shared" si="356"/>
        <v/>
      </c>
      <c r="BG183" s="35" t="str">
        <f t="shared" si="342"/>
        <v/>
      </c>
      <c r="BH183" s="35" t="str">
        <f t="shared" si="343"/>
        <v/>
      </c>
      <c r="BI183" s="35" t="str">
        <f t="shared" si="315"/>
        <v/>
      </c>
      <c r="BJ183" s="35" t="str">
        <f t="shared" si="316"/>
        <v/>
      </c>
      <c r="BK183" s="34">
        <v>50</v>
      </c>
      <c r="BL183" s="34">
        <v>50</v>
      </c>
      <c r="BM183" s="34">
        <v>300</v>
      </c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>
        <f t="shared" si="357"/>
        <v>400</v>
      </c>
      <c r="CB183" s="34">
        <v>1000</v>
      </c>
      <c r="CC183" s="34">
        <v>0</v>
      </c>
      <c r="CD183" s="34">
        <v>0</v>
      </c>
      <c r="CE183" s="34">
        <v>0</v>
      </c>
      <c r="CF183" s="133">
        <v>0</v>
      </c>
      <c r="CG183" s="34">
        <v>0</v>
      </c>
      <c r="CH183" s="134">
        <f t="shared" si="108"/>
        <v>1</v>
      </c>
      <c r="CI183" s="34">
        <v>1</v>
      </c>
      <c r="CJ183" s="34">
        <v>1</v>
      </c>
      <c r="CK183" s="22">
        <v>0</v>
      </c>
      <c r="CL183" s="22">
        <v>0</v>
      </c>
      <c r="CM183" s="22">
        <v>0</v>
      </c>
      <c r="CN183" s="22">
        <v>0</v>
      </c>
      <c r="CO183" s="22">
        <v>0</v>
      </c>
      <c r="CP183" s="22">
        <v>0</v>
      </c>
      <c r="CQ183" s="22">
        <v>0</v>
      </c>
      <c r="CR183" s="22">
        <v>0</v>
      </c>
      <c r="CS183" s="22">
        <v>1000</v>
      </c>
      <c r="CV183" s="138">
        <v>1</v>
      </c>
      <c r="CW183" s="138">
        <v>1</v>
      </c>
    </row>
    <row r="184" s="22" customFormat="1" ht="13.5" spans="1:101">
      <c r="A184" s="111">
        <v>5210</v>
      </c>
      <c r="B184" s="122" t="s">
        <v>353</v>
      </c>
      <c r="H184" s="34" t="s">
        <v>106</v>
      </c>
      <c r="I184" s="34" t="s">
        <v>106</v>
      </c>
      <c r="J184" s="34" t="s">
        <v>106</v>
      </c>
      <c r="K184" s="34" t="s">
        <v>106</v>
      </c>
      <c r="AE184" s="34" t="s">
        <v>354</v>
      </c>
      <c r="AF184" s="34" t="s">
        <v>355</v>
      </c>
      <c r="AG184" s="34" t="s">
        <v>356</v>
      </c>
      <c r="AH184" s="34" t="s">
        <v>357</v>
      </c>
      <c r="AI184" s="34" t="s">
        <v>358</v>
      </c>
      <c r="AJ184" s="34" t="s">
        <v>359</v>
      </c>
      <c r="AL184" s="130"/>
      <c r="AM184" s="130"/>
      <c r="AN184" s="130"/>
      <c r="AO184" s="34"/>
      <c r="AP184" s="34"/>
      <c r="AQ184" s="34"/>
      <c r="AR184" s="34"/>
      <c r="AS184" s="34"/>
      <c r="AT184" s="34" t="s">
        <v>106</v>
      </c>
      <c r="AU184" s="35">
        <f t="shared" ref="AU184" si="383">IF(AE184="","",1)</f>
        <v>1</v>
      </c>
      <c r="AV184" s="35">
        <f t="shared" ref="AV184" si="384">IF(AF184="","",1)</f>
        <v>1</v>
      </c>
      <c r="AW184" s="35">
        <f t="shared" ref="AW184" si="385">IF(AG184="","",1)</f>
        <v>1</v>
      </c>
      <c r="AX184" s="35">
        <f t="shared" ref="AX184" si="386">IF(AH184="","",1)</f>
        <v>1</v>
      </c>
      <c r="AY184" s="35">
        <f t="shared" ref="AY184" si="387">IF(AI184="","",1)</f>
        <v>1</v>
      </c>
      <c r="AZ184" s="35">
        <f t="shared" si="380"/>
        <v>1</v>
      </c>
      <c r="BA184" s="35" t="str">
        <f t="shared" ref="BA184" si="388">IF(AK184="","",1)</f>
        <v/>
      </c>
      <c r="BB184" s="35" t="str">
        <f t="shared" ref="BB184" si="389">IF(AL184="","",1)</f>
        <v/>
      </c>
      <c r="BC184" s="35" t="str">
        <f t="shared" ref="BC184" si="390">IF(AM184="","",1)</f>
        <v/>
      </c>
      <c r="BD184" s="35" t="str">
        <f t="shared" ref="BD184" si="391">IF(AN184="","",1)</f>
        <v/>
      </c>
      <c r="BE184" s="35" t="str">
        <f t="shared" ref="BE184" si="392">IF(AO184="","",1)</f>
        <v/>
      </c>
      <c r="BF184" s="35" t="str">
        <f t="shared" ref="BF184:BF185" si="393">IF(AP184="","",1)</f>
        <v/>
      </c>
      <c r="BG184" s="35" t="str">
        <f t="shared" ref="BG184:BG185" si="394">IF(AQ184="","",1)</f>
        <v/>
      </c>
      <c r="BH184" s="35" t="str">
        <f t="shared" ref="BH184:BH185" si="395">IF(AR184="","",1)</f>
        <v/>
      </c>
      <c r="BI184" s="35" t="str">
        <f t="shared" ref="BI184:BI185" si="396">IF(AS184="","",1)</f>
        <v/>
      </c>
      <c r="BJ184" s="35" t="str">
        <f t="shared" ref="BJ184:BJ185" si="397">IF(AT184="","",1)</f>
        <v/>
      </c>
      <c r="BK184" s="34">
        <v>300</v>
      </c>
      <c r="BL184" s="34">
        <v>200</v>
      </c>
      <c r="BM184" s="34">
        <v>200</v>
      </c>
      <c r="BN184" s="34">
        <v>40</v>
      </c>
      <c r="BO184" s="34">
        <v>160</v>
      </c>
      <c r="BP184" s="34">
        <v>100</v>
      </c>
      <c r="BR184" s="130"/>
      <c r="BS184" s="130"/>
      <c r="BT184" s="130"/>
      <c r="BU184" s="34"/>
      <c r="BV184" s="34"/>
      <c r="BW184" s="34"/>
      <c r="BX184" s="34"/>
      <c r="BY184" s="34"/>
      <c r="BZ184" s="34"/>
      <c r="CA184" s="34">
        <f t="shared" ref="CA184:CA185" si="398">SUM(BK184:BZ184)</f>
        <v>1000</v>
      </c>
      <c r="CB184" s="34">
        <f t="shared" ref="CB184" si="399">CA184</f>
        <v>1000</v>
      </c>
      <c r="CC184" s="34">
        <v>0</v>
      </c>
      <c r="CD184" s="34">
        <v>0</v>
      </c>
      <c r="CE184" s="34">
        <v>0</v>
      </c>
      <c r="CF184" s="133">
        <v>0</v>
      </c>
      <c r="CG184" s="34">
        <v>0</v>
      </c>
      <c r="CH184" s="134">
        <f t="shared" si="108"/>
        <v>0</v>
      </c>
      <c r="CI184" s="34">
        <v>1</v>
      </c>
      <c r="CJ184" s="34">
        <v>0</v>
      </c>
      <c r="CK184" s="22">
        <v>0</v>
      </c>
      <c r="CL184" s="22">
        <v>0</v>
      </c>
      <c r="CM184" s="22">
        <v>0</v>
      </c>
      <c r="CN184" s="22">
        <v>0</v>
      </c>
      <c r="CO184" s="22">
        <v>0</v>
      </c>
      <c r="CP184" s="22">
        <v>0</v>
      </c>
      <c r="CQ184" s="22">
        <v>0</v>
      </c>
      <c r="CR184" s="22">
        <v>0</v>
      </c>
      <c r="CV184" s="138">
        <v>0</v>
      </c>
      <c r="CW184" s="138">
        <v>0</v>
      </c>
    </row>
    <row r="185" s="22" customFormat="1" ht="13.5" spans="1:101">
      <c r="A185" s="111">
        <v>5270</v>
      </c>
      <c r="B185" s="105" t="s">
        <v>360</v>
      </c>
      <c r="H185" s="34" t="s">
        <v>106</v>
      </c>
      <c r="I185" s="34" t="s">
        <v>106</v>
      </c>
      <c r="J185" s="34" t="s">
        <v>106</v>
      </c>
      <c r="K185" s="34" t="s">
        <v>106</v>
      </c>
      <c r="AE185" s="129">
        <v>200063</v>
      </c>
      <c r="AF185" s="129">
        <v>200064</v>
      </c>
      <c r="AG185" s="129">
        <v>200074</v>
      </c>
      <c r="AH185" s="129">
        <v>200169</v>
      </c>
      <c r="AI185" s="129">
        <v>200172</v>
      </c>
      <c r="AJ185" s="34" t="s">
        <v>106</v>
      </c>
      <c r="AK185" s="34" t="s">
        <v>106</v>
      </c>
      <c r="AL185" s="34" t="s">
        <v>106</v>
      </c>
      <c r="AM185" s="34" t="s">
        <v>106</v>
      </c>
      <c r="AN185" s="34" t="s">
        <v>106</v>
      </c>
      <c r="AO185" s="34" t="s">
        <v>106</v>
      </c>
      <c r="AP185" s="34" t="s">
        <v>106</v>
      </c>
      <c r="AQ185" s="34" t="s">
        <v>106</v>
      </c>
      <c r="AR185" s="34" t="s">
        <v>106</v>
      </c>
      <c r="AS185" s="34" t="s">
        <v>106</v>
      </c>
      <c r="AT185" s="34" t="s">
        <v>106</v>
      </c>
      <c r="AU185" s="35">
        <f t="shared" ref="AU185" si="400">IF(AE185="","",1)</f>
        <v>1</v>
      </c>
      <c r="AV185" s="35">
        <f t="shared" ref="AV185" si="401">IF(AF185="","",1)</f>
        <v>1</v>
      </c>
      <c r="AW185" s="35">
        <f t="shared" ref="AW185" si="402">IF(AG185="","",1)</f>
        <v>1</v>
      </c>
      <c r="AX185" s="35">
        <f t="shared" ref="AX185" si="403">IF(AH185="","",1)</f>
        <v>1</v>
      </c>
      <c r="AY185" s="35">
        <f t="shared" ref="AY185" si="404">IF(AI185="","",1)</f>
        <v>1</v>
      </c>
      <c r="AZ185" s="35" t="str">
        <f t="shared" ref="AZ185" si="405">IF(AJ185="","",1)</f>
        <v/>
      </c>
      <c r="BA185" s="35" t="str">
        <f t="shared" ref="BA185" si="406">IF(AK185="","",1)</f>
        <v/>
      </c>
      <c r="BB185" s="35" t="str">
        <f t="shared" ref="BB185" si="407">IF(AL185="","",1)</f>
        <v/>
      </c>
      <c r="BC185" s="35" t="str">
        <f t="shared" ref="BC185" si="408">IF(AM185="","",1)</f>
        <v/>
      </c>
      <c r="BD185" s="35" t="str">
        <f t="shared" ref="BD185" si="409">IF(AN185="","",1)</f>
        <v/>
      </c>
      <c r="BE185" s="35" t="str">
        <f t="shared" ref="BE185" si="410">IF(AO185="","",1)</f>
        <v/>
      </c>
      <c r="BF185" s="35" t="str">
        <f t="shared" si="393"/>
        <v/>
      </c>
      <c r="BG185" s="35" t="str">
        <f t="shared" si="394"/>
        <v/>
      </c>
      <c r="BH185" s="35" t="str">
        <f t="shared" si="395"/>
        <v/>
      </c>
      <c r="BI185" s="35" t="str">
        <f t="shared" si="396"/>
        <v/>
      </c>
      <c r="BJ185" s="35" t="str">
        <f t="shared" si="397"/>
        <v/>
      </c>
      <c r="BK185" s="34">
        <v>300</v>
      </c>
      <c r="BL185" s="34">
        <v>200</v>
      </c>
      <c r="BM185" s="34">
        <v>10</v>
      </c>
      <c r="BN185" s="34">
        <v>400</v>
      </c>
      <c r="BO185" s="34">
        <v>90</v>
      </c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>
        <f t="shared" si="398"/>
        <v>1000</v>
      </c>
      <c r="CB185" s="34">
        <v>1000</v>
      </c>
      <c r="CC185" s="34">
        <v>0</v>
      </c>
      <c r="CD185" s="34">
        <v>0</v>
      </c>
      <c r="CE185" s="34">
        <v>0</v>
      </c>
      <c r="CF185" s="133">
        <v>162007</v>
      </c>
      <c r="CG185" s="34">
        <v>0</v>
      </c>
      <c r="CH185" s="134">
        <f t="shared" si="108"/>
        <v>0</v>
      </c>
      <c r="CI185" s="34">
        <v>1</v>
      </c>
      <c r="CJ185" s="34">
        <v>0</v>
      </c>
      <c r="CK185" s="22">
        <v>0</v>
      </c>
      <c r="CL185" s="22">
        <v>0</v>
      </c>
      <c r="CM185" s="22">
        <v>0</v>
      </c>
      <c r="CN185" s="22">
        <v>0</v>
      </c>
      <c r="CO185" s="22">
        <v>0</v>
      </c>
      <c r="CP185" s="22">
        <v>0</v>
      </c>
      <c r="CQ185" s="22">
        <v>0</v>
      </c>
      <c r="CR185" s="22">
        <v>0</v>
      </c>
      <c r="CV185" s="138">
        <v>0</v>
      </c>
      <c r="CW185" s="138">
        <v>0</v>
      </c>
    </row>
    <row r="186" s="22" customFormat="1" ht="13.5" spans="1:101">
      <c r="A186" s="111">
        <v>5271</v>
      </c>
      <c r="B186" s="105" t="s">
        <v>361</v>
      </c>
      <c r="H186" s="34" t="s">
        <v>106</v>
      </c>
      <c r="I186" s="34" t="s">
        <v>106</v>
      </c>
      <c r="J186" s="34" t="s">
        <v>106</v>
      </c>
      <c r="K186" s="34" t="s">
        <v>106</v>
      </c>
      <c r="O186" s="22">
        <v>200185</v>
      </c>
      <c r="P186" s="22">
        <v>1</v>
      </c>
      <c r="Q186" s="22">
        <v>0</v>
      </c>
      <c r="R186" s="22">
        <v>0</v>
      </c>
      <c r="AE186" s="129"/>
      <c r="AF186" s="129"/>
      <c r="AG186" s="129"/>
      <c r="AH186" s="129"/>
      <c r="AI186" s="129"/>
      <c r="AJ186" s="34" t="s">
        <v>106</v>
      </c>
      <c r="AK186" s="34" t="s">
        <v>106</v>
      </c>
      <c r="AL186" s="34" t="s">
        <v>106</v>
      </c>
      <c r="AM186" s="34" t="s">
        <v>106</v>
      </c>
      <c r="AN186" s="34" t="s">
        <v>106</v>
      </c>
      <c r="AO186" s="34" t="s">
        <v>106</v>
      </c>
      <c r="AP186" s="34" t="s">
        <v>106</v>
      </c>
      <c r="AQ186" s="34" t="s">
        <v>106</v>
      </c>
      <c r="AR186" s="34" t="s">
        <v>106</v>
      </c>
      <c r="AS186" s="34" t="s">
        <v>106</v>
      </c>
      <c r="AT186" s="34" t="s">
        <v>106</v>
      </c>
      <c r="AU186" s="35" t="str">
        <f t="shared" ref="AU186" si="411">IF(AE186="","",1)</f>
        <v/>
      </c>
      <c r="AV186" s="35" t="str">
        <f t="shared" ref="AV186" si="412">IF(AF186="","",1)</f>
        <v/>
      </c>
      <c r="AW186" s="35" t="str">
        <f t="shared" ref="AW186" si="413">IF(AG186="","",1)</f>
        <v/>
      </c>
      <c r="AX186" s="35" t="str">
        <f t="shared" ref="AX186" si="414">IF(AH186="","",1)</f>
        <v/>
      </c>
      <c r="AY186" s="35" t="str">
        <f t="shared" ref="AY186" si="415">IF(AI186="","",1)</f>
        <v/>
      </c>
      <c r="AZ186" s="35" t="str">
        <f t="shared" ref="AZ186" si="416">IF(AJ186="","",1)</f>
        <v/>
      </c>
      <c r="BA186" s="35" t="str">
        <f t="shared" ref="BA186" si="417">IF(AK186="","",1)</f>
        <v/>
      </c>
      <c r="BB186" s="35" t="str">
        <f t="shared" ref="BB186" si="418">IF(AL186="","",1)</f>
        <v/>
      </c>
      <c r="BC186" s="35" t="str">
        <f t="shared" ref="BC186" si="419">IF(AM186="","",1)</f>
        <v/>
      </c>
      <c r="BD186" s="35" t="str">
        <f t="shared" ref="BD186" si="420">IF(AN186="","",1)</f>
        <v/>
      </c>
      <c r="BE186" s="35" t="str">
        <f t="shared" ref="BE186" si="421">IF(AO186="","",1)</f>
        <v/>
      </c>
      <c r="BF186" s="35" t="str">
        <f t="shared" ref="BF186" si="422">IF(AP186="","",1)</f>
        <v/>
      </c>
      <c r="BG186" s="35" t="str">
        <f t="shared" ref="BG186" si="423">IF(AQ186="","",1)</f>
        <v/>
      </c>
      <c r="BH186" s="35" t="str">
        <f t="shared" ref="BH186" si="424">IF(AR186="","",1)</f>
        <v/>
      </c>
      <c r="BI186" s="35" t="str">
        <f t="shared" ref="BI186" si="425">IF(AS186="","",1)</f>
        <v/>
      </c>
      <c r="BJ186" s="35" t="str">
        <f t="shared" ref="BJ186" si="426">IF(AT186="","",1)</f>
        <v/>
      </c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>
        <v>1000</v>
      </c>
      <c r="CB186" s="34">
        <v>1000</v>
      </c>
      <c r="CC186" s="34">
        <v>0</v>
      </c>
      <c r="CD186" s="34">
        <v>0</v>
      </c>
      <c r="CE186" s="34">
        <v>0</v>
      </c>
      <c r="CF186" s="133">
        <v>162007</v>
      </c>
      <c r="CG186" s="34">
        <v>0</v>
      </c>
      <c r="CH186" s="134">
        <f t="shared" si="108"/>
        <v>0</v>
      </c>
      <c r="CI186" s="34">
        <v>1</v>
      </c>
      <c r="CJ186" s="34">
        <v>0</v>
      </c>
      <c r="CK186" s="22">
        <v>0</v>
      </c>
      <c r="CL186" s="22">
        <v>0</v>
      </c>
      <c r="CM186" s="22">
        <v>0</v>
      </c>
      <c r="CN186" s="22">
        <v>0</v>
      </c>
      <c r="CO186" s="22">
        <v>0</v>
      </c>
      <c r="CP186" s="22">
        <v>0</v>
      </c>
      <c r="CQ186" s="22">
        <v>0</v>
      </c>
      <c r="CR186" s="22">
        <v>0</v>
      </c>
      <c r="CV186" s="138">
        <v>0</v>
      </c>
      <c r="CW186" s="138">
        <v>0</v>
      </c>
    </row>
    <row r="187" s="25" customFormat="1" ht="13.5" spans="1:101">
      <c r="A187" s="110">
        <v>5280</v>
      </c>
      <c r="B187" s="107" t="s">
        <v>362</v>
      </c>
      <c r="H187" s="36" t="s">
        <v>363</v>
      </c>
      <c r="I187" s="36" t="s">
        <v>106</v>
      </c>
      <c r="J187" s="36" t="s">
        <v>364</v>
      </c>
      <c r="K187" s="36" t="s">
        <v>106</v>
      </c>
      <c r="AE187" s="36">
        <v>200169</v>
      </c>
      <c r="AF187" s="36" t="s">
        <v>106</v>
      </c>
      <c r="AG187" s="36" t="s">
        <v>106</v>
      </c>
      <c r="AH187" s="36" t="s">
        <v>106</v>
      </c>
      <c r="AI187" s="36" t="s">
        <v>106</v>
      </c>
      <c r="AJ187" s="36" t="s">
        <v>106</v>
      </c>
      <c r="AK187" s="36" t="s">
        <v>106</v>
      </c>
      <c r="AL187" s="36" t="s">
        <v>106</v>
      </c>
      <c r="AM187" s="36" t="s">
        <v>106</v>
      </c>
      <c r="AN187" s="36" t="s">
        <v>106</v>
      </c>
      <c r="AO187" s="36" t="s">
        <v>106</v>
      </c>
      <c r="AP187" s="36" t="s">
        <v>106</v>
      </c>
      <c r="AQ187" s="36" t="s">
        <v>106</v>
      </c>
      <c r="AR187" s="36" t="s">
        <v>106</v>
      </c>
      <c r="AS187" s="36" t="s">
        <v>106</v>
      </c>
      <c r="AT187" s="36" t="s">
        <v>106</v>
      </c>
      <c r="AU187" s="35">
        <f t="shared" ref="AU187:AU192" si="427">IF(AE187="","",1)</f>
        <v>1</v>
      </c>
      <c r="AV187" s="35" t="str">
        <f t="shared" ref="AV187" si="428">IF(AF187="","",1)</f>
        <v/>
      </c>
      <c r="AW187" s="35" t="str">
        <f t="shared" ref="AW187" si="429">IF(AG187="","",1)</f>
        <v/>
      </c>
      <c r="AX187" s="35" t="str">
        <f t="shared" ref="AX187:AX192" si="430">IF(AH187="","",1)</f>
        <v/>
      </c>
      <c r="AY187" s="35" t="str">
        <f t="shared" ref="AY187" si="431">IF(AI187="","",1)</f>
        <v/>
      </c>
      <c r="AZ187" s="35" t="str">
        <f t="shared" ref="AZ187" si="432">IF(AJ187="","",1)</f>
        <v/>
      </c>
      <c r="BA187" s="35" t="str">
        <f t="shared" ref="BA187:BA192" si="433">IF(AK187="","",1)</f>
        <v/>
      </c>
      <c r="BB187" s="35" t="str">
        <f t="shared" ref="BB187" si="434">IF(AL187="","",1)</f>
        <v/>
      </c>
      <c r="BC187" s="35" t="str">
        <f t="shared" ref="BC187" si="435">IF(AM187="","",1)</f>
        <v/>
      </c>
      <c r="BD187" s="35" t="str">
        <f t="shared" ref="BD187:BD192" si="436">IF(AN187="","",1)</f>
        <v/>
      </c>
      <c r="BE187" s="35" t="str">
        <f t="shared" ref="BE187" si="437">IF(AO187="","",1)</f>
        <v/>
      </c>
      <c r="BF187" s="35" t="str">
        <f t="shared" ref="BF187" si="438">IF(AP187="","",1)</f>
        <v/>
      </c>
      <c r="BG187" s="35" t="str">
        <f t="shared" ref="BG187:BG192" si="439">IF(AQ187="","",1)</f>
        <v/>
      </c>
      <c r="BH187" s="35" t="str">
        <f t="shared" ref="BH187" si="440">IF(AR187="","",1)</f>
        <v/>
      </c>
      <c r="BI187" s="35" t="str">
        <f t="shared" ref="BI187" si="441">IF(AS187="","",1)</f>
        <v/>
      </c>
      <c r="BJ187" s="35" t="str">
        <f t="shared" ref="BJ187:BJ192" si="442">IF(AT187="","",1)</f>
        <v/>
      </c>
      <c r="BK187" s="36">
        <v>1000</v>
      </c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>
        <f t="shared" ref="CA187:CA192" si="443">SUM(BK187:BZ187)</f>
        <v>1000</v>
      </c>
      <c r="CB187" s="36">
        <v>1000</v>
      </c>
      <c r="CC187" s="36">
        <v>0</v>
      </c>
      <c r="CD187" s="36">
        <v>0</v>
      </c>
      <c r="CE187" s="36">
        <v>0</v>
      </c>
      <c r="CF187" s="70">
        <v>0</v>
      </c>
      <c r="CG187" s="36">
        <v>0</v>
      </c>
      <c r="CH187" s="71">
        <f t="shared" si="108"/>
        <v>1</v>
      </c>
      <c r="CI187" s="36">
        <v>1</v>
      </c>
      <c r="CJ187" s="36">
        <v>0</v>
      </c>
      <c r="CK187" s="25">
        <v>0</v>
      </c>
      <c r="CL187" s="25">
        <v>0</v>
      </c>
      <c r="CM187" s="25">
        <v>0</v>
      </c>
      <c r="CN187" s="25">
        <v>0</v>
      </c>
      <c r="CO187" s="25">
        <v>0</v>
      </c>
      <c r="CP187" s="25">
        <v>0</v>
      </c>
      <c r="CQ187" s="25">
        <v>0</v>
      </c>
      <c r="CR187" s="25">
        <v>0</v>
      </c>
      <c r="CV187" s="74">
        <v>1</v>
      </c>
      <c r="CW187" s="74">
        <v>1</v>
      </c>
    </row>
    <row r="188" s="22" customFormat="1" ht="13.5" spans="1:101">
      <c r="A188" s="111">
        <v>5290</v>
      </c>
      <c r="B188" s="123" t="s">
        <v>365</v>
      </c>
      <c r="H188" s="116" t="s">
        <v>366</v>
      </c>
      <c r="I188" s="116" t="s">
        <v>367</v>
      </c>
      <c r="J188" s="116" t="s">
        <v>368</v>
      </c>
      <c r="K188" s="116" t="s">
        <v>369</v>
      </c>
      <c r="L188" s="127"/>
      <c r="M188" s="127"/>
      <c r="AE188" s="34">
        <v>200066</v>
      </c>
      <c r="AF188" s="34">
        <v>200067</v>
      </c>
      <c r="AG188" s="34">
        <v>200068</v>
      </c>
      <c r="AH188" s="34">
        <v>200069</v>
      </c>
      <c r="AI188" s="34">
        <v>200073</v>
      </c>
      <c r="AJ188" s="34">
        <v>200168</v>
      </c>
      <c r="AK188" s="34">
        <v>200169</v>
      </c>
      <c r="AL188" s="34">
        <v>200172</v>
      </c>
      <c r="AM188" s="34">
        <v>200176</v>
      </c>
      <c r="AN188" s="34">
        <v>200177</v>
      </c>
      <c r="AO188" s="34" t="s">
        <v>106</v>
      </c>
      <c r="AP188" s="34" t="s">
        <v>106</v>
      </c>
      <c r="AQ188" s="34" t="s">
        <v>106</v>
      </c>
      <c r="AR188" s="34" t="s">
        <v>106</v>
      </c>
      <c r="AS188" s="34" t="s">
        <v>106</v>
      </c>
      <c r="AT188" s="34" t="s">
        <v>106</v>
      </c>
      <c r="AU188" s="35">
        <f t="shared" si="427"/>
        <v>1</v>
      </c>
      <c r="AV188" s="35">
        <f t="shared" ref="AV188" si="444">IF(AF188="","",1)</f>
        <v>1</v>
      </c>
      <c r="AW188" s="35">
        <f t="shared" ref="AW188:AW192" si="445">IF(AG188="","",1)</f>
        <v>1</v>
      </c>
      <c r="AX188" s="35">
        <f t="shared" si="430"/>
        <v>1</v>
      </c>
      <c r="AY188" s="35">
        <f t="shared" ref="AY188:AY192" si="446">IF(AI188="","",1)</f>
        <v>1</v>
      </c>
      <c r="AZ188" s="35">
        <f t="shared" ref="AZ188" si="447">IF(AJ188="","",1)</f>
        <v>1</v>
      </c>
      <c r="BA188" s="35">
        <f t="shared" si="433"/>
        <v>1</v>
      </c>
      <c r="BB188" s="35">
        <f t="shared" ref="BB188:BB192" si="448">IF(AL188="","",1)</f>
        <v>1</v>
      </c>
      <c r="BC188" s="35">
        <f t="shared" ref="BC188" si="449">IF(AM188="","",1)</f>
        <v>1</v>
      </c>
      <c r="BD188" s="35">
        <f t="shared" si="436"/>
        <v>1</v>
      </c>
      <c r="BE188" s="35" t="str">
        <f t="shared" ref="BE188" si="450">IF(AO188="","",1)</f>
        <v/>
      </c>
      <c r="BF188" s="35" t="str">
        <f t="shared" ref="BF188:BF192" si="451">IF(AP188="","",1)</f>
        <v/>
      </c>
      <c r="BG188" s="35" t="str">
        <f t="shared" si="439"/>
        <v/>
      </c>
      <c r="BH188" s="35" t="str">
        <f t="shared" ref="BH188" si="452">IF(AR188="","",1)</f>
        <v/>
      </c>
      <c r="BI188" s="35" t="str">
        <f t="shared" ref="BI188:BI192" si="453">IF(AS188="","",1)</f>
        <v/>
      </c>
      <c r="BJ188" s="35" t="str">
        <f t="shared" si="442"/>
        <v/>
      </c>
      <c r="BK188" s="34">
        <v>112</v>
      </c>
      <c r="BL188" s="34">
        <v>40</v>
      </c>
      <c r="BM188" s="34">
        <v>56</v>
      </c>
      <c r="BN188" s="34">
        <v>28</v>
      </c>
      <c r="BO188" s="34">
        <v>0</v>
      </c>
      <c r="BP188" s="34">
        <v>80</v>
      </c>
      <c r="BQ188" s="34">
        <v>28</v>
      </c>
      <c r="BR188" s="34">
        <v>112</v>
      </c>
      <c r="BS188" s="34">
        <v>1</v>
      </c>
      <c r="BT188" s="34">
        <v>14</v>
      </c>
      <c r="BU188" s="34"/>
      <c r="BV188" s="34"/>
      <c r="BW188" s="34"/>
      <c r="BX188" s="34"/>
      <c r="BY188" s="34"/>
      <c r="BZ188" s="34"/>
      <c r="CA188" s="34">
        <f t="shared" si="443"/>
        <v>471</v>
      </c>
      <c r="CB188" s="34">
        <v>1000</v>
      </c>
      <c r="CC188" s="34">
        <v>0</v>
      </c>
      <c r="CD188" s="34">
        <v>0</v>
      </c>
      <c r="CE188" s="34">
        <v>0</v>
      </c>
      <c r="CF188" s="133">
        <v>0</v>
      </c>
      <c r="CG188" s="34">
        <v>0</v>
      </c>
      <c r="CH188" s="134">
        <f t="shared" si="108"/>
        <v>1</v>
      </c>
      <c r="CI188" s="34">
        <v>1</v>
      </c>
      <c r="CJ188" s="34">
        <v>0</v>
      </c>
      <c r="CK188" s="22">
        <v>0</v>
      </c>
      <c r="CL188" s="22">
        <v>0</v>
      </c>
      <c r="CM188" s="22">
        <v>0</v>
      </c>
      <c r="CN188" s="22">
        <v>0</v>
      </c>
      <c r="CO188" s="22">
        <v>0</v>
      </c>
      <c r="CP188" s="22">
        <v>0</v>
      </c>
      <c r="CQ188" s="22">
        <v>0</v>
      </c>
      <c r="CR188" s="22">
        <v>0</v>
      </c>
      <c r="CV188" s="138">
        <v>1</v>
      </c>
      <c r="CW188" s="138">
        <v>1</v>
      </c>
    </row>
    <row r="189" s="22" customFormat="1" ht="13.5" spans="1:101">
      <c r="A189" s="111">
        <v>5300</v>
      </c>
      <c r="B189" s="124" t="s">
        <v>370</v>
      </c>
      <c r="H189" s="34" t="s">
        <v>106</v>
      </c>
      <c r="I189" s="34" t="s">
        <v>106</v>
      </c>
      <c r="J189" s="34" t="s">
        <v>106</v>
      </c>
      <c r="K189" s="34" t="s">
        <v>106</v>
      </c>
      <c r="AE189" s="34">
        <v>200066</v>
      </c>
      <c r="AF189" s="34">
        <v>200067</v>
      </c>
      <c r="AG189" s="34">
        <v>200068</v>
      </c>
      <c r="AH189" s="34">
        <v>200069</v>
      </c>
      <c r="AI189" s="34">
        <v>200073</v>
      </c>
      <c r="AJ189" s="34">
        <v>200168</v>
      </c>
      <c r="AK189" s="34">
        <v>200169</v>
      </c>
      <c r="AL189" s="34">
        <v>200172</v>
      </c>
      <c r="AM189" s="34">
        <v>200176</v>
      </c>
      <c r="AN189" s="34">
        <v>200177</v>
      </c>
      <c r="AO189" s="34" t="s">
        <v>106</v>
      </c>
      <c r="AP189" s="34" t="s">
        <v>106</v>
      </c>
      <c r="AQ189" s="34" t="s">
        <v>106</v>
      </c>
      <c r="AR189" s="34" t="s">
        <v>106</v>
      </c>
      <c r="AS189" s="34" t="s">
        <v>106</v>
      </c>
      <c r="AT189" s="34" t="s">
        <v>106</v>
      </c>
      <c r="AU189" s="35">
        <f t="shared" si="427"/>
        <v>1</v>
      </c>
      <c r="AV189" s="35">
        <f t="shared" ref="AV189" si="454">IF(AF189="","",1)</f>
        <v>1</v>
      </c>
      <c r="AW189" s="35">
        <f t="shared" si="445"/>
        <v>1</v>
      </c>
      <c r="AX189" s="35">
        <f t="shared" si="430"/>
        <v>1</v>
      </c>
      <c r="AY189" s="35">
        <f t="shared" si="446"/>
        <v>1</v>
      </c>
      <c r="AZ189" s="35">
        <f t="shared" ref="AZ189:AZ192" si="455">IF(AJ189="","",1)</f>
        <v>1</v>
      </c>
      <c r="BA189" s="35">
        <f t="shared" si="433"/>
        <v>1</v>
      </c>
      <c r="BB189" s="35">
        <f t="shared" si="448"/>
        <v>1</v>
      </c>
      <c r="BC189" s="35">
        <f t="shared" ref="BC189:BC192" si="456">IF(AM189="","",1)</f>
        <v>1</v>
      </c>
      <c r="BD189" s="35">
        <f t="shared" si="436"/>
        <v>1</v>
      </c>
      <c r="BE189" s="35" t="str">
        <f t="shared" ref="BE189" si="457">IF(AO189="","",1)</f>
        <v/>
      </c>
      <c r="BF189" s="35" t="str">
        <f t="shared" si="451"/>
        <v/>
      </c>
      <c r="BG189" s="35" t="str">
        <f t="shared" si="439"/>
        <v/>
      </c>
      <c r="BH189" s="35" t="str">
        <f t="shared" ref="BH189" si="458">IF(AR189="","",1)</f>
        <v/>
      </c>
      <c r="BI189" s="35" t="str">
        <f t="shared" si="453"/>
        <v/>
      </c>
      <c r="BJ189" s="35" t="str">
        <f t="shared" si="442"/>
        <v/>
      </c>
      <c r="BK189" s="34">
        <v>140</v>
      </c>
      <c r="BL189" s="34">
        <v>200</v>
      </c>
      <c r="BM189" s="34">
        <v>120</v>
      </c>
      <c r="BN189" s="34">
        <v>110</v>
      </c>
      <c r="BO189" s="34">
        <v>40</v>
      </c>
      <c r="BP189" s="34">
        <v>0</v>
      </c>
      <c r="BQ189" s="34">
        <v>110</v>
      </c>
      <c r="BR189" s="34">
        <v>140</v>
      </c>
      <c r="BS189" s="34">
        <v>60</v>
      </c>
      <c r="BT189" s="34">
        <v>80</v>
      </c>
      <c r="BU189" s="34"/>
      <c r="BV189" s="34"/>
      <c r="BW189" s="34"/>
      <c r="BX189" s="34"/>
      <c r="BY189" s="34"/>
      <c r="BZ189" s="34"/>
      <c r="CA189" s="34">
        <f t="shared" si="443"/>
        <v>1000</v>
      </c>
      <c r="CB189" s="34">
        <f>CA189</f>
        <v>1000</v>
      </c>
      <c r="CC189" s="34">
        <v>0</v>
      </c>
      <c r="CD189" s="34">
        <v>0</v>
      </c>
      <c r="CE189" s="34">
        <v>0</v>
      </c>
      <c r="CF189" s="135">
        <v>0</v>
      </c>
      <c r="CG189" s="34">
        <v>0</v>
      </c>
      <c r="CH189" s="134">
        <f t="shared" ref="CH189" si="459">IF(RIGHT(B189,1)="0",1,0)</f>
        <v>0</v>
      </c>
      <c r="CI189" s="34">
        <v>1</v>
      </c>
      <c r="CJ189" s="34">
        <v>0</v>
      </c>
      <c r="CK189" s="22">
        <v>0</v>
      </c>
      <c r="CL189" s="22">
        <v>0</v>
      </c>
      <c r="CM189" s="22">
        <v>0</v>
      </c>
      <c r="CN189" s="22">
        <v>0</v>
      </c>
      <c r="CO189" s="22">
        <v>0</v>
      </c>
      <c r="CP189" s="22">
        <v>0</v>
      </c>
      <c r="CQ189" s="22">
        <v>0</v>
      </c>
      <c r="CR189" s="22">
        <v>0</v>
      </c>
      <c r="CV189" s="138">
        <v>0</v>
      </c>
      <c r="CW189" s="138">
        <v>0</v>
      </c>
    </row>
    <row r="190" s="22" customFormat="1" ht="13.5" spans="1:101">
      <c r="A190" s="111">
        <v>5310</v>
      </c>
      <c r="B190" s="124" t="s">
        <v>371</v>
      </c>
      <c r="H190" s="34" t="s">
        <v>106</v>
      </c>
      <c r="I190" s="34" t="s">
        <v>106</v>
      </c>
      <c r="J190" s="34" t="s">
        <v>106</v>
      </c>
      <c r="K190" s="34" t="s">
        <v>106</v>
      </c>
      <c r="AE190" s="34">
        <v>200066</v>
      </c>
      <c r="AF190" s="34">
        <v>200067</v>
      </c>
      <c r="AG190" s="34">
        <v>200068</v>
      </c>
      <c r="AH190" s="34">
        <v>200069</v>
      </c>
      <c r="AI190" s="34">
        <v>200073</v>
      </c>
      <c r="AJ190" s="34">
        <v>200168</v>
      </c>
      <c r="AK190" s="34">
        <v>200169</v>
      </c>
      <c r="AL190" s="34">
        <v>200172</v>
      </c>
      <c r="AM190" s="34">
        <v>200176</v>
      </c>
      <c r="AN190" s="34">
        <v>200177</v>
      </c>
      <c r="AO190" s="34" t="s">
        <v>106</v>
      </c>
      <c r="AP190" s="34" t="s">
        <v>106</v>
      </c>
      <c r="AQ190" s="34" t="s">
        <v>106</v>
      </c>
      <c r="AR190" s="34" t="s">
        <v>106</v>
      </c>
      <c r="AS190" s="34" t="s">
        <v>106</v>
      </c>
      <c r="AT190" s="34" t="s">
        <v>106</v>
      </c>
      <c r="AU190" s="35">
        <f t="shared" si="427"/>
        <v>1</v>
      </c>
      <c r="AV190" s="35">
        <f t="shared" ref="AV190" si="460">IF(AF190="","",1)</f>
        <v>1</v>
      </c>
      <c r="AW190" s="35">
        <f t="shared" si="445"/>
        <v>1</v>
      </c>
      <c r="AX190" s="35">
        <f t="shared" si="430"/>
        <v>1</v>
      </c>
      <c r="AY190" s="35">
        <f t="shared" si="446"/>
        <v>1</v>
      </c>
      <c r="AZ190" s="35">
        <f t="shared" si="455"/>
        <v>1</v>
      </c>
      <c r="BA190" s="35">
        <f t="shared" si="433"/>
        <v>1</v>
      </c>
      <c r="BB190" s="35">
        <f t="shared" si="448"/>
        <v>1</v>
      </c>
      <c r="BC190" s="35">
        <f t="shared" si="456"/>
        <v>1</v>
      </c>
      <c r="BD190" s="35">
        <f t="shared" si="436"/>
        <v>1</v>
      </c>
      <c r="BE190" s="35" t="str">
        <f t="shared" ref="BE190" si="461">IF(AO190="","",1)</f>
        <v/>
      </c>
      <c r="BF190" s="35" t="str">
        <f t="shared" si="451"/>
        <v/>
      </c>
      <c r="BG190" s="35" t="str">
        <f t="shared" si="439"/>
        <v/>
      </c>
      <c r="BH190" s="35" t="str">
        <f t="shared" ref="BH190:BH192" si="462">IF(AR190="","",1)</f>
        <v/>
      </c>
      <c r="BI190" s="35" t="str">
        <f t="shared" si="453"/>
        <v/>
      </c>
      <c r="BJ190" s="35" t="str">
        <f t="shared" si="442"/>
        <v/>
      </c>
      <c r="BK190" s="34">
        <v>240</v>
      </c>
      <c r="BL190" s="34">
        <v>200</v>
      </c>
      <c r="BM190" s="34">
        <v>120</v>
      </c>
      <c r="BN190" s="34">
        <v>60</v>
      </c>
      <c r="BO190" s="34">
        <v>40</v>
      </c>
      <c r="BP190" s="34">
        <v>0</v>
      </c>
      <c r="BQ190" s="34">
        <v>60</v>
      </c>
      <c r="BR190" s="34">
        <v>240</v>
      </c>
      <c r="BS190" s="34">
        <v>10</v>
      </c>
      <c r="BT190" s="34">
        <v>30</v>
      </c>
      <c r="BU190" s="34"/>
      <c r="BV190" s="34"/>
      <c r="BW190" s="34"/>
      <c r="BX190" s="34"/>
      <c r="BY190" s="34"/>
      <c r="BZ190" s="34"/>
      <c r="CA190" s="34">
        <f t="shared" si="443"/>
        <v>1000</v>
      </c>
      <c r="CB190" s="34">
        <f t="shared" ref="CB190:CB192" si="463">CA190</f>
        <v>1000</v>
      </c>
      <c r="CC190" s="34">
        <v>0</v>
      </c>
      <c r="CD190" s="34">
        <v>0</v>
      </c>
      <c r="CE190" s="34">
        <v>0</v>
      </c>
      <c r="CF190" s="135">
        <v>0</v>
      </c>
      <c r="CG190" s="34">
        <v>0</v>
      </c>
      <c r="CH190" s="134">
        <f t="shared" ref="CH190" si="464">IF(RIGHT(B190,1)="0",1,0)</f>
        <v>0</v>
      </c>
      <c r="CI190" s="34">
        <v>1</v>
      </c>
      <c r="CJ190" s="34">
        <v>0</v>
      </c>
      <c r="CK190" s="22">
        <v>0</v>
      </c>
      <c r="CL190" s="22">
        <v>0</v>
      </c>
      <c r="CM190" s="22">
        <v>0</v>
      </c>
      <c r="CN190" s="22">
        <v>0</v>
      </c>
      <c r="CO190" s="22">
        <v>0</v>
      </c>
      <c r="CP190" s="22">
        <v>0</v>
      </c>
      <c r="CQ190" s="22">
        <v>0</v>
      </c>
      <c r="CR190" s="22">
        <v>0</v>
      </c>
      <c r="CV190" s="138">
        <v>0</v>
      </c>
      <c r="CW190" s="138">
        <v>0</v>
      </c>
    </row>
    <row r="191" s="22" customFormat="1" ht="13.5" spans="1:101">
      <c r="A191" s="111">
        <v>5320</v>
      </c>
      <c r="B191" s="124" t="s">
        <v>372</v>
      </c>
      <c r="H191" s="34" t="s">
        <v>106</v>
      </c>
      <c r="I191" s="34" t="s">
        <v>106</v>
      </c>
      <c r="J191" s="34" t="s">
        <v>106</v>
      </c>
      <c r="K191" s="34" t="s">
        <v>106</v>
      </c>
      <c r="AE191" s="34">
        <v>200066</v>
      </c>
      <c r="AF191" s="34">
        <v>200067</v>
      </c>
      <c r="AG191" s="34">
        <v>200068</v>
      </c>
      <c r="AH191" s="34">
        <v>200069</v>
      </c>
      <c r="AI191" s="34">
        <v>200073</v>
      </c>
      <c r="AJ191" s="34">
        <v>200168</v>
      </c>
      <c r="AK191" s="34">
        <v>200169</v>
      </c>
      <c r="AL191" s="34">
        <v>200172</v>
      </c>
      <c r="AM191" s="34">
        <v>200176</v>
      </c>
      <c r="AN191" s="34">
        <v>200177</v>
      </c>
      <c r="AO191" s="34" t="s">
        <v>106</v>
      </c>
      <c r="AP191" s="34" t="s">
        <v>106</v>
      </c>
      <c r="AQ191" s="34" t="s">
        <v>106</v>
      </c>
      <c r="AR191" s="34" t="s">
        <v>106</v>
      </c>
      <c r="AS191" s="34" t="s">
        <v>106</v>
      </c>
      <c r="AT191" s="34" t="s">
        <v>106</v>
      </c>
      <c r="AU191" s="35">
        <f t="shared" si="427"/>
        <v>1</v>
      </c>
      <c r="AV191" s="35">
        <f t="shared" ref="AV191" si="465">IF(AF191="","",1)</f>
        <v>1</v>
      </c>
      <c r="AW191" s="35">
        <f t="shared" si="445"/>
        <v>1</v>
      </c>
      <c r="AX191" s="35">
        <f t="shared" si="430"/>
        <v>1</v>
      </c>
      <c r="AY191" s="35">
        <f t="shared" si="446"/>
        <v>1</v>
      </c>
      <c r="AZ191" s="35">
        <f t="shared" si="455"/>
        <v>1</v>
      </c>
      <c r="BA191" s="35">
        <f t="shared" si="433"/>
        <v>1</v>
      </c>
      <c r="BB191" s="35">
        <f t="shared" si="448"/>
        <v>1</v>
      </c>
      <c r="BC191" s="35">
        <f t="shared" si="456"/>
        <v>1</v>
      </c>
      <c r="BD191" s="35">
        <f t="shared" si="436"/>
        <v>1</v>
      </c>
      <c r="BE191" s="35" t="str">
        <f t="shared" ref="BE191" si="466">IF(AO191="","",1)</f>
        <v/>
      </c>
      <c r="BF191" s="35" t="str">
        <f t="shared" si="451"/>
        <v/>
      </c>
      <c r="BG191" s="35" t="str">
        <f t="shared" si="439"/>
        <v/>
      </c>
      <c r="BH191" s="35" t="str">
        <f t="shared" si="462"/>
        <v/>
      </c>
      <c r="BI191" s="35" t="str">
        <f t="shared" si="453"/>
        <v/>
      </c>
      <c r="BJ191" s="35" t="str">
        <f t="shared" si="442"/>
        <v/>
      </c>
      <c r="BK191" s="34">
        <v>270</v>
      </c>
      <c r="BL191" s="34">
        <v>130</v>
      </c>
      <c r="BM191" s="34">
        <v>120</v>
      </c>
      <c r="BN191" s="34">
        <v>30</v>
      </c>
      <c r="BO191" s="34">
        <v>20</v>
      </c>
      <c r="BP191" s="34">
        <v>0</v>
      </c>
      <c r="BQ191" s="34">
        <v>100</v>
      </c>
      <c r="BR191" s="34">
        <v>270</v>
      </c>
      <c r="BS191" s="34">
        <v>0</v>
      </c>
      <c r="BT191" s="34">
        <v>60</v>
      </c>
      <c r="BU191" s="34"/>
      <c r="BV191" s="34"/>
      <c r="BW191" s="34"/>
      <c r="BX191" s="34"/>
      <c r="BY191" s="34"/>
      <c r="BZ191" s="34"/>
      <c r="CA191" s="34">
        <f t="shared" si="443"/>
        <v>1000</v>
      </c>
      <c r="CB191" s="34">
        <f t="shared" si="463"/>
        <v>1000</v>
      </c>
      <c r="CC191" s="34">
        <v>0</v>
      </c>
      <c r="CD191" s="34">
        <v>0</v>
      </c>
      <c r="CE191" s="34">
        <v>0</v>
      </c>
      <c r="CF191" s="135">
        <v>0</v>
      </c>
      <c r="CG191" s="34">
        <v>0</v>
      </c>
      <c r="CH191" s="134">
        <f t="shared" ref="CH191" si="467">IF(RIGHT(B191,1)="0",1,0)</f>
        <v>0</v>
      </c>
      <c r="CI191" s="34">
        <v>1</v>
      </c>
      <c r="CJ191" s="34">
        <v>0</v>
      </c>
      <c r="CK191" s="22">
        <v>0</v>
      </c>
      <c r="CL191" s="22">
        <v>0</v>
      </c>
      <c r="CM191" s="22">
        <v>0</v>
      </c>
      <c r="CN191" s="22">
        <v>0</v>
      </c>
      <c r="CO191" s="22">
        <v>0</v>
      </c>
      <c r="CP191" s="22">
        <v>0</v>
      </c>
      <c r="CQ191" s="22">
        <v>0</v>
      </c>
      <c r="CR191" s="22">
        <v>0</v>
      </c>
      <c r="CV191" s="138">
        <v>0</v>
      </c>
      <c r="CW191" s="138">
        <v>0</v>
      </c>
    </row>
    <row r="192" s="22" customFormat="1" ht="13.5" spans="1:101">
      <c r="A192" s="111">
        <v>5330</v>
      </c>
      <c r="B192" s="124" t="s">
        <v>373</v>
      </c>
      <c r="H192" s="34" t="s">
        <v>106</v>
      </c>
      <c r="I192" s="34" t="s">
        <v>106</v>
      </c>
      <c r="J192" s="34" t="s">
        <v>106</v>
      </c>
      <c r="K192" s="34" t="s">
        <v>106</v>
      </c>
      <c r="AE192" s="34">
        <v>200066</v>
      </c>
      <c r="AF192" s="34">
        <v>200067</v>
      </c>
      <c r="AG192" s="34">
        <v>200068</v>
      </c>
      <c r="AH192" s="34">
        <v>200069</v>
      </c>
      <c r="AI192" s="34">
        <v>200073</v>
      </c>
      <c r="AJ192" s="34">
        <v>200168</v>
      </c>
      <c r="AK192" s="34">
        <v>200169</v>
      </c>
      <c r="AL192" s="34">
        <v>200172</v>
      </c>
      <c r="AM192" s="34">
        <v>200176</v>
      </c>
      <c r="AN192" s="34">
        <v>200177</v>
      </c>
      <c r="AO192" s="34" t="s">
        <v>106</v>
      </c>
      <c r="AP192" s="34" t="s">
        <v>106</v>
      </c>
      <c r="AQ192" s="34" t="s">
        <v>106</v>
      </c>
      <c r="AR192" s="34" t="s">
        <v>106</v>
      </c>
      <c r="AS192" s="34" t="s">
        <v>106</v>
      </c>
      <c r="AT192" s="34" t="s">
        <v>106</v>
      </c>
      <c r="AU192" s="35">
        <f t="shared" si="427"/>
        <v>1</v>
      </c>
      <c r="AV192" s="35">
        <f t="shared" ref="AV192" si="468">IF(AF192="","",1)</f>
        <v>1</v>
      </c>
      <c r="AW192" s="35">
        <f t="shared" si="445"/>
        <v>1</v>
      </c>
      <c r="AX192" s="35">
        <f t="shared" si="430"/>
        <v>1</v>
      </c>
      <c r="AY192" s="35">
        <f t="shared" si="446"/>
        <v>1</v>
      </c>
      <c r="AZ192" s="35">
        <f t="shared" si="455"/>
        <v>1</v>
      </c>
      <c r="BA192" s="35">
        <f t="shared" si="433"/>
        <v>1</v>
      </c>
      <c r="BB192" s="35">
        <f t="shared" si="448"/>
        <v>1</v>
      </c>
      <c r="BC192" s="35">
        <f t="shared" si="456"/>
        <v>1</v>
      </c>
      <c r="BD192" s="35">
        <f t="shared" si="436"/>
        <v>1</v>
      </c>
      <c r="BE192" s="35" t="str">
        <f t="shared" ref="BE192" si="469">IF(AO192="","",1)</f>
        <v/>
      </c>
      <c r="BF192" s="35" t="str">
        <f t="shared" si="451"/>
        <v/>
      </c>
      <c r="BG192" s="35" t="str">
        <f t="shared" si="439"/>
        <v/>
      </c>
      <c r="BH192" s="35" t="str">
        <f t="shared" si="462"/>
        <v/>
      </c>
      <c r="BI192" s="35" t="str">
        <f t="shared" si="453"/>
        <v/>
      </c>
      <c r="BJ192" s="35" t="str">
        <f t="shared" si="442"/>
        <v/>
      </c>
      <c r="BK192" s="34">
        <v>310</v>
      </c>
      <c r="BL192" s="34">
        <v>0</v>
      </c>
      <c r="BM192" s="34">
        <v>190</v>
      </c>
      <c r="BN192" s="34">
        <v>0</v>
      </c>
      <c r="BO192" s="34">
        <v>0</v>
      </c>
      <c r="BP192" s="34">
        <v>0</v>
      </c>
      <c r="BQ192" s="34">
        <v>130</v>
      </c>
      <c r="BR192" s="34">
        <v>310</v>
      </c>
      <c r="BS192" s="34">
        <v>0</v>
      </c>
      <c r="BT192" s="34">
        <v>60</v>
      </c>
      <c r="BU192" s="34"/>
      <c r="BV192" s="34"/>
      <c r="BW192" s="34"/>
      <c r="BX192" s="34"/>
      <c r="BY192" s="34"/>
      <c r="BZ192" s="34"/>
      <c r="CA192" s="34">
        <f t="shared" si="443"/>
        <v>1000</v>
      </c>
      <c r="CB192" s="34">
        <f t="shared" si="463"/>
        <v>1000</v>
      </c>
      <c r="CC192" s="34">
        <v>0</v>
      </c>
      <c r="CD192" s="34">
        <v>0</v>
      </c>
      <c r="CE192" s="34">
        <v>0</v>
      </c>
      <c r="CF192" s="135">
        <v>0</v>
      </c>
      <c r="CG192" s="34">
        <v>0</v>
      </c>
      <c r="CH192" s="134">
        <f t="shared" ref="CH192" si="470">IF(RIGHT(B192,1)="0",1,0)</f>
        <v>0</v>
      </c>
      <c r="CI192" s="34">
        <v>1</v>
      </c>
      <c r="CJ192" s="34">
        <v>0</v>
      </c>
      <c r="CK192" s="22">
        <v>0</v>
      </c>
      <c r="CL192" s="22">
        <v>0</v>
      </c>
      <c r="CM192" s="22">
        <v>0</v>
      </c>
      <c r="CN192" s="22">
        <v>0</v>
      </c>
      <c r="CO192" s="22">
        <v>0</v>
      </c>
      <c r="CP192" s="22">
        <v>0</v>
      </c>
      <c r="CQ192" s="22">
        <v>0</v>
      </c>
      <c r="CR192" s="22">
        <v>0</v>
      </c>
      <c r="CV192" s="138">
        <v>0</v>
      </c>
      <c r="CW192" s="138">
        <v>0</v>
      </c>
    </row>
    <row r="193" s="22" customFormat="1" ht="13.5" spans="1:101">
      <c r="A193" s="111">
        <v>5340</v>
      </c>
      <c r="B193" s="123" t="s">
        <v>374</v>
      </c>
      <c r="H193" s="34" t="s">
        <v>106</v>
      </c>
      <c r="I193" s="34" t="s">
        <v>106</v>
      </c>
      <c r="J193" s="34" t="s">
        <v>106</v>
      </c>
      <c r="K193" s="34" t="s">
        <v>106</v>
      </c>
      <c r="O193" s="22">
        <v>220000</v>
      </c>
      <c r="P193" s="22">
        <v>1</v>
      </c>
      <c r="Q193" s="22">
        <v>0</v>
      </c>
      <c r="R193" s="22">
        <v>0</v>
      </c>
      <c r="AE193" s="34"/>
      <c r="AF193" s="34" t="s">
        <v>106</v>
      </c>
      <c r="AG193" s="34" t="s">
        <v>106</v>
      </c>
      <c r="AH193" s="34" t="s">
        <v>106</v>
      </c>
      <c r="AI193" s="34" t="s">
        <v>106</v>
      </c>
      <c r="AJ193" s="34" t="s">
        <v>106</v>
      </c>
      <c r="AK193" s="34" t="s">
        <v>106</v>
      </c>
      <c r="AL193" s="34" t="s">
        <v>106</v>
      </c>
      <c r="AM193" s="34" t="s">
        <v>106</v>
      </c>
      <c r="AN193" s="34" t="s">
        <v>106</v>
      </c>
      <c r="AO193" s="34" t="s">
        <v>106</v>
      </c>
      <c r="AP193" s="34" t="s">
        <v>106</v>
      </c>
      <c r="AQ193" s="34" t="s">
        <v>106</v>
      </c>
      <c r="AR193" s="34" t="s">
        <v>106</v>
      </c>
      <c r="AS193" s="34" t="s">
        <v>106</v>
      </c>
      <c r="AT193" s="34" t="s">
        <v>106</v>
      </c>
      <c r="AU193" s="148"/>
      <c r="AV193" s="35" t="str">
        <f t="shared" ref="AV193" si="471">IF(AF193="","",1)</f>
        <v/>
      </c>
      <c r="AW193" s="35" t="str">
        <f t="shared" ref="AW193" si="472">IF(AG193="","",1)</f>
        <v/>
      </c>
      <c r="AX193" s="35" t="str">
        <f t="shared" ref="AX193" si="473">IF(AH193="","",1)</f>
        <v/>
      </c>
      <c r="AY193" s="35" t="str">
        <f t="shared" ref="AY193" si="474">IF(AI193="","",1)</f>
        <v/>
      </c>
      <c r="AZ193" s="35" t="str">
        <f t="shared" ref="AZ193" si="475">IF(AJ193="","",1)</f>
        <v/>
      </c>
      <c r="BA193" s="35" t="str">
        <f t="shared" ref="BA193" si="476">IF(AK193="","",1)</f>
        <v/>
      </c>
      <c r="BB193" s="35" t="str">
        <f t="shared" ref="BB193" si="477">IF(AL193="","",1)</f>
        <v/>
      </c>
      <c r="BC193" s="35" t="str">
        <f t="shared" ref="BC193" si="478">IF(AM193="","",1)</f>
        <v/>
      </c>
      <c r="BD193" s="35" t="str">
        <f t="shared" ref="BD193" si="479">IF(AN193="","",1)</f>
        <v/>
      </c>
      <c r="BE193" s="35" t="str">
        <f t="shared" ref="BE193" si="480">IF(AO193="","",1)</f>
        <v/>
      </c>
      <c r="BF193" s="35" t="str">
        <f t="shared" ref="BF193" si="481">IF(AP193="","",1)</f>
        <v/>
      </c>
      <c r="BG193" s="35" t="str">
        <f t="shared" ref="BG193" si="482">IF(AQ193="","",1)</f>
        <v/>
      </c>
      <c r="BH193" s="35" t="str">
        <f t="shared" ref="BH193" si="483">IF(AR193="","",1)</f>
        <v/>
      </c>
      <c r="BI193" s="35" t="str">
        <f t="shared" ref="BI193" si="484">IF(AS193="","",1)</f>
        <v/>
      </c>
      <c r="BJ193" s="35" t="str">
        <f t="shared" ref="BJ193" si="485">IF(AT193="","",1)</f>
        <v/>
      </c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>
        <v>1000</v>
      </c>
      <c r="CB193" s="34">
        <v>1000</v>
      </c>
      <c r="CC193" s="34">
        <v>0</v>
      </c>
      <c r="CD193" s="34">
        <v>0</v>
      </c>
      <c r="CE193" s="116" t="s">
        <v>150</v>
      </c>
      <c r="CF193" s="133">
        <v>170003</v>
      </c>
      <c r="CG193" s="34">
        <v>0</v>
      </c>
      <c r="CH193" s="134">
        <f t="shared" ref="CH193" si="486">IF(RIGHT(B193,1)="0",1,0)</f>
        <v>0</v>
      </c>
      <c r="CI193" s="34">
        <v>1</v>
      </c>
      <c r="CJ193" s="34">
        <v>0</v>
      </c>
      <c r="CK193" s="22">
        <v>0</v>
      </c>
      <c r="CL193" s="22">
        <v>0</v>
      </c>
      <c r="CM193" s="22">
        <v>0</v>
      </c>
      <c r="CN193" s="22">
        <v>0</v>
      </c>
      <c r="CO193" s="22">
        <v>0</v>
      </c>
      <c r="CP193" s="22">
        <v>0</v>
      </c>
      <c r="CQ193" s="22">
        <v>1</v>
      </c>
      <c r="CR193" s="22">
        <v>0</v>
      </c>
      <c r="CV193" s="138">
        <v>0</v>
      </c>
      <c r="CW193" s="138">
        <v>0</v>
      </c>
    </row>
    <row r="194" s="22" customFormat="1" ht="13.5" spans="1:101">
      <c r="A194" s="111">
        <v>5350</v>
      </c>
      <c r="B194" s="123" t="s">
        <v>375</v>
      </c>
      <c r="H194" s="34" t="s">
        <v>106</v>
      </c>
      <c r="I194" s="34" t="s">
        <v>106</v>
      </c>
      <c r="J194" s="34" t="s">
        <v>106</v>
      </c>
      <c r="K194" s="34" t="s">
        <v>106</v>
      </c>
      <c r="O194" s="22">
        <v>220000</v>
      </c>
      <c r="P194" s="22">
        <v>1</v>
      </c>
      <c r="Q194" s="22">
        <v>0</v>
      </c>
      <c r="R194" s="22">
        <v>0</v>
      </c>
      <c r="AE194" s="34"/>
      <c r="AF194" s="34" t="s">
        <v>106</v>
      </c>
      <c r="AG194" s="34" t="s">
        <v>106</v>
      </c>
      <c r="AH194" s="34" t="s">
        <v>106</v>
      </c>
      <c r="AI194" s="34" t="s">
        <v>106</v>
      </c>
      <c r="AJ194" s="34" t="s">
        <v>106</v>
      </c>
      <c r="AK194" s="34" t="s">
        <v>106</v>
      </c>
      <c r="AL194" s="34" t="s">
        <v>106</v>
      </c>
      <c r="AM194" s="34" t="s">
        <v>106</v>
      </c>
      <c r="AN194" s="34" t="s">
        <v>106</v>
      </c>
      <c r="AO194" s="34" t="s">
        <v>106</v>
      </c>
      <c r="AP194" s="34" t="s">
        <v>106</v>
      </c>
      <c r="AQ194" s="34" t="s">
        <v>106</v>
      </c>
      <c r="AR194" s="34" t="s">
        <v>106</v>
      </c>
      <c r="AS194" s="34" t="s">
        <v>106</v>
      </c>
      <c r="AT194" s="34" t="s">
        <v>106</v>
      </c>
      <c r="AU194" s="148"/>
      <c r="AV194" s="35" t="str">
        <f t="shared" ref="AV194" si="487">IF(AF194="","",1)</f>
        <v/>
      </c>
      <c r="AW194" s="35" t="str">
        <f t="shared" ref="AW194" si="488">IF(AG194="","",1)</f>
        <v/>
      </c>
      <c r="AX194" s="35" t="str">
        <f t="shared" ref="AX194" si="489">IF(AH194="","",1)</f>
        <v/>
      </c>
      <c r="AY194" s="35" t="str">
        <f t="shared" ref="AY194" si="490">IF(AI194="","",1)</f>
        <v/>
      </c>
      <c r="AZ194" s="35" t="str">
        <f t="shared" ref="AZ194" si="491">IF(AJ194="","",1)</f>
        <v/>
      </c>
      <c r="BA194" s="35" t="str">
        <f t="shared" ref="BA194" si="492">IF(AK194="","",1)</f>
        <v/>
      </c>
      <c r="BB194" s="35" t="str">
        <f t="shared" ref="BB194" si="493">IF(AL194="","",1)</f>
        <v/>
      </c>
      <c r="BC194" s="35" t="str">
        <f t="shared" ref="BC194" si="494">IF(AM194="","",1)</f>
        <v/>
      </c>
      <c r="BD194" s="35" t="str">
        <f t="shared" ref="BD194" si="495">IF(AN194="","",1)</f>
        <v/>
      </c>
      <c r="BE194" s="35" t="str">
        <f t="shared" ref="BE194" si="496">IF(AO194="","",1)</f>
        <v/>
      </c>
      <c r="BF194" s="35" t="str">
        <f t="shared" ref="BF194" si="497">IF(AP194="","",1)</f>
        <v/>
      </c>
      <c r="BG194" s="35" t="str">
        <f t="shared" ref="BG194" si="498">IF(AQ194="","",1)</f>
        <v/>
      </c>
      <c r="BH194" s="35" t="str">
        <f t="shared" ref="BH194" si="499">IF(AR194="","",1)</f>
        <v/>
      </c>
      <c r="BI194" s="35" t="str">
        <f t="shared" ref="BI194" si="500">IF(AS194="","",1)</f>
        <v/>
      </c>
      <c r="BJ194" s="35" t="str">
        <f t="shared" ref="BJ194" si="501">IF(AT194="","",1)</f>
        <v/>
      </c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>
        <v>1000</v>
      </c>
      <c r="CB194" s="34">
        <v>1000</v>
      </c>
      <c r="CC194" s="34">
        <v>0</v>
      </c>
      <c r="CD194" s="34">
        <v>0</v>
      </c>
      <c r="CE194" s="116" t="s">
        <v>150</v>
      </c>
      <c r="CF194" s="133">
        <v>170003</v>
      </c>
      <c r="CG194" s="34">
        <v>0</v>
      </c>
      <c r="CH194" s="134">
        <f t="shared" ref="CH194:CH209" si="502">IF(RIGHT(B194,1)="0",1,0)</f>
        <v>0</v>
      </c>
      <c r="CI194" s="34">
        <v>1</v>
      </c>
      <c r="CJ194" s="34">
        <v>0</v>
      </c>
      <c r="CK194" s="22">
        <v>0</v>
      </c>
      <c r="CL194" s="22">
        <v>0</v>
      </c>
      <c r="CM194" s="22">
        <v>0</v>
      </c>
      <c r="CN194" s="22">
        <v>0</v>
      </c>
      <c r="CO194" s="22">
        <v>0</v>
      </c>
      <c r="CP194" s="22">
        <v>0</v>
      </c>
      <c r="CQ194" s="22">
        <v>1</v>
      </c>
      <c r="CR194" s="22">
        <v>0</v>
      </c>
      <c r="CV194" s="138">
        <v>0</v>
      </c>
      <c r="CW194" s="138">
        <v>0</v>
      </c>
    </row>
    <row r="195" s="22" customFormat="1" ht="13.5" spans="1:101">
      <c r="A195" s="111">
        <v>5360</v>
      </c>
      <c r="B195" s="123" t="s">
        <v>376</v>
      </c>
      <c r="H195" s="34" t="s">
        <v>106</v>
      </c>
      <c r="I195" s="34" t="s">
        <v>106</v>
      </c>
      <c r="J195" s="34" t="s">
        <v>106</v>
      </c>
      <c r="K195" s="34" t="s">
        <v>106</v>
      </c>
      <c r="O195" s="22">
        <v>220000</v>
      </c>
      <c r="P195" s="22">
        <v>1</v>
      </c>
      <c r="Q195" s="22">
        <v>0</v>
      </c>
      <c r="R195" s="22">
        <v>0</v>
      </c>
      <c r="AE195" s="34"/>
      <c r="AF195" s="34" t="s">
        <v>106</v>
      </c>
      <c r="AG195" s="34" t="s">
        <v>106</v>
      </c>
      <c r="AH195" s="34" t="s">
        <v>106</v>
      </c>
      <c r="AI195" s="34" t="s">
        <v>106</v>
      </c>
      <c r="AJ195" s="34" t="s">
        <v>106</v>
      </c>
      <c r="AK195" s="34" t="s">
        <v>106</v>
      </c>
      <c r="AL195" s="34" t="s">
        <v>106</v>
      </c>
      <c r="AM195" s="34" t="s">
        <v>106</v>
      </c>
      <c r="AN195" s="34" t="s">
        <v>106</v>
      </c>
      <c r="AO195" s="34" t="s">
        <v>106</v>
      </c>
      <c r="AP195" s="34" t="s">
        <v>106</v>
      </c>
      <c r="AQ195" s="34" t="s">
        <v>106</v>
      </c>
      <c r="AR195" s="34" t="s">
        <v>106</v>
      </c>
      <c r="AS195" s="34" t="s">
        <v>106</v>
      </c>
      <c r="AT195" s="34" t="s">
        <v>106</v>
      </c>
      <c r="AU195" s="148"/>
      <c r="AV195" s="35" t="str">
        <f t="shared" ref="AV195" si="503">IF(AF195="","",1)</f>
        <v/>
      </c>
      <c r="AW195" s="35" t="str">
        <f t="shared" ref="AW195" si="504">IF(AG195="","",1)</f>
        <v/>
      </c>
      <c r="AX195" s="35" t="str">
        <f t="shared" ref="AX195" si="505">IF(AH195="","",1)</f>
        <v/>
      </c>
      <c r="AY195" s="35" t="str">
        <f t="shared" ref="AY195" si="506">IF(AI195="","",1)</f>
        <v/>
      </c>
      <c r="AZ195" s="35" t="str">
        <f t="shared" ref="AZ195" si="507">IF(AJ195="","",1)</f>
        <v/>
      </c>
      <c r="BA195" s="35" t="str">
        <f t="shared" ref="BA195" si="508">IF(AK195="","",1)</f>
        <v/>
      </c>
      <c r="BB195" s="35" t="str">
        <f t="shared" ref="BB195" si="509">IF(AL195="","",1)</f>
        <v/>
      </c>
      <c r="BC195" s="35" t="str">
        <f t="shared" ref="BC195" si="510">IF(AM195="","",1)</f>
        <v/>
      </c>
      <c r="BD195" s="35" t="str">
        <f t="shared" ref="BD195" si="511">IF(AN195="","",1)</f>
        <v/>
      </c>
      <c r="BE195" s="35" t="str">
        <f t="shared" ref="BE195" si="512">IF(AO195="","",1)</f>
        <v/>
      </c>
      <c r="BF195" s="35" t="str">
        <f t="shared" ref="BF195" si="513">IF(AP195="","",1)</f>
        <v/>
      </c>
      <c r="BG195" s="35" t="str">
        <f t="shared" ref="BG195" si="514">IF(AQ195="","",1)</f>
        <v/>
      </c>
      <c r="BH195" s="35" t="str">
        <f t="shared" ref="BH195" si="515">IF(AR195="","",1)</f>
        <v/>
      </c>
      <c r="BI195" s="35" t="str">
        <f t="shared" ref="BI195" si="516">IF(AS195="","",1)</f>
        <v/>
      </c>
      <c r="BJ195" s="35" t="str">
        <f t="shared" ref="BJ195" si="517">IF(AT195="","",1)</f>
        <v/>
      </c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>
        <v>1000</v>
      </c>
      <c r="CB195" s="34">
        <v>1000</v>
      </c>
      <c r="CC195" s="34">
        <v>0</v>
      </c>
      <c r="CD195" s="34">
        <v>0</v>
      </c>
      <c r="CE195" s="116" t="s">
        <v>150</v>
      </c>
      <c r="CF195" s="133">
        <v>170003</v>
      </c>
      <c r="CG195" s="34">
        <v>0</v>
      </c>
      <c r="CH195" s="134">
        <f t="shared" si="502"/>
        <v>0</v>
      </c>
      <c r="CI195" s="34">
        <v>1</v>
      </c>
      <c r="CJ195" s="34">
        <v>0</v>
      </c>
      <c r="CK195" s="22">
        <v>0</v>
      </c>
      <c r="CL195" s="22">
        <v>0</v>
      </c>
      <c r="CM195" s="22">
        <v>0</v>
      </c>
      <c r="CN195" s="22">
        <v>0</v>
      </c>
      <c r="CO195" s="22">
        <v>0</v>
      </c>
      <c r="CP195" s="22">
        <v>0</v>
      </c>
      <c r="CQ195" s="22">
        <v>1</v>
      </c>
      <c r="CR195" s="22">
        <v>0</v>
      </c>
      <c r="CV195" s="138">
        <v>0</v>
      </c>
      <c r="CW195" s="138">
        <v>0</v>
      </c>
    </row>
    <row r="196" s="22" customFormat="1" ht="13.5" spans="1:101">
      <c r="A196" s="111">
        <v>5370</v>
      </c>
      <c r="B196" s="123" t="s">
        <v>377</v>
      </c>
      <c r="H196" s="34" t="s">
        <v>106</v>
      </c>
      <c r="I196" s="34" t="s">
        <v>106</v>
      </c>
      <c r="J196" s="34" t="s">
        <v>106</v>
      </c>
      <c r="K196" s="34" t="s">
        <v>106</v>
      </c>
      <c r="O196" s="22">
        <v>220000</v>
      </c>
      <c r="P196" s="22">
        <v>1</v>
      </c>
      <c r="Q196" s="22">
        <v>0</v>
      </c>
      <c r="R196" s="22">
        <v>0</v>
      </c>
      <c r="AE196" s="34"/>
      <c r="AF196" s="34" t="s">
        <v>106</v>
      </c>
      <c r="AG196" s="34" t="s">
        <v>106</v>
      </c>
      <c r="AH196" s="34" t="s">
        <v>106</v>
      </c>
      <c r="AI196" s="34" t="s">
        <v>106</v>
      </c>
      <c r="AJ196" s="34" t="s">
        <v>106</v>
      </c>
      <c r="AK196" s="34" t="s">
        <v>106</v>
      </c>
      <c r="AL196" s="34" t="s">
        <v>106</v>
      </c>
      <c r="AM196" s="34" t="s">
        <v>106</v>
      </c>
      <c r="AN196" s="34" t="s">
        <v>106</v>
      </c>
      <c r="AO196" s="34" t="s">
        <v>106</v>
      </c>
      <c r="AP196" s="34" t="s">
        <v>106</v>
      </c>
      <c r="AQ196" s="34" t="s">
        <v>106</v>
      </c>
      <c r="AR196" s="34" t="s">
        <v>106</v>
      </c>
      <c r="AS196" s="34" t="s">
        <v>106</v>
      </c>
      <c r="AT196" s="34" t="s">
        <v>106</v>
      </c>
      <c r="AU196" s="35" t="str">
        <f t="shared" ref="AU196" si="518">IF(AE196="","",1)</f>
        <v/>
      </c>
      <c r="AV196" s="35" t="str">
        <f t="shared" ref="AV196" si="519">IF(AF196="","",1)</f>
        <v/>
      </c>
      <c r="AW196" s="35" t="str">
        <f t="shared" ref="AW196" si="520">IF(AG196="","",1)</f>
        <v/>
      </c>
      <c r="AX196" s="35" t="str">
        <f t="shared" ref="AX196" si="521">IF(AH196="","",1)</f>
        <v/>
      </c>
      <c r="AY196" s="35" t="str">
        <f t="shared" ref="AY196" si="522">IF(AI196="","",1)</f>
        <v/>
      </c>
      <c r="AZ196" s="35" t="str">
        <f t="shared" ref="AZ196" si="523">IF(AJ196="","",1)</f>
        <v/>
      </c>
      <c r="BA196" s="35" t="str">
        <f t="shared" ref="BA196" si="524">IF(AK196="","",1)</f>
        <v/>
      </c>
      <c r="BB196" s="35" t="str">
        <f t="shared" ref="BB196" si="525">IF(AL196="","",1)</f>
        <v/>
      </c>
      <c r="BC196" s="35" t="str">
        <f t="shared" ref="BC196" si="526">IF(AM196="","",1)</f>
        <v/>
      </c>
      <c r="BD196" s="35" t="str">
        <f t="shared" ref="BD196" si="527">IF(AN196="","",1)</f>
        <v/>
      </c>
      <c r="BE196" s="35" t="str">
        <f t="shared" ref="BE196" si="528">IF(AO196="","",1)</f>
        <v/>
      </c>
      <c r="BF196" s="35" t="str">
        <f t="shared" ref="BF196" si="529">IF(AP196="","",1)</f>
        <v/>
      </c>
      <c r="BG196" s="35" t="str">
        <f t="shared" ref="BG196" si="530">IF(AQ196="","",1)</f>
        <v/>
      </c>
      <c r="BH196" s="35" t="str">
        <f t="shared" ref="BH196" si="531">IF(AR196="","",1)</f>
        <v/>
      </c>
      <c r="BI196" s="35" t="str">
        <f t="shared" ref="BI196" si="532">IF(AS196="","",1)</f>
        <v/>
      </c>
      <c r="BJ196" s="35" t="str">
        <f t="shared" ref="BJ196" si="533">IF(AT196="","",1)</f>
        <v/>
      </c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>
        <v>1000</v>
      </c>
      <c r="CB196" s="34">
        <v>1000</v>
      </c>
      <c r="CC196" s="34">
        <v>0</v>
      </c>
      <c r="CD196" s="34">
        <v>0</v>
      </c>
      <c r="CE196" s="116" t="s">
        <v>150</v>
      </c>
      <c r="CF196" s="133">
        <v>170003</v>
      </c>
      <c r="CG196" s="34">
        <v>0</v>
      </c>
      <c r="CH196" s="134">
        <f t="shared" si="502"/>
        <v>0</v>
      </c>
      <c r="CI196" s="34">
        <v>1</v>
      </c>
      <c r="CJ196" s="34">
        <v>0</v>
      </c>
      <c r="CK196" s="22">
        <v>0</v>
      </c>
      <c r="CL196" s="22">
        <v>0</v>
      </c>
      <c r="CM196" s="22">
        <v>0</v>
      </c>
      <c r="CN196" s="22">
        <v>0</v>
      </c>
      <c r="CO196" s="22">
        <v>0</v>
      </c>
      <c r="CP196" s="22">
        <v>0</v>
      </c>
      <c r="CQ196" s="22">
        <v>1</v>
      </c>
      <c r="CR196" s="22">
        <v>0</v>
      </c>
      <c r="CV196" s="138">
        <v>0</v>
      </c>
      <c r="CW196" s="138">
        <v>0</v>
      </c>
    </row>
    <row r="197" s="22" customFormat="1" ht="13.5" spans="1:101">
      <c r="A197" s="111">
        <v>5380</v>
      </c>
      <c r="B197" s="123" t="s">
        <v>378</v>
      </c>
      <c r="H197" s="34" t="s">
        <v>106</v>
      </c>
      <c r="I197" s="34" t="s">
        <v>106</v>
      </c>
      <c r="J197" s="34" t="s">
        <v>106</v>
      </c>
      <c r="K197" s="34" t="s">
        <v>106</v>
      </c>
      <c r="O197" s="22">
        <v>220000</v>
      </c>
      <c r="P197" s="22">
        <v>1</v>
      </c>
      <c r="Q197" s="22">
        <v>0</v>
      </c>
      <c r="R197" s="22">
        <v>0</v>
      </c>
      <c r="AE197" s="34"/>
      <c r="AF197" s="34" t="s">
        <v>106</v>
      </c>
      <c r="AG197" s="34" t="s">
        <v>106</v>
      </c>
      <c r="AH197" s="34" t="s">
        <v>106</v>
      </c>
      <c r="AI197" s="34" t="s">
        <v>106</v>
      </c>
      <c r="AJ197" s="34" t="s">
        <v>106</v>
      </c>
      <c r="AK197" s="34" t="s">
        <v>106</v>
      </c>
      <c r="AL197" s="34" t="s">
        <v>106</v>
      </c>
      <c r="AM197" s="34" t="s">
        <v>106</v>
      </c>
      <c r="AN197" s="34" t="s">
        <v>106</v>
      </c>
      <c r="AO197" s="34" t="s">
        <v>106</v>
      </c>
      <c r="AP197" s="34" t="s">
        <v>106</v>
      </c>
      <c r="AQ197" s="34" t="s">
        <v>106</v>
      </c>
      <c r="AR197" s="34" t="s">
        <v>106</v>
      </c>
      <c r="AS197" s="34" t="s">
        <v>106</v>
      </c>
      <c r="AT197" s="34" t="s">
        <v>106</v>
      </c>
      <c r="AU197" s="35" t="str">
        <f t="shared" ref="AU197" si="534">IF(AE197="","",1)</f>
        <v/>
      </c>
      <c r="AV197" s="35" t="str">
        <f t="shared" ref="AV197" si="535">IF(AF197="","",1)</f>
        <v/>
      </c>
      <c r="AW197" s="35" t="str">
        <f t="shared" ref="AW197" si="536">IF(AG197="","",1)</f>
        <v/>
      </c>
      <c r="AX197" s="35" t="str">
        <f t="shared" ref="AX197" si="537">IF(AH197="","",1)</f>
        <v/>
      </c>
      <c r="AY197" s="35" t="str">
        <f t="shared" ref="AY197" si="538">IF(AI197="","",1)</f>
        <v/>
      </c>
      <c r="AZ197" s="35" t="str">
        <f t="shared" ref="AZ197" si="539">IF(AJ197="","",1)</f>
        <v/>
      </c>
      <c r="BA197" s="35" t="str">
        <f t="shared" ref="BA197" si="540">IF(AK197="","",1)</f>
        <v/>
      </c>
      <c r="BB197" s="35" t="str">
        <f t="shared" ref="BB197" si="541">IF(AL197="","",1)</f>
        <v/>
      </c>
      <c r="BC197" s="35" t="str">
        <f t="shared" ref="BC197" si="542">IF(AM197="","",1)</f>
        <v/>
      </c>
      <c r="BD197" s="35" t="str">
        <f t="shared" ref="BD197" si="543">IF(AN197="","",1)</f>
        <v/>
      </c>
      <c r="BE197" s="35" t="str">
        <f t="shared" ref="BE197" si="544">IF(AO197="","",1)</f>
        <v/>
      </c>
      <c r="BF197" s="35" t="str">
        <f t="shared" ref="BF197" si="545">IF(AP197="","",1)</f>
        <v/>
      </c>
      <c r="BG197" s="35" t="str">
        <f t="shared" ref="BG197" si="546">IF(AQ197="","",1)</f>
        <v/>
      </c>
      <c r="BH197" s="35" t="str">
        <f t="shared" ref="BH197" si="547">IF(AR197="","",1)</f>
        <v/>
      </c>
      <c r="BI197" s="35" t="str">
        <f t="shared" ref="BI197" si="548">IF(AS197="","",1)</f>
        <v/>
      </c>
      <c r="BJ197" s="35" t="str">
        <f t="shared" ref="BJ197" si="549">IF(AT197="","",1)</f>
        <v/>
      </c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>
        <v>1000</v>
      </c>
      <c r="CB197" s="34">
        <v>1000</v>
      </c>
      <c r="CC197" s="34">
        <v>0</v>
      </c>
      <c r="CD197" s="34">
        <v>0</v>
      </c>
      <c r="CE197" s="116" t="s">
        <v>150</v>
      </c>
      <c r="CF197" s="133">
        <v>170003</v>
      </c>
      <c r="CG197" s="34">
        <v>0</v>
      </c>
      <c r="CH197" s="134">
        <f t="shared" si="502"/>
        <v>0</v>
      </c>
      <c r="CI197" s="34">
        <v>1</v>
      </c>
      <c r="CJ197" s="34">
        <v>0</v>
      </c>
      <c r="CK197" s="22">
        <v>0</v>
      </c>
      <c r="CL197" s="22">
        <v>0</v>
      </c>
      <c r="CM197" s="22">
        <v>0</v>
      </c>
      <c r="CN197" s="22">
        <v>0</v>
      </c>
      <c r="CO197" s="22">
        <v>0</v>
      </c>
      <c r="CP197" s="22">
        <v>0</v>
      </c>
      <c r="CQ197" s="22">
        <v>1</v>
      </c>
      <c r="CR197" s="22">
        <v>0</v>
      </c>
      <c r="CV197" s="138">
        <v>0</v>
      </c>
      <c r="CW197" s="138">
        <v>0</v>
      </c>
    </row>
    <row r="198" s="22" customFormat="1" ht="13.5" spans="1:101">
      <c r="A198" s="111">
        <v>5390</v>
      </c>
      <c r="B198" s="123" t="s">
        <v>379</v>
      </c>
      <c r="H198" s="34" t="s">
        <v>106</v>
      </c>
      <c r="I198" s="34" t="s">
        <v>106</v>
      </c>
      <c r="J198" s="34" t="s">
        <v>106</v>
      </c>
      <c r="K198" s="34" t="s">
        <v>106</v>
      </c>
      <c r="O198" s="22">
        <v>220000</v>
      </c>
      <c r="P198" s="22">
        <v>1</v>
      </c>
      <c r="Q198" s="22">
        <v>0</v>
      </c>
      <c r="R198" s="22">
        <v>0</v>
      </c>
      <c r="AE198" s="34"/>
      <c r="AF198" s="34" t="s">
        <v>106</v>
      </c>
      <c r="AG198" s="34" t="s">
        <v>106</v>
      </c>
      <c r="AH198" s="34" t="s">
        <v>106</v>
      </c>
      <c r="AI198" s="34" t="s">
        <v>106</v>
      </c>
      <c r="AJ198" s="34" t="s">
        <v>106</v>
      </c>
      <c r="AK198" s="34" t="s">
        <v>106</v>
      </c>
      <c r="AL198" s="34" t="s">
        <v>106</v>
      </c>
      <c r="AM198" s="34" t="s">
        <v>106</v>
      </c>
      <c r="AN198" s="34" t="s">
        <v>106</v>
      </c>
      <c r="AO198" s="34" t="s">
        <v>106</v>
      </c>
      <c r="AP198" s="34" t="s">
        <v>106</v>
      </c>
      <c r="AQ198" s="34" t="s">
        <v>106</v>
      </c>
      <c r="AR198" s="34" t="s">
        <v>106</v>
      </c>
      <c r="AS198" s="34" t="s">
        <v>106</v>
      </c>
      <c r="AT198" s="34" t="s">
        <v>106</v>
      </c>
      <c r="AU198" s="35" t="str">
        <f t="shared" ref="AU198" si="550">IF(AE198="","",1)</f>
        <v/>
      </c>
      <c r="AV198" s="35" t="str">
        <f t="shared" ref="AV198" si="551">IF(AF198="","",1)</f>
        <v/>
      </c>
      <c r="AW198" s="35" t="str">
        <f t="shared" ref="AW198" si="552">IF(AG198="","",1)</f>
        <v/>
      </c>
      <c r="AX198" s="35" t="str">
        <f t="shared" ref="AX198" si="553">IF(AH198="","",1)</f>
        <v/>
      </c>
      <c r="AY198" s="35" t="str">
        <f t="shared" ref="AY198" si="554">IF(AI198="","",1)</f>
        <v/>
      </c>
      <c r="AZ198" s="35" t="str">
        <f t="shared" ref="AZ198" si="555">IF(AJ198="","",1)</f>
        <v/>
      </c>
      <c r="BA198" s="35" t="str">
        <f t="shared" ref="BA198" si="556">IF(AK198="","",1)</f>
        <v/>
      </c>
      <c r="BB198" s="35" t="str">
        <f t="shared" ref="BB198" si="557">IF(AL198="","",1)</f>
        <v/>
      </c>
      <c r="BC198" s="35" t="str">
        <f t="shared" ref="BC198" si="558">IF(AM198="","",1)</f>
        <v/>
      </c>
      <c r="BD198" s="35" t="str">
        <f t="shared" ref="BD198" si="559">IF(AN198="","",1)</f>
        <v/>
      </c>
      <c r="BE198" s="35" t="str">
        <f t="shared" ref="BE198" si="560">IF(AO198="","",1)</f>
        <v/>
      </c>
      <c r="BF198" s="35" t="str">
        <f t="shared" ref="BF198" si="561">IF(AP198="","",1)</f>
        <v/>
      </c>
      <c r="BG198" s="35" t="str">
        <f t="shared" ref="BG198" si="562">IF(AQ198="","",1)</f>
        <v/>
      </c>
      <c r="BH198" s="35" t="str">
        <f t="shared" ref="BH198" si="563">IF(AR198="","",1)</f>
        <v/>
      </c>
      <c r="BI198" s="35" t="str">
        <f t="shared" ref="BI198" si="564">IF(AS198="","",1)</f>
        <v/>
      </c>
      <c r="BJ198" s="35" t="str">
        <f t="shared" ref="BJ198" si="565">IF(AT198="","",1)</f>
        <v/>
      </c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>
        <v>1000</v>
      </c>
      <c r="CB198" s="34">
        <v>1000</v>
      </c>
      <c r="CC198" s="34">
        <v>0</v>
      </c>
      <c r="CD198" s="34">
        <v>0</v>
      </c>
      <c r="CE198" s="116" t="s">
        <v>150</v>
      </c>
      <c r="CF198" s="133">
        <v>170003</v>
      </c>
      <c r="CG198" s="34">
        <v>0</v>
      </c>
      <c r="CH198" s="134">
        <f t="shared" si="502"/>
        <v>0</v>
      </c>
      <c r="CI198" s="34">
        <v>1</v>
      </c>
      <c r="CJ198" s="34">
        <v>0</v>
      </c>
      <c r="CK198" s="22">
        <v>0</v>
      </c>
      <c r="CL198" s="22">
        <v>0</v>
      </c>
      <c r="CM198" s="22">
        <v>0</v>
      </c>
      <c r="CN198" s="22">
        <v>0</v>
      </c>
      <c r="CO198" s="22">
        <v>0</v>
      </c>
      <c r="CP198" s="22">
        <v>0</v>
      </c>
      <c r="CQ198" s="22">
        <v>1</v>
      </c>
      <c r="CR198" s="22">
        <v>0</v>
      </c>
      <c r="CV198" s="138">
        <v>0</v>
      </c>
      <c r="CW198" s="138">
        <v>0</v>
      </c>
    </row>
    <row r="199" s="22" customFormat="1" ht="13.5" spans="1:101">
      <c r="A199" s="111">
        <v>5400</v>
      </c>
      <c r="B199" s="123" t="s">
        <v>380</v>
      </c>
      <c r="H199" s="34" t="s">
        <v>106</v>
      </c>
      <c r="I199" s="34" t="s">
        <v>106</v>
      </c>
      <c r="J199" s="34" t="s">
        <v>106</v>
      </c>
      <c r="K199" s="34" t="s">
        <v>106</v>
      </c>
      <c r="O199" s="22">
        <v>220001</v>
      </c>
      <c r="P199" s="22">
        <v>1</v>
      </c>
      <c r="Q199" s="22">
        <v>0</v>
      </c>
      <c r="R199" s="22">
        <v>0</v>
      </c>
      <c r="AE199" s="34"/>
      <c r="AF199" s="34" t="s">
        <v>106</v>
      </c>
      <c r="AG199" s="34" t="s">
        <v>106</v>
      </c>
      <c r="AH199" s="34" t="s">
        <v>106</v>
      </c>
      <c r="AI199" s="34" t="s">
        <v>106</v>
      </c>
      <c r="AJ199" s="34" t="s">
        <v>106</v>
      </c>
      <c r="AK199" s="34" t="s">
        <v>106</v>
      </c>
      <c r="AL199" s="34" t="s">
        <v>106</v>
      </c>
      <c r="AM199" s="34" t="s">
        <v>106</v>
      </c>
      <c r="AN199" s="34" t="s">
        <v>106</v>
      </c>
      <c r="AO199" s="34" t="s">
        <v>106</v>
      </c>
      <c r="AP199" s="34" t="s">
        <v>106</v>
      </c>
      <c r="AQ199" s="34" t="s">
        <v>106</v>
      </c>
      <c r="AR199" s="34" t="s">
        <v>106</v>
      </c>
      <c r="AS199" s="34" t="s">
        <v>106</v>
      </c>
      <c r="AT199" s="34" t="s">
        <v>106</v>
      </c>
      <c r="AU199" s="35" t="str">
        <f t="shared" ref="AU199" si="566">IF(AE199="","",1)</f>
        <v/>
      </c>
      <c r="AV199" s="35" t="str">
        <f t="shared" ref="AV199" si="567">IF(AF199="","",1)</f>
        <v/>
      </c>
      <c r="AW199" s="35" t="str">
        <f t="shared" ref="AW199" si="568">IF(AG199="","",1)</f>
        <v/>
      </c>
      <c r="AX199" s="35" t="str">
        <f t="shared" ref="AX199" si="569">IF(AH199="","",1)</f>
        <v/>
      </c>
      <c r="AY199" s="35" t="str">
        <f t="shared" ref="AY199" si="570">IF(AI199="","",1)</f>
        <v/>
      </c>
      <c r="AZ199" s="35" t="str">
        <f t="shared" ref="AZ199" si="571">IF(AJ199="","",1)</f>
        <v/>
      </c>
      <c r="BA199" s="35" t="str">
        <f t="shared" ref="BA199" si="572">IF(AK199="","",1)</f>
        <v/>
      </c>
      <c r="BB199" s="35" t="str">
        <f t="shared" ref="BB199" si="573">IF(AL199="","",1)</f>
        <v/>
      </c>
      <c r="BC199" s="35" t="str">
        <f t="shared" ref="BC199" si="574">IF(AM199="","",1)</f>
        <v/>
      </c>
      <c r="BD199" s="35" t="str">
        <f t="shared" ref="BD199" si="575">IF(AN199="","",1)</f>
        <v/>
      </c>
      <c r="BE199" s="35" t="str">
        <f t="shared" ref="BE199" si="576">IF(AO199="","",1)</f>
        <v/>
      </c>
      <c r="BF199" s="35" t="str">
        <f t="shared" ref="BF199" si="577">IF(AP199="","",1)</f>
        <v/>
      </c>
      <c r="BG199" s="35" t="str">
        <f t="shared" ref="BG199" si="578">IF(AQ199="","",1)</f>
        <v/>
      </c>
      <c r="BH199" s="35" t="str">
        <f t="shared" ref="BH199" si="579">IF(AR199="","",1)</f>
        <v/>
      </c>
      <c r="BI199" s="35" t="str">
        <f t="shared" ref="BI199" si="580">IF(AS199="","",1)</f>
        <v/>
      </c>
      <c r="BJ199" s="35" t="str">
        <f t="shared" ref="BJ199" si="581">IF(AT199="","",1)</f>
        <v/>
      </c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>
        <v>1000</v>
      </c>
      <c r="CB199" s="34">
        <v>1000</v>
      </c>
      <c r="CC199" s="34">
        <v>0</v>
      </c>
      <c r="CD199" s="34">
        <v>0</v>
      </c>
      <c r="CE199" s="116" t="s">
        <v>381</v>
      </c>
      <c r="CF199" s="133">
        <v>170003</v>
      </c>
      <c r="CG199" s="34">
        <v>0</v>
      </c>
      <c r="CH199" s="134">
        <f t="shared" si="502"/>
        <v>0</v>
      </c>
      <c r="CI199" s="34">
        <v>1</v>
      </c>
      <c r="CJ199" s="34">
        <v>0</v>
      </c>
      <c r="CK199" s="22">
        <v>0</v>
      </c>
      <c r="CL199" s="22">
        <v>0</v>
      </c>
      <c r="CM199" s="22">
        <v>0</v>
      </c>
      <c r="CN199" s="22">
        <v>0</v>
      </c>
      <c r="CO199" s="22">
        <v>0</v>
      </c>
      <c r="CP199" s="22">
        <v>0</v>
      </c>
      <c r="CQ199" s="22">
        <v>1</v>
      </c>
      <c r="CR199" s="22">
        <v>0</v>
      </c>
      <c r="CV199" s="138">
        <v>0</v>
      </c>
      <c r="CW199" s="138">
        <v>0</v>
      </c>
    </row>
    <row r="200" s="22" customFormat="1" ht="13.5" spans="1:101">
      <c r="A200" s="111">
        <v>5410</v>
      </c>
      <c r="B200" s="123" t="s">
        <v>382</v>
      </c>
      <c r="H200" s="34" t="s">
        <v>106</v>
      </c>
      <c r="I200" s="34" t="s">
        <v>106</v>
      </c>
      <c r="J200" s="34" t="s">
        <v>106</v>
      </c>
      <c r="K200" s="34" t="s">
        <v>106</v>
      </c>
      <c r="O200" s="22">
        <v>220001</v>
      </c>
      <c r="P200" s="22">
        <v>1</v>
      </c>
      <c r="Q200" s="22">
        <v>0</v>
      </c>
      <c r="R200" s="22">
        <v>0</v>
      </c>
      <c r="AE200" s="34"/>
      <c r="AF200" s="34" t="s">
        <v>106</v>
      </c>
      <c r="AG200" s="34" t="s">
        <v>106</v>
      </c>
      <c r="AH200" s="34" t="s">
        <v>106</v>
      </c>
      <c r="AI200" s="34" t="s">
        <v>106</v>
      </c>
      <c r="AJ200" s="34" t="s">
        <v>106</v>
      </c>
      <c r="AK200" s="34" t="s">
        <v>106</v>
      </c>
      <c r="AL200" s="34" t="s">
        <v>106</v>
      </c>
      <c r="AM200" s="34" t="s">
        <v>106</v>
      </c>
      <c r="AN200" s="34" t="s">
        <v>106</v>
      </c>
      <c r="AO200" s="34" t="s">
        <v>106</v>
      </c>
      <c r="AP200" s="34" t="s">
        <v>106</v>
      </c>
      <c r="AQ200" s="34" t="s">
        <v>106</v>
      </c>
      <c r="AR200" s="34" t="s">
        <v>106</v>
      </c>
      <c r="AS200" s="34" t="s">
        <v>106</v>
      </c>
      <c r="AT200" s="34" t="s">
        <v>106</v>
      </c>
      <c r="AU200" s="35" t="str">
        <f t="shared" ref="AU200" si="582">IF(AE200="","",1)</f>
        <v/>
      </c>
      <c r="AV200" s="35" t="str">
        <f t="shared" ref="AV200" si="583">IF(AF200="","",1)</f>
        <v/>
      </c>
      <c r="AW200" s="35" t="str">
        <f t="shared" ref="AW200" si="584">IF(AG200="","",1)</f>
        <v/>
      </c>
      <c r="AX200" s="35" t="str">
        <f t="shared" ref="AX200" si="585">IF(AH200="","",1)</f>
        <v/>
      </c>
      <c r="AY200" s="35" t="str">
        <f t="shared" ref="AY200" si="586">IF(AI200="","",1)</f>
        <v/>
      </c>
      <c r="AZ200" s="35" t="str">
        <f t="shared" ref="AZ200" si="587">IF(AJ200="","",1)</f>
        <v/>
      </c>
      <c r="BA200" s="35" t="str">
        <f t="shared" ref="BA200" si="588">IF(AK200="","",1)</f>
        <v/>
      </c>
      <c r="BB200" s="35" t="str">
        <f t="shared" ref="BB200" si="589">IF(AL200="","",1)</f>
        <v/>
      </c>
      <c r="BC200" s="35" t="str">
        <f t="shared" ref="BC200" si="590">IF(AM200="","",1)</f>
        <v/>
      </c>
      <c r="BD200" s="35" t="str">
        <f t="shared" ref="BD200" si="591">IF(AN200="","",1)</f>
        <v/>
      </c>
      <c r="BE200" s="35" t="str">
        <f t="shared" ref="BE200" si="592">IF(AO200="","",1)</f>
        <v/>
      </c>
      <c r="BF200" s="35" t="str">
        <f t="shared" ref="BF200" si="593">IF(AP200="","",1)</f>
        <v/>
      </c>
      <c r="BG200" s="35" t="str">
        <f t="shared" ref="BG200" si="594">IF(AQ200="","",1)</f>
        <v/>
      </c>
      <c r="BH200" s="35" t="str">
        <f t="shared" ref="BH200" si="595">IF(AR200="","",1)</f>
        <v/>
      </c>
      <c r="BI200" s="35" t="str">
        <f t="shared" ref="BI200" si="596">IF(AS200="","",1)</f>
        <v/>
      </c>
      <c r="BJ200" s="35" t="str">
        <f t="shared" ref="BJ200" si="597">IF(AT200="","",1)</f>
        <v/>
      </c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>
        <v>1000</v>
      </c>
      <c r="CB200" s="34">
        <v>1000</v>
      </c>
      <c r="CC200" s="34">
        <v>0</v>
      </c>
      <c r="CD200" s="34">
        <v>0</v>
      </c>
      <c r="CE200" s="116" t="s">
        <v>381</v>
      </c>
      <c r="CF200" s="133">
        <v>170003</v>
      </c>
      <c r="CG200" s="34">
        <v>0</v>
      </c>
      <c r="CH200" s="134">
        <f t="shared" si="502"/>
        <v>0</v>
      </c>
      <c r="CI200" s="34">
        <v>1</v>
      </c>
      <c r="CJ200" s="34">
        <v>0</v>
      </c>
      <c r="CK200" s="22">
        <v>0</v>
      </c>
      <c r="CL200" s="22">
        <v>0</v>
      </c>
      <c r="CM200" s="22">
        <v>0</v>
      </c>
      <c r="CN200" s="22">
        <v>0</v>
      </c>
      <c r="CO200" s="22">
        <v>0</v>
      </c>
      <c r="CP200" s="22">
        <v>0</v>
      </c>
      <c r="CQ200" s="22">
        <v>1</v>
      </c>
      <c r="CR200" s="22">
        <v>0</v>
      </c>
      <c r="CV200" s="138">
        <v>0</v>
      </c>
      <c r="CW200" s="138">
        <v>0</v>
      </c>
    </row>
    <row r="201" s="22" customFormat="1" ht="13.5" spans="1:101">
      <c r="A201" s="111">
        <v>5420</v>
      </c>
      <c r="B201" s="123" t="s">
        <v>383</v>
      </c>
      <c r="H201" s="34" t="s">
        <v>106</v>
      </c>
      <c r="I201" s="34" t="s">
        <v>106</v>
      </c>
      <c r="J201" s="34" t="s">
        <v>106</v>
      </c>
      <c r="K201" s="34" t="s">
        <v>106</v>
      </c>
      <c r="O201" s="22">
        <v>220001</v>
      </c>
      <c r="P201" s="22">
        <v>1</v>
      </c>
      <c r="Q201" s="22">
        <v>0</v>
      </c>
      <c r="R201" s="22">
        <v>0</v>
      </c>
      <c r="AE201" s="34"/>
      <c r="AF201" s="34" t="s">
        <v>106</v>
      </c>
      <c r="AG201" s="34" t="s">
        <v>106</v>
      </c>
      <c r="AH201" s="34" t="s">
        <v>106</v>
      </c>
      <c r="AI201" s="34" t="s">
        <v>106</v>
      </c>
      <c r="AJ201" s="34" t="s">
        <v>106</v>
      </c>
      <c r="AK201" s="34" t="s">
        <v>106</v>
      </c>
      <c r="AL201" s="34" t="s">
        <v>106</v>
      </c>
      <c r="AM201" s="34" t="s">
        <v>106</v>
      </c>
      <c r="AN201" s="34" t="s">
        <v>106</v>
      </c>
      <c r="AO201" s="34" t="s">
        <v>106</v>
      </c>
      <c r="AP201" s="34" t="s">
        <v>106</v>
      </c>
      <c r="AQ201" s="34" t="s">
        <v>106</v>
      </c>
      <c r="AR201" s="34" t="s">
        <v>106</v>
      </c>
      <c r="AS201" s="34" t="s">
        <v>106</v>
      </c>
      <c r="AT201" s="34" t="s">
        <v>106</v>
      </c>
      <c r="AU201" s="35" t="str">
        <f t="shared" ref="AU201" si="598">IF(AE201="","",1)</f>
        <v/>
      </c>
      <c r="AV201" s="35" t="str">
        <f t="shared" ref="AV201" si="599">IF(AF201="","",1)</f>
        <v/>
      </c>
      <c r="AW201" s="35" t="str">
        <f t="shared" ref="AW201" si="600">IF(AG201="","",1)</f>
        <v/>
      </c>
      <c r="AX201" s="35" t="str">
        <f t="shared" ref="AX201" si="601">IF(AH201="","",1)</f>
        <v/>
      </c>
      <c r="AY201" s="35" t="str">
        <f t="shared" ref="AY201" si="602">IF(AI201="","",1)</f>
        <v/>
      </c>
      <c r="AZ201" s="35" t="str">
        <f t="shared" ref="AZ201" si="603">IF(AJ201="","",1)</f>
        <v/>
      </c>
      <c r="BA201" s="35" t="str">
        <f t="shared" ref="BA201" si="604">IF(AK201="","",1)</f>
        <v/>
      </c>
      <c r="BB201" s="35" t="str">
        <f t="shared" ref="BB201" si="605">IF(AL201="","",1)</f>
        <v/>
      </c>
      <c r="BC201" s="35" t="str">
        <f t="shared" ref="BC201" si="606">IF(AM201="","",1)</f>
        <v/>
      </c>
      <c r="BD201" s="35" t="str">
        <f t="shared" ref="BD201" si="607">IF(AN201="","",1)</f>
        <v/>
      </c>
      <c r="BE201" s="35" t="str">
        <f t="shared" ref="BE201" si="608">IF(AO201="","",1)</f>
        <v/>
      </c>
      <c r="BF201" s="35" t="str">
        <f t="shared" ref="BF201" si="609">IF(AP201="","",1)</f>
        <v/>
      </c>
      <c r="BG201" s="35" t="str">
        <f t="shared" ref="BG201" si="610">IF(AQ201="","",1)</f>
        <v/>
      </c>
      <c r="BH201" s="35" t="str">
        <f t="shared" ref="BH201" si="611">IF(AR201="","",1)</f>
        <v/>
      </c>
      <c r="BI201" s="35" t="str">
        <f t="shared" ref="BI201" si="612">IF(AS201="","",1)</f>
        <v/>
      </c>
      <c r="BJ201" s="35" t="str">
        <f t="shared" ref="BJ201" si="613">IF(AT201="","",1)</f>
        <v/>
      </c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>
        <v>1000</v>
      </c>
      <c r="CB201" s="34">
        <v>1000</v>
      </c>
      <c r="CC201" s="34">
        <v>0</v>
      </c>
      <c r="CD201" s="34">
        <v>0</v>
      </c>
      <c r="CE201" s="116" t="s">
        <v>381</v>
      </c>
      <c r="CF201" s="133">
        <v>170003</v>
      </c>
      <c r="CG201" s="34">
        <v>0</v>
      </c>
      <c r="CH201" s="134">
        <f t="shared" si="502"/>
        <v>0</v>
      </c>
      <c r="CI201" s="34">
        <v>1</v>
      </c>
      <c r="CJ201" s="34">
        <v>0</v>
      </c>
      <c r="CK201" s="22">
        <v>0</v>
      </c>
      <c r="CL201" s="22">
        <v>0</v>
      </c>
      <c r="CM201" s="22">
        <v>0</v>
      </c>
      <c r="CN201" s="22">
        <v>0</v>
      </c>
      <c r="CO201" s="22">
        <v>0</v>
      </c>
      <c r="CP201" s="22">
        <v>0</v>
      </c>
      <c r="CQ201" s="22">
        <v>1</v>
      </c>
      <c r="CR201" s="22">
        <v>0</v>
      </c>
      <c r="CV201" s="138">
        <v>0</v>
      </c>
      <c r="CW201" s="138">
        <v>0</v>
      </c>
    </row>
    <row r="202" s="22" customFormat="1" ht="13.5" spans="1:101">
      <c r="A202" s="111">
        <v>5430</v>
      </c>
      <c r="B202" s="123" t="s">
        <v>384</v>
      </c>
      <c r="H202" s="34" t="s">
        <v>106</v>
      </c>
      <c r="I202" s="34" t="s">
        <v>106</v>
      </c>
      <c r="J202" s="34" t="s">
        <v>106</v>
      </c>
      <c r="K202" s="34" t="s">
        <v>106</v>
      </c>
      <c r="O202" s="22">
        <v>220001</v>
      </c>
      <c r="P202" s="22">
        <v>1</v>
      </c>
      <c r="Q202" s="22">
        <v>0</v>
      </c>
      <c r="R202" s="22">
        <v>0</v>
      </c>
      <c r="AE202" s="34"/>
      <c r="AF202" s="34" t="s">
        <v>106</v>
      </c>
      <c r="AG202" s="34" t="s">
        <v>106</v>
      </c>
      <c r="AH202" s="34" t="s">
        <v>106</v>
      </c>
      <c r="AI202" s="34" t="s">
        <v>106</v>
      </c>
      <c r="AJ202" s="34" t="s">
        <v>106</v>
      </c>
      <c r="AK202" s="34" t="s">
        <v>106</v>
      </c>
      <c r="AL202" s="34" t="s">
        <v>106</v>
      </c>
      <c r="AM202" s="34" t="s">
        <v>106</v>
      </c>
      <c r="AN202" s="34" t="s">
        <v>106</v>
      </c>
      <c r="AO202" s="34" t="s">
        <v>106</v>
      </c>
      <c r="AP202" s="34" t="s">
        <v>106</v>
      </c>
      <c r="AQ202" s="34" t="s">
        <v>106</v>
      </c>
      <c r="AR202" s="34" t="s">
        <v>106</v>
      </c>
      <c r="AS202" s="34" t="s">
        <v>106</v>
      </c>
      <c r="AT202" s="34" t="s">
        <v>106</v>
      </c>
      <c r="AU202" s="35" t="str">
        <f t="shared" ref="AU202" si="614">IF(AE202="","",1)</f>
        <v/>
      </c>
      <c r="AV202" s="35" t="str">
        <f t="shared" ref="AV202" si="615">IF(AF202="","",1)</f>
        <v/>
      </c>
      <c r="AW202" s="35" t="str">
        <f t="shared" ref="AW202" si="616">IF(AG202="","",1)</f>
        <v/>
      </c>
      <c r="AX202" s="35" t="str">
        <f t="shared" ref="AX202" si="617">IF(AH202="","",1)</f>
        <v/>
      </c>
      <c r="AY202" s="35" t="str">
        <f t="shared" ref="AY202" si="618">IF(AI202="","",1)</f>
        <v/>
      </c>
      <c r="AZ202" s="35" t="str">
        <f t="shared" ref="AZ202" si="619">IF(AJ202="","",1)</f>
        <v/>
      </c>
      <c r="BA202" s="35" t="str">
        <f t="shared" ref="BA202" si="620">IF(AK202="","",1)</f>
        <v/>
      </c>
      <c r="BB202" s="35" t="str">
        <f t="shared" ref="BB202" si="621">IF(AL202="","",1)</f>
        <v/>
      </c>
      <c r="BC202" s="35" t="str">
        <f t="shared" ref="BC202" si="622">IF(AM202="","",1)</f>
        <v/>
      </c>
      <c r="BD202" s="35" t="str">
        <f t="shared" ref="BD202" si="623">IF(AN202="","",1)</f>
        <v/>
      </c>
      <c r="BE202" s="35" t="str">
        <f t="shared" ref="BE202" si="624">IF(AO202="","",1)</f>
        <v/>
      </c>
      <c r="BF202" s="35" t="str">
        <f t="shared" ref="BF202" si="625">IF(AP202="","",1)</f>
        <v/>
      </c>
      <c r="BG202" s="35" t="str">
        <f t="shared" ref="BG202:BG203" si="626">IF(AQ202="","",1)</f>
        <v/>
      </c>
      <c r="BH202" s="35" t="str">
        <f t="shared" ref="BH202" si="627">IF(AR202="","",1)</f>
        <v/>
      </c>
      <c r="BI202" s="35" t="str">
        <f t="shared" ref="BI202:BI203" si="628">IF(AS202="","",1)</f>
        <v/>
      </c>
      <c r="BJ202" s="35" t="str">
        <f t="shared" ref="BJ202:BJ203" si="629">IF(AT202="","",1)</f>
        <v/>
      </c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>
        <v>1000</v>
      </c>
      <c r="CB202" s="34">
        <v>1000</v>
      </c>
      <c r="CC202" s="34">
        <v>0</v>
      </c>
      <c r="CD202" s="34">
        <v>0</v>
      </c>
      <c r="CE202" s="116" t="s">
        <v>381</v>
      </c>
      <c r="CF202" s="133">
        <v>170003</v>
      </c>
      <c r="CG202" s="34">
        <v>0</v>
      </c>
      <c r="CH202" s="134">
        <f t="shared" si="502"/>
        <v>0</v>
      </c>
      <c r="CI202" s="34">
        <v>1</v>
      </c>
      <c r="CJ202" s="34">
        <v>0</v>
      </c>
      <c r="CK202" s="22">
        <v>0</v>
      </c>
      <c r="CL202" s="22">
        <v>0</v>
      </c>
      <c r="CM202" s="22">
        <v>0</v>
      </c>
      <c r="CN202" s="22">
        <v>0</v>
      </c>
      <c r="CO202" s="22">
        <v>0</v>
      </c>
      <c r="CP202" s="22">
        <v>0</v>
      </c>
      <c r="CQ202" s="22">
        <v>1</v>
      </c>
      <c r="CR202" s="22">
        <v>0</v>
      </c>
      <c r="CV202" s="138">
        <v>0</v>
      </c>
      <c r="CW202" s="138">
        <v>0</v>
      </c>
    </row>
    <row r="203" s="25" customFormat="1" ht="13.5" spans="1:101">
      <c r="A203" s="110">
        <v>5440</v>
      </c>
      <c r="B203" s="139" t="s">
        <v>385</v>
      </c>
      <c r="H203" s="36" t="s">
        <v>106</v>
      </c>
      <c r="I203" s="36" t="s">
        <v>106</v>
      </c>
      <c r="J203" s="36" t="s">
        <v>106</v>
      </c>
      <c r="K203" s="36" t="s">
        <v>106</v>
      </c>
      <c r="AE203" s="36">
        <v>200068</v>
      </c>
      <c r="AF203" s="36">
        <v>200071</v>
      </c>
      <c r="AG203" s="36">
        <v>200073</v>
      </c>
      <c r="AH203" s="36">
        <v>200075</v>
      </c>
      <c r="AI203" s="36">
        <v>200209</v>
      </c>
      <c r="AJ203" s="36">
        <v>200172</v>
      </c>
      <c r="AK203" s="36">
        <v>200173</v>
      </c>
      <c r="AL203" s="36">
        <v>200174</v>
      </c>
      <c r="AM203" s="36">
        <v>200177</v>
      </c>
      <c r="AN203" s="36">
        <v>200188</v>
      </c>
      <c r="AO203" s="36">
        <v>200079</v>
      </c>
      <c r="AP203" s="36">
        <v>200108</v>
      </c>
      <c r="AQ203" s="36">
        <v>200109</v>
      </c>
      <c r="AR203" s="36" t="s">
        <v>106</v>
      </c>
      <c r="AS203" s="36" t="s">
        <v>106</v>
      </c>
      <c r="AT203" s="36" t="s">
        <v>106</v>
      </c>
      <c r="AU203" s="35">
        <f t="shared" ref="AU203" si="630">IF(AE203="","",1)</f>
        <v>1</v>
      </c>
      <c r="AV203" s="35">
        <f t="shared" ref="AV203:AV208" si="631">IF(AF203="","",1)</f>
        <v>1</v>
      </c>
      <c r="AW203" s="35">
        <f t="shared" ref="AW203" si="632">IF(AG203="","",1)</f>
        <v>1</v>
      </c>
      <c r="AX203" s="35">
        <f t="shared" ref="AX203" si="633">IF(AH203="","",1)</f>
        <v>1</v>
      </c>
      <c r="AY203" s="35">
        <f t="shared" ref="AY203" si="634">IF(AI203="","",1)</f>
        <v>1</v>
      </c>
      <c r="AZ203" s="35">
        <f t="shared" ref="AZ203:AZ208" si="635">IF(AJ203="","",1)</f>
        <v>1</v>
      </c>
      <c r="BA203" s="35">
        <f t="shared" ref="BA203" si="636">IF(AK203="","",1)</f>
        <v>1</v>
      </c>
      <c r="BB203" s="35">
        <f t="shared" ref="BB203" si="637">IF(AL203="","",1)</f>
        <v>1</v>
      </c>
      <c r="BC203" s="35">
        <f t="shared" ref="BC203" si="638">IF(AM203="","",1)</f>
        <v>1</v>
      </c>
      <c r="BD203" s="35">
        <f t="shared" ref="BD203" si="639">IF(AN203="","",1)</f>
        <v>1</v>
      </c>
      <c r="BE203" s="35">
        <f t="shared" ref="BE203:BE208" si="640">IF(AO203="","",1)</f>
        <v>1</v>
      </c>
      <c r="BF203" s="35">
        <f t="shared" ref="BF203" si="641">IF(AP203="","",1)</f>
        <v>1</v>
      </c>
      <c r="BG203" s="35">
        <f t="shared" si="626"/>
        <v>1</v>
      </c>
      <c r="BH203" s="35" t="str">
        <f t="shared" ref="BH203" si="642">IF(AR203="","",1)</f>
        <v/>
      </c>
      <c r="BI203" s="35" t="str">
        <f t="shared" si="628"/>
        <v/>
      </c>
      <c r="BJ203" s="35" t="str">
        <f t="shared" si="629"/>
        <v/>
      </c>
      <c r="BK203" s="36">
        <v>100</v>
      </c>
      <c r="BL203" s="36">
        <v>20</v>
      </c>
      <c r="BM203" s="36">
        <v>20</v>
      </c>
      <c r="BN203" s="36">
        <v>30</v>
      </c>
      <c r="BO203" s="36">
        <v>0</v>
      </c>
      <c r="BP203" s="36">
        <v>50</v>
      </c>
      <c r="BQ203" s="36">
        <v>40</v>
      </c>
      <c r="BR203" s="36">
        <v>20</v>
      </c>
      <c r="BS203" s="36">
        <v>25</v>
      </c>
      <c r="BT203" s="36">
        <v>10</v>
      </c>
      <c r="BU203" s="36">
        <v>10</v>
      </c>
      <c r="BV203" s="36">
        <v>50</v>
      </c>
      <c r="BW203" s="36">
        <v>50</v>
      </c>
      <c r="BX203" s="36"/>
      <c r="BY203" s="36"/>
      <c r="BZ203" s="36"/>
      <c r="CA203" s="36">
        <f t="shared" ref="CA203" si="643">SUM(BK203:BZ203)</f>
        <v>425</v>
      </c>
      <c r="CB203" s="36">
        <f>CA203</f>
        <v>425</v>
      </c>
      <c r="CC203" s="36">
        <v>0</v>
      </c>
      <c r="CD203" s="36">
        <v>0</v>
      </c>
      <c r="CE203" s="36">
        <v>0</v>
      </c>
      <c r="CF203" s="70">
        <v>0</v>
      </c>
      <c r="CG203" s="36">
        <v>0</v>
      </c>
      <c r="CH203" s="71">
        <f t="shared" si="502"/>
        <v>0</v>
      </c>
      <c r="CI203" s="36">
        <v>1</v>
      </c>
      <c r="CJ203" s="36">
        <v>0</v>
      </c>
      <c r="CK203" s="25">
        <v>0</v>
      </c>
      <c r="CL203" s="25">
        <v>0</v>
      </c>
      <c r="CM203" s="25">
        <v>0</v>
      </c>
      <c r="CN203" s="25">
        <v>0</v>
      </c>
      <c r="CO203" s="25">
        <v>0</v>
      </c>
      <c r="CP203" s="25">
        <v>0</v>
      </c>
      <c r="CQ203" s="25">
        <v>0</v>
      </c>
      <c r="CR203" s="25">
        <v>0</v>
      </c>
      <c r="CV203" s="138">
        <v>0</v>
      </c>
      <c r="CW203" s="138">
        <v>0</v>
      </c>
    </row>
    <row r="204" s="25" customFormat="1" ht="13.5" spans="1:101">
      <c r="A204" s="110">
        <v>5450</v>
      </c>
      <c r="B204" s="139" t="s">
        <v>386</v>
      </c>
      <c r="H204" s="36" t="s">
        <v>106</v>
      </c>
      <c r="I204" s="36" t="s">
        <v>106</v>
      </c>
      <c r="J204" s="36" t="s">
        <v>106</v>
      </c>
      <c r="K204" s="36" t="s">
        <v>106</v>
      </c>
      <c r="AE204" s="36">
        <v>200068</v>
      </c>
      <c r="AF204" s="36">
        <v>200071</v>
      </c>
      <c r="AG204" s="36">
        <v>200073</v>
      </c>
      <c r="AH204" s="36">
        <v>200075</v>
      </c>
      <c r="AI204" s="36">
        <v>200209</v>
      </c>
      <c r="AJ204" s="36">
        <v>200172</v>
      </c>
      <c r="AK204" s="36">
        <v>200173</v>
      </c>
      <c r="AL204" s="36">
        <v>200174</v>
      </c>
      <c r="AM204" s="36">
        <v>200177</v>
      </c>
      <c r="AN204" s="36">
        <v>200188</v>
      </c>
      <c r="AO204" s="36">
        <v>200189</v>
      </c>
      <c r="AP204" s="36">
        <v>200079</v>
      </c>
      <c r="AQ204" s="36">
        <v>200080</v>
      </c>
      <c r="AR204" s="36">
        <v>200109</v>
      </c>
      <c r="AS204" s="36">
        <v>200110</v>
      </c>
      <c r="AT204" s="36" t="s">
        <v>106</v>
      </c>
      <c r="AU204" s="35">
        <f t="shared" ref="AU204:AU209" si="644">IF(AE204="","",1)</f>
        <v>1</v>
      </c>
      <c r="AV204" s="35">
        <f t="shared" si="631"/>
        <v>1</v>
      </c>
      <c r="AW204" s="35">
        <f t="shared" ref="AW204" si="645">IF(AG204="","",1)</f>
        <v>1</v>
      </c>
      <c r="AX204" s="35">
        <f t="shared" ref="AX204:AX209" si="646">IF(AH204="","",1)</f>
        <v>1</v>
      </c>
      <c r="AY204" s="35">
        <f t="shared" ref="AY204" si="647">IF(AI204="","",1)</f>
        <v>1</v>
      </c>
      <c r="AZ204" s="35">
        <f t="shared" si="635"/>
        <v>1</v>
      </c>
      <c r="BA204" s="35">
        <f t="shared" ref="BA204" si="648">IF(AK204="","",1)</f>
        <v>1</v>
      </c>
      <c r="BB204" s="35">
        <f t="shared" ref="BB204:BB209" si="649">IF(AL204="","",1)</f>
        <v>1</v>
      </c>
      <c r="BC204" s="35">
        <f t="shared" ref="BC204" si="650">IF(AM204="","",1)</f>
        <v>1</v>
      </c>
      <c r="BD204" s="35">
        <f t="shared" ref="BD204" si="651">IF(AN204="","",1)</f>
        <v>1</v>
      </c>
      <c r="BE204" s="35">
        <f t="shared" si="640"/>
        <v>1</v>
      </c>
      <c r="BF204" s="35">
        <f t="shared" ref="BF204" si="652">IF(AP204="","",1)</f>
        <v>1</v>
      </c>
      <c r="BG204" s="35">
        <f t="shared" ref="BG204" si="653">IF(AQ204="","",1)</f>
        <v>1</v>
      </c>
      <c r="BH204" s="35">
        <f t="shared" ref="BH204" si="654">IF(AR204="","",1)</f>
        <v>1</v>
      </c>
      <c r="BI204" s="35">
        <f t="shared" ref="BI204" si="655">IF(AS204="","",1)</f>
        <v>1</v>
      </c>
      <c r="BJ204" s="35" t="str">
        <f t="shared" ref="BJ204:BJ209" si="656">IF(AT204="","",1)</f>
        <v/>
      </c>
      <c r="BK204" s="36">
        <v>100</v>
      </c>
      <c r="BL204" s="36">
        <v>20</v>
      </c>
      <c r="BM204" s="36">
        <v>20</v>
      </c>
      <c r="BN204" s="36">
        <v>30</v>
      </c>
      <c r="BO204" s="36">
        <v>0</v>
      </c>
      <c r="BP204" s="36">
        <v>50</v>
      </c>
      <c r="BQ204" s="36">
        <v>40</v>
      </c>
      <c r="BR204" s="36">
        <v>20</v>
      </c>
      <c r="BS204" s="36">
        <v>25</v>
      </c>
      <c r="BT204" s="36">
        <v>10</v>
      </c>
      <c r="BU204" s="36">
        <v>20</v>
      </c>
      <c r="BV204" s="36">
        <v>10</v>
      </c>
      <c r="BW204" s="36">
        <v>20</v>
      </c>
      <c r="BX204" s="36">
        <v>50</v>
      </c>
      <c r="BY204" s="36">
        <v>50</v>
      </c>
      <c r="BZ204" s="36"/>
      <c r="CA204" s="36">
        <f t="shared" ref="CA204:CA209" si="657">SUM(BK204:BZ204)</f>
        <v>465</v>
      </c>
      <c r="CB204" s="36">
        <f t="shared" ref="CB204:CB207" si="658">CA204</f>
        <v>465</v>
      </c>
      <c r="CC204" s="36">
        <v>0</v>
      </c>
      <c r="CD204" s="36">
        <v>0</v>
      </c>
      <c r="CE204" s="36">
        <v>0</v>
      </c>
      <c r="CF204" s="70">
        <v>0</v>
      </c>
      <c r="CG204" s="36">
        <v>0</v>
      </c>
      <c r="CH204" s="71">
        <f t="shared" si="502"/>
        <v>0</v>
      </c>
      <c r="CI204" s="36">
        <v>1</v>
      </c>
      <c r="CJ204" s="36">
        <v>0</v>
      </c>
      <c r="CK204" s="25">
        <v>0</v>
      </c>
      <c r="CL204" s="25">
        <v>0</v>
      </c>
      <c r="CM204" s="25">
        <v>0</v>
      </c>
      <c r="CN204" s="25">
        <v>0</v>
      </c>
      <c r="CO204" s="25">
        <v>0</v>
      </c>
      <c r="CP204" s="25">
        <v>0</v>
      </c>
      <c r="CQ204" s="25">
        <v>0</v>
      </c>
      <c r="CR204" s="25">
        <v>0</v>
      </c>
      <c r="CV204" s="138">
        <v>0</v>
      </c>
      <c r="CW204" s="138">
        <v>0</v>
      </c>
    </row>
    <row r="205" s="25" customFormat="1" ht="13.5" spans="1:101">
      <c r="A205" s="110">
        <v>5460</v>
      </c>
      <c r="B205" s="139" t="s">
        <v>387</v>
      </c>
      <c r="H205" s="36" t="s">
        <v>106</v>
      </c>
      <c r="I205" s="36" t="s">
        <v>106</v>
      </c>
      <c r="J205" s="36" t="s">
        <v>106</v>
      </c>
      <c r="K205" s="36" t="s">
        <v>106</v>
      </c>
      <c r="AE205" s="36">
        <v>200068</v>
      </c>
      <c r="AF205" s="36">
        <v>200071</v>
      </c>
      <c r="AG205" s="36">
        <v>200073</v>
      </c>
      <c r="AH205" s="36">
        <v>200075</v>
      </c>
      <c r="AI205" s="36">
        <v>200209</v>
      </c>
      <c r="AJ205" s="36">
        <v>200172</v>
      </c>
      <c r="AK205" s="36">
        <v>200173</v>
      </c>
      <c r="AL205" s="36">
        <v>200174</v>
      </c>
      <c r="AM205" s="36">
        <v>200177</v>
      </c>
      <c r="AN205" s="36">
        <v>200189</v>
      </c>
      <c r="AO205" s="36">
        <v>200190</v>
      </c>
      <c r="AP205" s="36">
        <v>200080</v>
      </c>
      <c r="AQ205" s="36">
        <v>200081</v>
      </c>
      <c r="AR205" s="36">
        <v>200110</v>
      </c>
      <c r="AS205" s="36">
        <v>200111</v>
      </c>
      <c r="AT205" s="36" t="s">
        <v>106</v>
      </c>
      <c r="AU205" s="35">
        <f t="shared" si="644"/>
        <v>1</v>
      </c>
      <c r="AV205" s="35">
        <f t="shared" si="631"/>
        <v>1</v>
      </c>
      <c r="AW205" s="35">
        <f t="shared" ref="AW205" si="659">IF(AG205="","",1)</f>
        <v>1</v>
      </c>
      <c r="AX205" s="35">
        <f t="shared" si="646"/>
        <v>1</v>
      </c>
      <c r="AY205" s="35">
        <f t="shared" ref="AY205" si="660">IF(AI205="","",1)</f>
        <v>1</v>
      </c>
      <c r="AZ205" s="35">
        <f t="shared" si="635"/>
        <v>1</v>
      </c>
      <c r="BA205" s="35">
        <f t="shared" ref="BA205" si="661">IF(AK205="","",1)</f>
        <v>1</v>
      </c>
      <c r="BB205" s="35">
        <f t="shared" si="649"/>
        <v>1</v>
      </c>
      <c r="BC205" s="35">
        <f t="shared" ref="BC205:BC208" si="662">IF(AM205="","",1)</f>
        <v>1</v>
      </c>
      <c r="BD205" s="35">
        <f t="shared" ref="BD205" si="663">IF(AN205="","",1)</f>
        <v>1</v>
      </c>
      <c r="BE205" s="35">
        <f t="shared" si="640"/>
        <v>1</v>
      </c>
      <c r="BF205" s="35">
        <f t="shared" ref="BF205" si="664">IF(AP205="","",1)</f>
        <v>1</v>
      </c>
      <c r="BG205" s="35">
        <f t="shared" ref="BG205:BG209" si="665">IF(AQ205="","",1)</f>
        <v>1</v>
      </c>
      <c r="BH205" s="35">
        <f t="shared" ref="BH205" si="666">IF(AR205="","",1)</f>
        <v>1</v>
      </c>
      <c r="BI205" s="35">
        <f t="shared" ref="BI205:BI209" si="667">IF(AS205="","",1)</f>
        <v>1</v>
      </c>
      <c r="BJ205" s="35" t="str">
        <f t="shared" si="656"/>
        <v/>
      </c>
      <c r="BK205" s="36">
        <v>100</v>
      </c>
      <c r="BL205" s="36">
        <v>20</v>
      </c>
      <c r="BM205" s="36">
        <v>20</v>
      </c>
      <c r="BN205" s="36">
        <v>30</v>
      </c>
      <c r="BO205" s="36">
        <v>0</v>
      </c>
      <c r="BP205" s="36">
        <v>50</v>
      </c>
      <c r="BQ205" s="36">
        <v>40</v>
      </c>
      <c r="BR205" s="36">
        <v>20</v>
      </c>
      <c r="BS205" s="36">
        <v>25</v>
      </c>
      <c r="BT205" s="36">
        <v>20</v>
      </c>
      <c r="BU205" s="36">
        <v>10</v>
      </c>
      <c r="BV205" s="36">
        <v>20</v>
      </c>
      <c r="BW205" s="36">
        <v>10</v>
      </c>
      <c r="BX205" s="36">
        <v>50</v>
      </c>
      <c r="BY205" s="36">
        <v>50</v>
      </c>
      <c r="BZ205" s="36"/>
      <c r="CA205" s="36">
        <f t="shared" si="657"/>
        <v>465</v>
      </c>
      <c r="CB205" s="36">
        <f t="shared" si="658"/>
        <v>465</v>
      </c>
      <c r="CC205" s="36">
        <v>0</v>
      </c>
      <c r="CD205" s="36">
        <v>0</v>
      </c>
      <c r="CE205" s="36">
        <v>0</v>
      </c>
      <c r="CF205" s="70">
        <v>0</v>
      </c>
      <c r="CG205" s="36">
        <v>0</v>
      </c>
      <c r="CH205" s="71">
        <f t="shared" si="502"/>
        <v>0</v>
      </c>
      <c r="CI205" s="36">
        <v>1</v>
      </c>
      <c r="CJ205" s="36">
        <v>0</v>
      </c>
      <c r="CK205" s="25">
        <v>0</v>
      </c>
      <c r="CL205" s="25">
        <v>0</v>
      </c>
      <c r="CM205" s="25">
        <v>0</v>
      </c>
      <c r="CN205" s="25">
        <v>0</v>
      </c>
      <c r="CO205" s="25">
        <v>0</v>
      </c>
      <c r="CP205" s="25">
        <v>0</v>
      </c>
      <c r="CQ205" s="25">
        <v>0</v>
      </c>
      <c r="CR205" s="25">
        <v>0</v>
      </c>
      <c r="CV205" s="138">
        <v>0</v>
      </c>
      <c r="CW205" s="138">
        <v>0</v>
      </c>
    </row>
    <row r="206" s="25" customFormat="1" ht="13.5" spans="1:101">
      <c r="A206" s="110">
        <v>5470</v>
      </c>
      <c r="B206" s="139" t="s">
        <v>388</v>
      </c>
      <c r="H206" s="36" t="s">
        <v>106</v>
      </c>
      <c r="I206" s="36" t="s">
        <v>106</v>
      </c>
      <c r="J206" s="36" t="s">
        <v>106</v>
      </c>
      <c r="K206" s="36" t="s">
        <v>106</v>
      </c>
      <c r="AE206" s="36">
        <v>200068</v>
      </c>
      <c r="AF206" s="36">
        <v>200071</v>
      </c>
      <c r="AG206" s="36">
        <v>200073</v>
      </c>
      <c r="AH206" s="36">
        <v>200075</v>
      </c>
      <c r="AI206" s="36">
        <v>200209</v>
      </c>
      <c r="AJ206" s="36">
        <v>200172</v>
      </c>
      <c r="AK206" s="36">
        <v>200173</v>
      </c>
      <c r="AL206" s="36">
        <v>200174</v>
      </c>
      <c r="AM206" s="36">
        <v>200177</v>
      </c>
      <c r="AN206" s="36">
        <v>200190</v>
      </c>
      <c r="AO206" s="36">
        <v>200191</v>
      </c>
      <c r="AP206" s="36">
        <v>200081</v>
      </c>
      <c r="AQ206" s="36">
        <v>200082</v>
      </c>
      <c r="AR206" s="36">
        <v>200111</v>
      </c>
      <c r="AS206" s="36">
        <v>200112</v>
      </c>
      <c r="AT206" s="36" t="s">
        <v>106</v>
      </c>
      <c r="AU206" s="35">
        <f t="shared" si="644"/>
        <v>1</v>
      </c>
      <c r="AV206" s="35">
        <f t="shared" si="631"/>
        <v>1</v>
      </c>
      <c r="AW206" s="35">
        <f t="shared" ref="AW206" si="668">IF(AG206="","",1)</f>
        <v>1</v>
      </c>
      <c r="AX206" s="35">
        <f t="shared" si="646"/>
        <v>1</v>
      </c>
      <c r="AY206" s="35">
        <f t="shared" ref="AY206" si="669">IF(AI206="","",1)</f>
        <v>1</v>
      </c>
      <c r="AZ206" s="35">
        <f t="shared" si="635"/>
        <v>1</v>
      </c>
      <c r="BA206" s="35">
        <f t="shared" ref="BA206" si="670">IF(AK206="","",1)</f>
        <v>1</v>
      </c>
      <c r="BB206" s="35">
        <f t="shared" si="649"/>
        <v>1</v>
      </c>
      <c r="BC206" s="35">
        <f t="shared" si="662"/>
        <v>1</v>
      </c>
      <c r="BD206" s="35">
        <f t="shared" ref="BD206" si="671">IF(AN206="","",1)</f>
        <v>1</v>
      </c>
      <c r="BE206" s="35">
        <f t="shared" si="640"/>
        <v>1</v>
      </c>
      <c r="BF206" s="35">
        <f t="shared" ref="BF206:BF209" si="672">IF(AP206="","",1)</f>
        <v>1</v>
      </c>
      <c r="BG206" s="35">
        <f t="shared" si="665"/>
        <v>1</v>
      </c>
      <c r="BH206" s="35">
        <f t="shared" ref="BH206:BH209" si="673">IF(AR206="","",1)</f>
        <v>1</v>
      </c>
      <c r="BI206" s="35">
        <f t="shared" si="667"/>
        <v>1</v>
      </c>
      <c r="BJ206" s="35" t="str">
        <f t="shared" si="656"/>
        <v/>
      </c>
      <c r="BK206" s="36">
        <v>100</v>
      </c>
      <c r="BL206" s="36">
        <v>20</v>
      </c>
      <c r="BM206" s="36">
        <v>20</v>
      </c>
      <c r="BN206" s="36">
        <v>30</v>
      </c>
      <c r="BO206" s="36">
        <v>0</v>
      </c>
      <c r="BP206" s="36">
        <v>50</v>
      </c>
      <c r="BQ206" s="36">
        <v>40</v>
      </c>
      <c r="BR206" s="36">
        <v>20</v>
      </c>
      <c r="BS206" s="36">
        <v>25</v>
      </c>
      <c r="BT206" s="36">
        <v>10</v>
      </c>
      <c r="BU206" s="36">
        <v>5</v>
      </c>
      <c r="BV206" s="36">
        <v>10</v>
      </c>
      <c r="BW206" s="36">
        <v>5</v>
      </c>
      <c r="BX206" s="36">
        <v>50</v>
      </c>
      <c r="BY206" s="36">
        <v>50</v>
      </c>
      <c r="BZ206" s="36"/>
      <c r="CA206" s="36">
        <f t="shared" si="657"/>
        <v>435</v>
      </c>
      <c r="CB206" s="36">
        <f t="shared" si="658"/>
        <v>435</v>
      </c>
      <c r="CC206" s="36">
        <v>0</v>
      </c>
      <c r="CD206" s="36">
        <v>0</v>
      </c>
      <c r="CE206" s="36">
        <v>0</v>
      </c>
      <c r="CF206" s="70">
        <v>0</v>
      </c>
      <c r="CG206" s="36">
        <v>0</v>
      </c>
      <c r="CH206" s="71">
        <f t="shared" si="502"/>
        <v>0</v>
      </c>
      <c r="CI206" s="36">
        <v>1</v>
      </c>
      <c r="CJ206" s="36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>
        <v>0</v>
      </c>
      <c r="CV206" s="138">
        <v>0</v>
      </c>
      <c r="CW206" s="138">
        <v>0</v>
      </c>
    </row>
    <row r="207" s="25" customFormat="1" ht="13.5" spans="1:101">
      <c r="A207" s="110">
        <v>5480</v>
      </c>
      <c r="B207" s="139" t="s">
        <v>389</v>
      </c>
      <c r="H207" s="36" t="s">
        <v>106</v>
      </c>
      <c r="I207" s="36" t="s">
        <v>106</v>
      </c>
      <c r="J207" s="36" t="s">
        <v>106</v>
      </c>
      <c r="K207" s="36" t="s">
        <v>106</v>
      </c>
      <c r="AE207" s="36">
        <v>200068</v>
      </c>
      <c r="AF207" s="36">
        <v>200071</v>
      </c>
      <c r="AG207" s="36">
        <v>200073</v>
      </c>
      <c r="AH207" s="36">
        <v>200075</v>
      </c>
      <c r="AI207" s="36">
        <v>200209</v>
      </c>
      <c r="AJ207" s="36">
        <v>200172</v>
      </c>
      <c r="AK207" s="36">
        <v>200173</v>
      </c>
      <c r="AL207" s="36">
        <v>200174</v>
      </c>
      <c r="AM207" s="36">
        <v>200177</v>
      </c>
      <c r="AN207" s="36">
        <v>200190</v>
      </c>
      <c r="AO207" s="36">
        <v>200191</v>
      </c>
      <c r="AP207" s="36">
        <v>200081</v>
      </c>
      <c r="AQ207" s="36">
        <v>200082</v>
      </c>
      <c r="AR207" s="36">
        <v>200111</v>
      </c>
      <c r="AS207" s="36">
        <v>200112</v>
      </c>
      <c r="AT207" s="36"/>
      <c r="AU207" s="35">
        <f t="shared" si="644"/>
        <v>1</v>
      </c>
      <c r="AV207" s="35">
        <f t="shared" si="631"/>
        <v>1</v>
      </c>
      <c r="AW207" s="35">
        <f t="shared" ref="AW207" si="674">IF(AG207="","",1)</f>
        <v>1</v>
      </c>
      <c r="AX207" s="35">
        <f t="shared" si="646"/>
        <v>1</v>
      </c>
      <c r="AY207" s="35">
        <f t="shared" ref="AY207" si="675">IF(AI207="","",1)</f>
        <v>1</v>
      </c>
      <c r="AZ207" s="35">
        <f t="shared" si="635"/>
        <v>1</v>
      </c>
      <c r="BA207" s="35">
        <f t="shared" ref="BA207" si="676">IF(AK207="","",1)</f>
        <v>1</v>
      </c>
      <c r="BB207" s="35">
        <f t="shared" si="649"/>
        <v>1</v>
      </c>
      <c r="BC207" s="35">
        <f t="shared" si="662"/>
        <v>1</v>
      </c>
      <c r="BD207" s="35">
        <f t="shared" ref="BD207" si="677">IF(AN207="","",1)</f>
        <v>1</v>
      </c>
      <c r="BE207" s="35">
        <f t="shared" si="640"/>
        <v>1</v>
      </c>
      <c r="BF207" s="35">
        <f t="shared" si="672"/>
        <v>1</v>
      </c>
      <c r="BG207" s="35">
        <f t="shared" si="665"/>
        <v>1</v>
      </c>
      <c r="BH207" s="35">
        <f t="shared" si="673"/>
        <v>1</v>
      </c>
      <c r="BI207" s="35">
        <f t="shared" si="667"/>
        <v>1</v>
      </c>
      <c r="BJ207" s="35" t="str">
        <f t="shared" si="656"/>
        <v/>
      </c>
      <c r="BK207" s="36">
        <v>100</v>
      </c>
      <c r="BL207" s="36">
        <v>20</v>
      </c>
      <c r="BM207" s="36">
        <v>20</v>
      </c>
      <c r="BN207" s="36">
        <v>30</v>
      </c>
      <c r="BO207" s="36">
        <v>0</v>
      </c>
      <c r="BP207" s="36">
        <v>50</v>
      </c>
      <c r="BQ207" s="36">
        <v>40</v>
      </c>
      <c r="BR207" s="36">
        <v>20</v>
      </c>
      <c r="BS207" s="36">
        <v>25</v>
      </c>
      <c r="BT207" s="36">
        <v>10</v>
      </c>
      <c r="BU207" s="36">
        <v>5</v>
      </c>
      <c r="BV207" s="36">
        <v>10</v>
      </c>
      <c r="BW207" s="36">
        <v>5</v>
      </c>
      <c r="BX207" s="36">
        <v>50</v>
      </c>
      <c r="BY207" s="36">
        <v>50</v>
      </c>
      <c r="BZ207" s="36"/>
      <c r="CA207" s="36">
        <f t="shared" si="657"/>
        <v>435</v>
      </c>
      <c r="CB207" s="36">
        <f t="shared" si="658"/>
        <v>435</v>
      </c>
      <c r="CC207" s="36">
        <v>0</v>
      </c>
      <c r="CD207" s="36">
        <v>0</v>
      </c>
      <c r="CE207" s="36">
        <v>0</v>
      </c>
      <c r="CF207" s="70">
        <v>0</v>
      </c>
      <c r="CG207" s="36">
        <v>0</v>
      </c>
      <c r="CH207" s="71">
        <f t="shared" si="502"/>
        <v>0</v>
      </c>
      <c r="CI207" s="36">
        <v>1</v>
      </c>
      <c r="CJ207" s="36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>
        <v>0</v>
      </c>
      <c r="CV207" s="138">
        <v>0</v>
      </c>
      <c r="CW207" s="138">
        <v>0</v>
      </c>
    </row>
    <row r="208" s="25" customFormat="1" ht="13.5" spans="1:101">
      <c r="A208" s="106">
        <v>5481</v>
      </c>
      <c r="B208" s="140" t="s">
        <v>390</v>
      </c>
      <c r="H208" s="36"/>
      <c r="I208" s="44"/>
      <c r="J208" s="44" t="s">
        <v>391</v>
      </c>
      <c r="K208" s="36" t="s">
        <v>106</v>
      </c>
      <c r="AE208" s="36" t="s">
        <v>106</v>
      </c>
      <c r="AF208" s="36" t="s">
        <v>106</v>
      </c>
      <c r="AG208" s="36" t="s">
        <v>106</v>
      </c>
      <c r="AH208" s="36" t="s">
        <v>106</v>
      </c>
      <c r="AI208" s="36" t="s">
        <v>106</v>
      </c>
      <c r="AJ208" s="36" t="s">
        <v>106</v>
      </c>
      <c r="AK208" s="36" t="s">
        <v>106</v>
      </c>
      <c r="AL208" s="36" t="s">
        <v>106</v>
      </c>
      <c r="AM208" s="36" t="s">
        <v>106</v>
      </c>
      <c r="AN208" s="36" t="s">
        <v>106</v>
      </c>
      <c r="AO208" s="36" t="s">
        <v>106</v>
      </c>
      <c r="AP208" s="36" t="s">
        <v>106</v>
      </c>
      <c r="AQ208" s="36" t="s">
        <v>106</v>
      </c>
      <c r="AR208" s="36" t="s">
        <v>106</v>
      </c>
      <c r="AS208" s="36" t="s">
        <v>106</v>
      </c>
      <c r="AT208" s="36" t="s">
        <v>106</v>
      </c>
      <c r="AU208" s="35" t="str">
        <f t="shared" si="644"/>
        <v/>
      </c>
      <c r="AV208" s="35" t="str">
        <f t="shared" si="631"/>
        <v/>
      </c>
      <c r="AW208" s="35" t="str">
        <f t="shared" ref="AW208" si="678">IF(AG208="","",1)</f>
        <v/>
      </c>
      <c r="AX208" s="35" t="str">
        <f t="shared" si="646"/>
        <v/>
      </c>
      <c r="AY208" s="35" t="str">
        <f t="shared" ref="AY208:AY209" si="679">IF(AI208="","",1)</f>
        <v/>
      </c>
      <c r="AZ208" s="35" t="str">
        <f t="shared" si="635"/>
        <v/>
      </c>
      <c r="BA208" s="35" t="str">
        <f t="shared" ref="BA208:BA209" si="680">IF(AK208="","",1)</f>
        <v/>
      </c>
      <c r="BB208" s="35" t="str">
        <f t="shared" si="649"/>
        <v/>
      </c>
      <c r="BC208" s="35" t="str">
        <f t="shared" si="662"/>
        <v/>
      </c>
      <c r="BD208" s="35" t="str">
        <f t="shared" ref="BD208" si="681">IF(AN208="","",1)</f>
        <v/>
      </c>
      <c r="BE208" s="35" t="str">
        <f t="shared" si="640"/>
        <v/>
      </c>
      <c r="BF208" s="35" t="str">
        <f t="shared" si="672"/>
        <v/>
      </c>
      <c r="BG208" s="35" t="str">
        <f t="shared" si="665"/>
        <v/>
      </c>
      <c r="BH208" s="35" t="str">
        <f t="shared" si="673"/>
        <v/>
      </c>
      <c r="BI208" s="35" t="str">
        <f t="shared" si="667"/>
        <v/>
      </c>
      <c r="BJ208" s="35" t="str">
        <f t="shared" si="656"/>
        <v/>
      </c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>
        <f t="shared" si="657"/>
        <v>0</v>
      </c>
      <c r="CB208" s="36">
        <v>1000</v>
      </c>
      <c r="CC208" s="36">
        <v>0</v>
      </c>
      <c r="CD208" s="36">
        <v>0</v>
      </c>
      <c r="CE208" s="36">
        <v>0</v>
      </c>
      <c r="CF208" s="70">
        <v>0</v>
      </c>
      <c r="CG208" s="36">
        <v>0</v>
      </c>
      <c r="CH208" s="71">
        <f t="shared" si="502"/>
        <v>0</v>
      </c>
      <c r="CI208" s="36">
        <v>1</v>
      </c>
      <c r="CJ208" s="36"/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>
        <v>0</v>
      </c>
      <c r="CV208" s="138">
        <v>0</v>
      </c>
      <c r="CW208" s="138">
        <v>0</v>
      </c>
    </row>
    <row r="209" s="25" customFormat="1" ht="13.5" spans="1:101">
      <c r="A209" s="110">
        <v>5490</v>
      </c>
      <c r="B209" s="140" t="s">
        <v>392</v>
      </c>
      <c r="H209" s="36" t="s">
        <v>106</v>
      </c>
      <c r="I209" s="36" t="s">
        <v>106</v>
      </c>
      <c r="J209" s="36" t="s">
        <v>106</v>
      </c>
      <c r="K209" s="36" t="s">
        <v>106</v>
      </c>
      <c r="AE209" s="146">
        <v>200072</v>
      </c>
      <c r="AF209" s="146">
        <v>200127</v>
      </c>
      <c r="AG209" s="146">
        <v>200128</v>
      </c>
      <c r="AH209" s="146">
        <v>200073</v>
      </c>
      <c r="AI209" s="146">
        <v>200174</v>
      </c>
      <c r="AJ209" s="146">
        <v>200175</v>
      </c>
      <c r="AK209" s="146">
        <v>200176</v>
      </c>
      <c r="AL209" s="146">
        <v>200074</v>
      </c>
      <c r="AM209" s="146">
        <v>200182</v>
      </c>
      <c r="AN209" s="146">
        <v>200183</v>
      </c>
      <c r="AO209" s="146">
        <v>200184</v>
      </c>
      <c r="AP209" s="36" t="s">
        <v>106</v>
      </c>
      <c r="AQ209" s="36" t="s">
        <v>106</v>
      </c>
      <c r="AR209" s="36" t="s">
        <v>106</v>
      </c>
      <c r="AS209" s="36" t="s">
        <v>106</v>
      </c>
      <c r="AT209" s="36" t="s">
        <v>106</v>
      </c>
      <c r="AU209" s="35">
        <f t="shared" si="644"/>
        <v>1</v>
      </c>
      <c r="AV209" s="35">
        <f t="shared" ref="AV209" si="682">IF(AF209="","",1)</f>
        <v>1</v>
      </c>
      <c r="AW209" s="35">
        <f t="shared" ref="AW209" si="683">IF(AG209="","",1)</f>
        <v>1</v>
      </c>
      <c r="AX209" s="35">
        <f t="shared" si="646"/>
        <v>1</v>
      </c>
      <c r="AY209" s="35">
        <f t="shared" si="679"/>
        <v>1</v>
      </c>
      <c r="AZ209" s="35">
        <f t="shared" ref="AZ209" si="684">IF(AJ209="","",1)</f>
        <v>1</v>
      </c>
      <c r="BA209" s="35">
        <f t="shared" si="680"/>
        <v>1</v>
      </c>
      <c r="BB209" s="35">
        <f t="shared" si="649"/>
        <v>1</v>
      </c>
      <c r="BC209" s="148">
        <v>5</v>
      </c>
      <c r="BD209" s="35">
        <f t="shared" ref="BD209" si="685">IF(AN209="","",1)</f>
        <v>1</v>
      </c>
      <c r="BE209" s="35">
        <f t="shared" ref="BE209" si="686">IF(AO209="","",1)</f>
        <v>1</v>
      </c>
      <c r="BF209" s="35" t="str">
        <f t="shared" si="672"/>
        <v/>
      </c>
      <c r="BG209" s="35" t="str">
        <f t="shared" si="665"/>
        <v/>
      </c>
      <c r="BH209" s="35" t="str">
        <f t="shared" si="673"/>
        <v/>
      </c>
      <c r="BI209" s="35" t="str">
        <f t="shared" si="667"/>
        <v/>
      </c>
      <c r="BJ209" s="35" t="str">
        <f t="shared" si="656"/>
        <v/>
      </c>
      <c r="BK209" s="36">
        <v>400</v>
      </c>
      <c r="BL209" s="36">
        <v>50</v>
      </c>
      <c r="BM209" s="36">
        <v>50</v>
      </c>
      <c r="BN209" s="36">
        <v>50</v>
      </c>
      <c r="BO209" s="36">
        <v>50</v>
      </c>
      <c r="BP209" s="36">
        <v>50</v>
      </c>
      <c r="BQ209" s="36">
        <v>75</v>
      </c>
      <c r="BR209" s="36">
        <v>75</v>
      </c>
      <c r="BS209" s="36">
        <v>50</v>
      </c>
      <c r="BT209" s="36">
        <v>75</v>
      </c>
      <c r="BU209" s="36">
        <v>75</v>
      </c>
      <c r="BV209" s="36"/>
      <c r="BW209" s="36"/>
      <c r="BX209" s="36"/>
      <c r="BY209" s="36"/>
      <c r="BZ209" s="36"/>
      <c r="CA209" s="36">
        <f t="shared" si="657"/>
        <v>1000</v>
      </c>
      <c r="CB209" s="36">
        <f>CA209</f>
        <v>1000</v>
      </c>
      <c r="CC209" s="36">
        <v>0</v>
      </c>
      <c r="CD209" s="36">
        <v>0</v>
      </c>
      <c r="CE209" s="36">
        <v>0</v>
      </c>
      <c r="CF209" s="70">
        <v>0</v>
      </c>
      <c r="CG209" s="36">
        <v>0</v>
      </c>
      <c r="CH209" s="71">
        <f t="shared" si="502"/>
        <v>0</v>
      </c>
      <c r="CI209" s="36">
        <v>1</v>
      </c>
      <c r="CJ209" s="36">
        <v>0</v>
      </c>
      <c r="CK209" s="25">
        <v>0</v>
      </c>
      <c r="CL209" s="25">
        <v>0</v>
      </c>
      <c r="CM209" s="25">
        <v>0</v>
      </c>
      <c r="CN209" s="25">
        <v>0</v>
      </c>
      <c r="CO209" s="25">
        <v>0</v>
      </c>
      <c r="CP209" s="25">
        <v>0</v>
      </c>
      <c r="CQ209" s="25">
        <v>0</v>
      </c>
      <c r="CR209" s="25">
        <v>0</v>
      </c>
      <c r="CV209" s="138">
        <v>0</v>
      </c>
      <c r="CW209" s="138">
        <v>0</v>
      </c>
    </row>
    <row r="210" s="26" customFormat="1" spans="1:101">
      <c r="A210" s="26">
        <v>5491</v>
      </c>
      <c r="B210" s="107" t="s">
        <v>393</v>
      </c>
      <c r="H210" s="44" t="s">
        <v>106</v>
      </c>
      <c r="I210" s="44"/>
      <c r="J210" s="44"/>
      <c r="K210" s="44" t="s">
        <v>106</v>
      </c>
      <c r="AE210" s="44">
        <v>200008</v>
      </c>
      <c r="AF210" s="44" t="s">
        <v>106</v>
      </c>
      <c r="AG210" s="44" t="s">
        <v>106</v>
      </c>
      <c r="AH210" s="44" t="s">
        <v>106</v>
      </c>
      <c r="AI210" s="44" t="s">
        <v>106</v>
      </c>
      <c r="AJ210" s="44" t="s">
        <v>106</v>
      </c>
      <c r="AK210" s="44" t="s">
        <v>106</v>
      </c>
      <c r="AL210" s="44" t="s">
        <v>106</v>
      </c>
      <c r="AM210" s="44" t="s">
        <v>106</v>
      </c>
      <c r="AN210" s="44" t="s">
        <v>106</v>
      </c>
      <c r="AO210" s="44" t="s">
        <v>106</v>
      </c>
      <c r="AP210" s="44" t="s">
        <v>106</v>
      </c>
      <c r="AQ210" s="44" t="s">
        <v>106</v>
      </c>
      <c r="AR210" s="44" t="s">
        <v>106</v>
      </c>
      <c r="AS210" s="44" t="s">
        <v>106</v>
      </c>
      <c r="AT210" s="44" t="s">
        <v>106</v>
      </c>
      <c r="AU210" s="149">
        <v>1</v>
      </c>
      <c r="AV210" s="149"/>
      <c r="AW210" s="149"/>
      <c r="AX210" s="149"/>
      <c r="AY210" s="149"/>
      <c r="AZ210" s="149"/>
      <c r="BA210" s="149"/>
      <c r="BB210" s="149"/>
      <c r="BC210" s="149"/>
      <c r="BD210" s="149"/>
      <c r="BE210" s="149"/>
      <c r="BF210" s="149"/>
      <c r="BG210" s="149"/>
      <c r="BH210" s="149"/>
      <c r="BI210" s="149"/>
      <c r="BJ210" s="149"/>
      <c r="BK210" s="44">
        <v>660</v>
      </c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>
        <v>660</v>
      </c>
      <c r="CB210" s="44">
        <v>1000</v>
      </c>
      <c r="CC210" s="44">
        <v>1</v>
      </c>
      <c r="CD210" s="44">
        <v>0</v>
      </c>
      <c r="CE210" s="44">
        <v>0</v>
      </c>
      <c r="CF210" s="70">
        <v>0</v>
      </c>
      <c r="CG210" s="44">
        <v>0</v>
      </c>
      <c r="CH210" s="150">
        <v>0</v>
      </c>
      <c r="CI210" s="44">
        <v>1</v>
      </c>
      <c r="CJ210" s="44"/>
      <c r="CK210" s="26">
        <v>0</v>
      </c>
      <c r="CL210" s="26">
        <v>0</v>
      </c>
      <c r="CM210" s="26">
        <v>0</v>
      </c>
      <c r="CN210" s="26">
        <v>0</v>
      </c>
      <c r="CO210" s="26">
        <v>331300</v>
      </c>
      <c r="CP210" s="26">
        <v>150190</v>
      </c>
      <c r="CQ210" s="26">
        <v>1</v>
      </c>
      <c r="CR210" s="26">
        <v>0</v>
      </c>
      <c r="CV210" s="138">
        <v>0</v>
      </c>
      <c r="CW210" s="138">
        <v>0</v>
      </c>
    </row>
    <row r="211" spans="1:101">
      <c r="A211" s="26">
        <v>5492</v>
      </c>
      <c r="B211" s="46" t="s">
        <v>394</v>
      </c>
      <c r="H211" s="116" t="s">
        <v>395</v>
      </c>
      <c r="I211" s="116" t="s">
        <v>396</v>
      </c>
      <c r="J211" s="116" t="s">
        <v>397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36">
        <v>200068</v>
      </c>
      <c r="AF211" s="36">
        <v>200071</v>
      </c>
      <c r="AG211" s="36">
        <v>200073</v>
      </c>
      <c r="AH211" s="36">
        <v>200075</v>
      </c>
      <c r="AI211" s="36">
        <v>200172</v>
      </c>
      <c r="AJ211" s="36">
        <v>200173</v>
      </c>
      <c r="AK211" s="36">
        <v>200174</v>
      </c>
      <c r="AL211" s="36">
        <v>200177</v>
      </c>
      <c r="AN211" s="36"/>
      <c r="AO211" s="36"/>
      <c r="AP211" s="36"/>
      <c r="AQ211" s="36"/>
      <c r="AR211" s="36"/>
      <c r="AS211" s="36"/>
      <c r="AT211" s="36" t="s">
        <v>106</v>
      </c>
      <c r="AU211" s="35">
        <f t="shared" ref="AU211" si="687">IF(AE211="","",1)</f>
        <v>1</v>
      </c>
      <c r="AV211" s="35">
        <f t="shared" ref="AV211" si="688">IF(AF211="","",1)</f>
        <v>1</v>
      </c>
      <c r="AW211" s="35">
        <f t="shared" ref="AW211:BB211" si="689">IF(AG211="","",1)</f>
        <v>1</v>
      </c>
      <c r="AX211" s="35">
        <f t="shared" si="689"/>
        <v>1</v>
      </c>
      <c r="AY211" s="35">
        <f t="shared" si="689"/>
        <v>1</v>
      </c>
      <c r="AZ211" s="35">
        <f t="shared" si="689"/>
        <v>1</v>
      </c>
      <c r="BA211" s="35">
        <f t="shared" si="689"/>
        <v>1</v>
      </c>
      <c r="BB211" s="35">
        <f t="shared" si="689"/>
        <v>1</v>
      </c>
      <c r="BC211" s="35" t="str">
        <f t="shared" ref="BC211" si="690">IF(AM211="","",1)</f>
        <v/>
      </c>
      <c r="BD211" s="35" t="str">
        <f t="shared" ref="BD211" si="691">IF(AN211="","",1)</f>
        <v/>
      </c>
      <c r="BE211" s="35" t="str">
        <f t="shared" ref="BE211:BJ211" si="692">IF(AO211="","",1)</f>
        <v/>
      </c>
      <c r="BF211" s="35" t="str">
        <f t="shared" si="692"/>
        <v/>
      </c>
      <c r="BG211" s="35" t="str">
        <f t="shared" si="692"/>
        <v/>
      </c>
      <c r="BH211" s="35" t="str">
        <f t="shared" si="692"/>
        <v/>
      </c>
      <c r="BI211" s="35" t="str">
        <f t="shared" si="692"/>
        <v/>
      </c>
      <c r="BJ211" s="35" t="str">
        <f t="shared" si="692"/>
        <v/>
      </c>
      <c r="BK211" s="36">
        <v>100</v>
      </c>
      <c r="BL211" s="36">
        <v>20</v>
      </c>
      <c r="BM211" s="36">
        <v>20</v>
      </c>
      <c r="BN211" s="36">
        <v>30</v>
      </c>
      <c r="BO211" s="36">
        <v>50</v>
      </c>
      <c r="BP211" s="36">
        <v>40</v>
      </c>
      <c r="BQ211" s="36">
        <v>20</v>
      </c>
      <c r="BR211" s="36">
        <v>25</v>
      </c>
      <c r="CA211" s="36">
        <f>SUM(BK211:BZ211)</f>
        <v>305</v>
      </c>
      <c r="CB211" s="36">
        <v>750</v>
      </c>
      <c r="CC211" s="36">
        <v>0</v>
      </c>
      <c r="CD211" s="36">
        <v>0</v>
      </c>
      <c r="CE211" s="38">
        <v>0</v>
      </c>
      <c r="CF211" s="39">
        <v>0</v>
      </c>
      <c r="CG211" s="38">
        <v>0</v>
      </c>
      <c r="CH211" s="40">
        <v>0</v>
      </c>
      <c r="CI211" s="38">
        <v>1</v>
      </c>
      <c r="CK211" s="22">
        <v>0</v>
      </c>
      <c r="CL211" s="22">
        <v>0</v>
      </c>
      <c r="CM211" s="22">
        <v>0</v>
      </c>
      <c r="CN211" s="22">
        <v>0</v>
      </c>
      <c r="CO211" s="22">
        <v>0</v>
      </c>
      <c r="CP211" s="22">
        <v>0</v>
      </c>
      <c r="CQ211" s="22">
        <v>1</v>
      </c>
      <c r="CR211" s="22">
        <v>0</v>
      </c>
      <c r="CV211" s="31">
        <v>1</v>
      </c>
      <c r="CW211" s="31">
        <v>1</v>
      </c>
    </row>
    <row r="212" s="22" customFormat="1" ht="13.5" spans="1:101">
      <c r="A212" s="111">
        <v>5500</v>
      </c>
      <c r="B212" s="127" t="s">
        <v>398</v>
      </c>
      <c r="H212" s="34" t="s">
        <v>106</v>
      </c>
      <c r="I212" s="34" t="s">
        <v>106</v>
      </c>
      <c r="J212" s="34" t="s">
        <v>106</v>
      </c>
      <c r="K212" s="116" t="s">
        <v>399</v>
      </c>
      <c r="L212" s="127"/>
      <c r="M212" s="127"/>
      <c r="O212" s="22">
        <f>A$221</f>
        <v>5580</v>
      </c>
      <c r="P212" s="22">
        <v>1</v>
      </c>
      <c r="Q212" s="22">
        <v>0</v>
      </c>
      <c r="R212" s="22">
        <v>0</v>
      </c>
      <c r="S212" s="22">
        <v>5590</v>
      </c>
      <c r="T212" s="22">
        <v>1</v>
      </c>
      <c r="U212" s="22">
        <v>0</v>
      </c>
      <c r="V212" s="22">
        <v>0</v>
      </c>
      <c r="W212" s="22">
        <v>5600</v>
      </c>
      <c r="X212" s="22">
        <v>1</v>
      </c>
      <c r="Y212" s="22">
        <v>0</v>
      </c>
      <c r="Z212" s="22">
        <v>0</v>
      </c>
      <c r="AE212" s="147">
        <v>200139</v>
      </c>
      <c r="AF212" s="34">
        <v>200209</v>
      </c>
      <c r="AG212" s="147" t="s">
        <v>106</v>
      </c>
      <c r="AH212" s="34" t="s">
        <v>106</v>
      </c>
      <c r="AI212" s="34" t="s">
        <v>106</v>
      </c>
      <c r="AJ212" s="34" t="s">
        <v>106</v>
      </c>
      <c r="AK212" s="34" t="s">
        <v>106</v>
      </c>
      <c r="AL212" s="34" t="s">
        <v>106</v>
      </c>
      <c r="AM212" s="34" t="s">
        <v>106</v>
      </c>
      <c r="AN212" s="34" t="s">
        <v>106</v>
      </c>
      <c r="AO212" s="34" t="s">
        <v>106</v>
      </c>
      <c r="AP212" s="34" t="s">
        <v>106</v>
      </c>
      <c r="AQ212" s="34" t="s">
        <v>106</v>
      </c>
      <c r="AR212" s="34" t="s">
        <v>106</v>
      </c>
      <c r="AS212" s="34" t="s">
        <v>106</v>
      </c>
      <c r="AT212" s="34" t="s">
        <v>106</v>
      </c>
      <c r="AU212" s="35">
        <f t="shared" ref="AU212" si="693">IF(AE212="","",1)</f>
        <v>1</v>
      </c>
      <c r="AV212" s="35">
        <f t="shared" ref="AV212" si="694">IF(AF212="","",1)</f>
        <v>1</v>
      </c>
      <c r="AW212" s="35" t="str">
        <f t="shared" ref="AW212" si="695">IF(AG212="","",1)</f>
        <v/>
      </c>
      <c r="AX212" s="35" t="str">
        <f t="shared" ref="AX212" si="696">IF(AH212="","",1)</f>
        <v/>
      </c>
      <c r="AY212" s="35" t="str">
        <f t="shared" ref="AY212" si="697">IF(AI212="","",1)</f>
        <v/>
      </c>
      <c r="AZ212" s="35" t="str">
        <f t="shared" ref="AZ212" si="698">IF(AJ212="","",1)</f>
        <v/>
      </c>
      <c r="BA212" s="35" t="str">
        <f t="shared" ref="BA212" si="699">IF(AK212="","",1)</f>
        <v/>
      </c>
      <c r="BB212" s="35" t="str">
        <f t="shared" ref="BB212" si="700">IF(AL212="","",1)</f>
        <v/>
      </c>
      <c r="BC212" s="35" t="str">
        <f t="shared" ref="BC212" si="701">IF(AM212="","",1)</f>
        <v/>
      </c>
      <c r="BD212" s="35" t="str">
        <f t="shared" ref="BD212" si="702">IF(AN212="","",1)</f>
        <v/>
      </c>
      <c r="BE212" s="35" t="str">
        <f t="shared" ref="BE212" si="703">IF(AO212="","",1)</f>
        <v/>
      </c>
      <c r="BF212" s="35" t="str">
        <f t="shared" ref="BF212" si="704">IF(AP212="","",1)</f>
        <v/>
      </c>
      <c r="BG212" s="35" t="str">
        <f t="shared" ref="BG212" si="705">IF(AQ212="","",1)</f>
        <v/>
      </c>
      <c r="BH212" s="35" t="str">
        <f t="shared" ref="BH212" si="706">IF(AR212="","",1)</f>
        <v/>
      </c>
      <c r="BI212" s="35" t="str">
        <f t="shared" ref="BI212" si="707">IF(AS212="","",1)</f>
        <v/>
      </c>
      <c r="BJ212" s="35" t="str">
        <f t="shared" ref="BJ212" si="708">IF(AT212="","",1)</f>
        <v/>
      </c>
      <c r="BK212" s="34">
        <v>498</v>
      </c>
      <c r="BL212" s="34">
        <v>2</v>
      </c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>
        <f t="shared" ref="CA212" si="709">SUM(BK212:BZ212)</f>
        <v>500</v>
      </c>
      <c r="CB212" s="34">
        <v>1000</v>
      </c>
      <c r="CC212" s="34">
        <v>0</v>
      </c>
      <c r="CD212" s="34">
        <v>0</v>
      </c>
      <c r="CE212" s="34">
        <v>0</v>
      </c>
      <c r="CF212" s="133">
        <v>0</v>
      </c>
      <c r="CG212" s="34">
        <v>0</v>
      </c>
      <c r="CH212" s="134">
        <f t="shared" ref="CH212" si="710">IF(RIGHT(B212,1)="0",1,0)</f>
        <v>0</v>
      </c>
      <c r="CI212" s="34">
        <v>1</v>
      </c>
      <c r="CJ212" s="34">
        <v>1</v>
      </c>
      <c r="CK212" s="22">
        <v>0</v>
      </c>
      <c r="CL212" s="22">
        <v>0</v>
      </c>
      <c r="CM212" s="22">
        <v>0</v>
      </c>
      <c r="CN212" s="22">
        <v>0</v>
      </c>
      <c r="CO212" s="22">
        <v>0</v>
      </c>
      <c r="CP212" s="22">
        <v>0</v>
      </c>
      <c r="CQ212" s="22">
        <v>0</v>
      </c>
      <c r="CR212" s="22">
        <v>0</v>
      </c>
      <c r="CS212" s="22">
        <v>1000</v>
      </c>
      <c r="CV212" s="138">
        <v>0</v>
      </c>
      <c r="CW212" s="138">
        <v>0</v>
      </c>
    </row>
    <row r="213" s="22" customFormat="1" ht="13.5" spans="1:101">
      <c r="A213" s="111">
        <v>5510</v>
      </c>
      <c r="B213" s="123" t="s">
        <v>400</v>
      </c>
      <c r="H213" s="34" t="s">
        <v>106</v>
      </c>
      <c r="I213" s="34" t="s">
        <v>106</v>
      </c>
      <c r="J213" s="34" t="s">
        <v>106</v>
      </c>
      <c r="K213" s="116" t="s">
        <v>399</v>
      </c>
      <c r="L213" s="127"/>
      <c r="M213" s="127"/>
      <c r="O213" s="22">
        <f>A$222</f>
        <v>5581</v>
      </c>
      <c r="P213" s="22">
        <v>1</v>
      </c>
      <c r="Q213" s="22">
        <v>0</v>
      </c>
      <c r="R213" s="22">
        <v>0</v>
      </c>
      <c r="S213" s="22">
        <v>5590</v>
      </c>
      <c r="T213" s="22">
        <v>1</v>
      </c>
      <c r="U213" s="22">
        <v>0</v>
      </c>
      <c r="V213" s="22">
        <v>0</v>
      </c>
      <c r="W213" s="22">
        <v>5600</v>
      </c>
      <c r="X213" s="22">
        <v>1</v>
      </c>
      <c r="Y213" s="22">
        <v>0</v>
      </c>
      <c r="Z213" s="22">
        <v>0</v>
      </c>
      <c r="AE213" s="147">
        <v>200140</v>
      </c>
      <c r="AF213" s="147">
        <v>200080</v>
      </c>
      <c r="AG213" s="147">
        <v>200189</v>
      </c>
      <c r="AH213" s="34">
        <v>200209</v>
      </c>
      <c r="AI213" s="34" t="s">
        <v>106</v>
      </c>
      <c r="AJ213" s="34" t="s">
        <v>106</v>
      </c>
      <c r="AK213" s="34" t="s">
        <v>106</v>
      </c>
      <c r="AL213" s="34" t="s">
        <v>106</v>
      </c>
      <c r="AM213" s="34" t="s">
        <v>106</v>
      </c>
      <c r="AN213" s="34" t="s">
        <v>106</v>
      </c>
      <c r="AO213" s="34" t="s">
        <v>106</v>
      </c>
      <c r="AP213" s="34" t="s">
        <v>106</v>
      </c>
      <c r="AQ213" s="34" t="s">
        <v>106</v>
      </c>
      <c r="AR213" s="34" t="s">
        <v>106</v>
      </c>
      <c r="AS213" s="34" t="s">
        <v>106</v>
      </c>
      <c r="AT213" s="34" t="s">
        <v>106</v>
      </c>
      <c r="AU213" s="35">
        <f t="shared" ref="AU213" si="711">IF(AE213="","",1)</f>
        <v>1</v>
      </c>
      <c r="AV213" s="35">
        <f t="shared" ref="AV213" si="712">IF(AF213="","",1)</f>
        <v>1</v>
      </c>
      <c r="AW213" s="35">
        <f t="shared" ref="AW213" si="713">IF(AG213="","",1)</f>
        <v>1</v>
      </c>
      <c r="AX213" s="35">
        <f t="shared" ref="AX213" si="714">IF(AH213="","",1)</f>
        <v>1</v>
      </c>
      <c r="AY213" s="35" t="str">
        <f t="shared" ref="AY213" si="715">IF(AI213="","",1)</f>
        <v/>
      </c>
      <c r="AZ213" s="35" t="str">
        <f t="shared" ref="AZ213" si="716">IF(AJ213="","",1)</f>
        <v/>
      </c>
      <c r="BA213" s="35" t="str">
        <f t="shared" ref="BA213" si="717">IF(AK213="","",1)</f>
        <v/>
      </c>
      <c r="BB213" s="35" t="str">
        <f t="shared" ref="BB213" si="718">IF(AL213="","",1)</f>
        <v/>
      </c>
      <c r="BC213" s="35" t="str">
        <f t="shared" ref="BC213" si="719">IF(AM213="","",1)</f>
        <v/>
      </c>
      <c r="BD213" s="35" t="str">
        <f t="shared" ref="BD213" si="720">IF(AN213="","",1)</f>
        <v/>
      </c>
      <c r="BE213" s="35" t="str">
        <f t="shared" ref="BE213" si="721">IF(AO213="","",1)</f>
        <v/>
      </c>
      <c r="BF213" s="35" t="str">
        <f t="shared" ref="BF213" si="722">IF(AP213="","",1)</f>
        <v/>
      </c>
      <c r="BG213" s="35" t="str">
        <f t="shared" ref="BG213" si="723">IF(AQ213="","",1)</f>
        <v/>
      </c>
      <c r="BH213" s="35" t="str">
        <f t="shared" ref="BH213" si="724">IF(AR213="","",1)</f>
        <v/>
      </c>
      <c r="BI213" s="35" t="str">
        <f t="shared" ref="BI213" si="725">IF(AS213="","",1)</f>
        <v/>
      </c>
      <c r="BJ213" s="35" t="str">
        <f t="shared" ref="BJ213" si="726">IF(AT213="","",1)</f>
        <v/>
      </c>
      <c r="BK213" s="34">
        <v>248</v>
      </c>
      <c r="BL213" s="34">
        <v>125</v>
      </c>
      <c r="BM213" s="34">
        <v>250</v>
      </c>
      <c r="BN213" s="34">
        <v>2</v>
      </c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>
        <f t="shared" ref="CA213" si="727">SUM(BK213:BZ213)</f>
        <v>625</v>
      </c>
      <c r="CB213" s="34">
        <v>1000</v>
      </c>
      <c r="CC213" s="34">
        <v>0</v>
      </c>
      <c r="CD213" s="34">
        <v>0</v>
      </c>
      <c r="CE213" s="34">
        <v>0</v>
      </c>
      <c r="CF213" s="133">
        <v>0</v>
      </c>
      <c r="CG213" s="34">
        <v>0</v>
      </c>
      <c r="CH213" s="134">
        <f t="shared" ref="CH213" si="728">IF(RIGHT(B213,1)="0",1,0)</f>
        <v>0</v>
      </c>
      <c r="CI213" s="34">
        <v>1</v>
      </c>
      <c r="CJ213" s="34">
        <v>1</v>
      </c>
      <c r="CK213" s="22">
        <v>0</v>
      </c>
      <c r="CL213" s="22">
        <v>0</v>
      </c>
      <c r="CM213" s="22">
        <v>0</v>
      </c>
      <c r="CN213" s="22">
        <v>0</v>
      </c>
      <c r="CO213" s="22">
        <v>0</v>
      </c>
      <c r="CP213" s="22">
        <v>0</v>
      </c>
      <c r="CQ213" s="22">
        <v>0</v>
      </c>
      <c r="CR213" s="22">
        <v>0</v>
      </c>
      <c r="CS213" s="22">
        <v>1000</v>
      </c>
      <c r="CV213" s="138">
        <v>0</v>
      </c>
      <c r="CW213" s="138">
        <v>0</v>
      </c>
    </row>
    <row r="214" s="22" customFormat="1" ht="13.5" spans="1:101">
      <c r="A214" s="111">
        <v>5520</v>
      </c>
      <c r="B214" s="127" t="s">
        <v>401</v>
      </c>
      <c r="H214" s="34" t="s">
        <v>106</v>
      </c>
      <c r="I214" s="34" t="s">
        <v>106</v>
      </c>
      <c r="J214" s="34" t="s">
        <v>106</v>
      </c>
      <c r="K214" s="116" t="s">
        <v>399</v>
      </c>
      <c r="L214" s="127"/>
      <c r="M214" s="127"/>
      <c r="O214" s="22">
        <f>A$223</f>
        <v>5582</v>
      </c>
      <c r="P214" s="22">
        <v>1</v>
      </c>
      <c r="Q214" s="22">
        <v>0</v>
      </c>
      <c r="R214" s="22">
        <v>0</v>
      </c>
      <c r="S214" s="22">
        <v>5590</v>
      </c>
      <c r="T214" s="22">
        <v>1</v>
      </c>
      <c r="U214" s="22">
        <v>0</v>
      </c>
      <c r="V214" s="22">
        <v>0</v>
      </c>
      <c r="W214" s="22">
        <v>5600</v>
      </c>
      <c r="X214" s="22">
        <v>1</v>
      </c>
      <c r="Y214" s="22">
        <v>0</v>
      </c>
      <c r="Z214" s="22">
        <v>0</v>
      </c>
      <c r="AE214" s="147">
        <v>200081</v>
      </c>
      <c r="AF214" s="147">
        <v>200190</v>
      </c>
      <c r="AG214" s="147">
        <v>200205</v>
      </c>
      <c r="AH214" s="34">
        <v>200209</v>
      </c>
      <c r="AI214" s="34" t="s">
        <v>106</v>
      </c>
      <c r="AJ214" s="34" t="s">
        <v>106</v>
      </c>
      <c r="AK214" s="34" t="s">
        <v>106</v>
      </c>
      <c r="AL214" s="34" t="s">
        <v>106</v>
      </c>
      <c r="AM214" s="34" t="s">
        <v>106</v>
      </c>
      <c r="AN214" s="34" t="s">
        <v>106</v>
      </c>
      <c r="AO214" s="34" t="s">
        <v>106</v>
      </c>
      <c r="AP214" s="34" t="s">
        <v>106</v>
      </c>
      <c r="AQ214" s="34" t="s">
        <v>106</v>
      </c>
      <c r="AR214" s="34" t="s">
        <v>106</v>
      </c>
      <c r="AS214" s="34" t="s">
        <v>106</v>
      </c>
      <c r="AT214" s="34" t="s">
        <v>106</v>
      </c>
      <c r="AU214" s="35">
        <f t="shared" ref="AU214" si="729">IF(AE214="","",1)</f>
        <v>1</v>
      </c>
      <c r="AV214" s="35">
        <f t="shared" ref="AV214" si="730">IF(AF214="","",1)</f>
        <v>1</v>
      </c>
      <c r="AW214" s="35">
        <f t="shared" ref="AW214" si="731">IF(AG214="","",1)</f>
        <v>1</v>
      </c>
      <c r="AX214" s="35">
        <f t="shared" ref="AX214" si="732">IF(AH214="","",1)</f>
        <v>1</v>
      </c>
      <c r="AY214" s="35" t="str">
        <f t="shared" ref="AY214" si="733">IF(AI214="","",1)</f>
        <v/>
      </c>
      <c r="AZ214" s="35" t="str">
        <f t="shared" ref="AZ214" si="734">IF(AJ214="","",1)</f>
        <v/>
      </c>
      <c r="BA214" s="35" t="str">
        <f t="shared" ref="BA214" si="735">IF(AK214="","",1)</f>
        <v/>
      </c>
      <c r="BB214" s="35" t="str">
        <f t="shared" ref="BB214" si="736">IF(AL214="","",1)</f>
        <v/>
      </c>
      <c r="BC214" s="35" t="str">
        <f t="shared" ref="BC214" si="737">IF(AM214="","",1)</f>
        <v/>
      </c>
      <c r="BD214" s="35" t="str">
        <f t="shared" ref="BD214" si="738">IF(AN214="","",1)</f>
        <v/>
      </c>
      <c r="BE214" s="35" t="str">
        <f t="shared" ref="BE214" si="739">IF(AO214="","",1)</f>
        <v/>
      </c>
      <c r="BF214" s="35" t="str">
        <f t="shared" ref="BF214" si="740">IF(AP214="","",1)</f>
        <v/>
      </c>
      <c r="BG214" s="35" t="str">
        <f t="shared" ref="BG214" si="741">IF(AQ214="","",1)</f>
        <v/>
      </c>
      <c r="BH214" s="35" t="str">
        <f t="shared" ref="BH214" si="742">IF(AR214="","",1)</f>
        <v/>
      </c>
      <c r="BI214" s="35" t="str">
        <f t="shared" ref="BI214" si="743">IF(AS214="","",1)</f>
        <v/>
      </c>
      <c r="BJ214" s="35" t="str">
        <f t="shared" ref="BJ214" si="744">IF(AT214="","",1)</f>
        <v/>
      </c>
      <c r="BK214" s="34">
        <v>125</v>
      </c>
      <c r="BL214" s="34">
        <v>125</v>
      </c>
      <c r="BM214" s="34">
        <v>200</v>
      </c>
      <c r="BN214" s="34">
        <v>2</v>
      </c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>
        <f t="shared" ref="CA214" si="745">SUM(BK214:BZ214)</f>
        <v>452</v>
      </c>
      <c r="CB214" s="34">
        <v>1000</v>
      </c>
      <c r="CC214" s="34">
        <v>0</v>
      </c>
      <c r="CD214" s="34">
        <v>0</v>
      </c>
      <c r="CE214" s="34">
        <v>0</v>
      </c>
      <c r="CF214" s="133">
        <v>0</v>
      </c>
      <c r="CG214" s="34">
        <v>0</v>
      </c>
      <c r="CH214" s="134">
        <f t="shared" ref="CH214" si="746">IF(RIGHT(B214,1)="0",1,0)</f>
        <v>0</v>
      </c>
      <c r="CI214" s="34">
        <v>1</v>
      </c>
      <c r="CJ214" s="34">
        <v>1</v>
      </c>
      <c r="CK214" s="22">
        <v>0</v>
      </c>
      <c r="CL214" s="22">
        <v>0</v>
      </c>
      <c r="CM214" s="22">
        <v>0</v>
      </c>
      <c r="CN214" s="22">
        <v>0</v>
      </c>
      <c r="CO214" s="22">
        <v>0</v>
      </c>
      <c r="CP214" s="22">
        <v>0</v>
      </c>
      <c r="CQ214" s="22">
        <v>0</v>
      </c>
      <c r="CR214" s="22">
        <v>0</v>
      </c>
      <c r="CS214" s="22">
        <v>1000</v>
      </c>
      <c r="CV214" s="138">
        <v>0</v>
      </c>
      <c r="CW214" s="138">
        <v>0</v>
      </c>
    </row>
    <row r="215" s="22" customFormat="1" ht="13.5" spans="1:101">
      <c r="A215" s="111">
        <v>5530</v>
      </c>
      <c r="B215" s="127" t="s">
        <v>402</v>
      </c>
      <c r="H215" s="34" t="s">
        <v>106</v>
      </c>
      <c r="I215" s="34" t="s">
        <v>106</v>
      </c>
      <c r="J215" s="34" t="s">
        <v>106</v>
      </c>
      <c r="K215" s="116" t="s">
        <v>399</v>
      </c>
      <c r="L215" s="127"/>
      <c r="M215" s="127"/>
      <c r="O215" s="22">
        <f>A$224</f>
        <v>5583</v>
      </c>
      <c r="P215" s="22">
        <v>1</v>
      </c>
      <c r="Q215" s="22">
        <v>0</v>
      </c>
      <c r="R215" s="22">
        <v>0</v>
      </c>
      <c r="S215" s="22">
        <v>5590</v>
      </c>
      <c r="T215" s="22">
        <v>1</v>
      </c>
      <c r="U215" s="22">
        <v>0</v>
      </c>
      <c r="V215" s="22">
        <v>0</v>
      </c>
      <c r="W215" s="22">
        <v>5600</v>
      </c>
      <c r="X215" s="22">
        <v>1</v>
      </c>
      <c r="Y215" s="22">
        <v>0</v>
      </c>
      <c r="Z215" s="22">
        <v>0</v>
      </c>
      <c r="AE215" s="147">
        <v>200082</v>
      </c>
      <c r="AF215" s="147">
        <v>200191</v>
      </c>
      <c r="AG215" s="147">
        <v>200205</v>
      </c>
      <c r="AH215" s="34">
        <v>200209</v>
      </c>
      <c r="AI215" s="34" t="s">
        <v>106</v>
      </c>
      <c r="AJ215" s="34" t="s">
        <v>106</v>
      </c>
      <c r="AK215" s="34" t="s">
        <v>106</v>
      </c>
      <c r="AL215" s="34" t="s">
        <v>106</v>
      </c>
      <c r="AM215" s="34" t="s">
        <v>106</v>
      </c>
      <c r="AN215" s="34" t="s">
        <v>106</v>
      </c>
      <c r="AO215" s="34" t="s">
        <v>106</v>
      </c>
      <c r="AP215" s="34" t="s">
        <v>106</v>
      </c>
      <c r="AQ215" s="34" t="s">
        <v>106</v>
      </c>
      <c r="AR215" s="34" t="s">
        <v>106</v>
      </c>
      <c r="AS215" s="34" t="s">
        <v>106</v>
      </c>
      <c r="AT215" s="34" t="s">
        <v>106</v>
      </c>
      <c r="AU215" s="35">
        <f t="shared" ref="AU215" si="747">IF(AE215="","",1)</f>
        <v>1</v>
      </c>
      <c r="AV215" s="35">
        <f t="shared" ref="AV215" si="748">IF(AF215="","",1)</f>
        <v>1</v>
      </c>
      <c r="AW215" s="35">
        <f t="shared" ref="AW215" si="749">IF(AG215="","",1)</f>
        <v>1</v>
      </c>
      <c r="AX215" s="35">
        <f t="shared" ref="AX215" si="750">IF(AH215="","",1)</f>
        <v>1</v>
      </c>
      <c r="AY215" s="35" t="str">
        <f t="shared" ref="AY215" si="751">IF(AI215="","",1)</f>
        <v/>
      </c>
      <c r="AZ215" s="35" t="str">
        <f t="shared" ref="AZ215" si="752">IF(AJ215="","",1)</f>
        <v/>
      </c>
      <c r="BA215" s="35" t="str">
        <f t="shared" ref="BA215" si="753">IF(AK215="","",1)</f>
        <v/>
      </c>
      <c r="BB215" s="35" t="str">
        <f t="shared" ref="BB215" si="754">IF(AL215="","",1)</f>
        <v/>
      </c>
      <c r="BC215" s="35" t="str">
        <f t="shared" ref="BC215" si="755">IF(AM215="","",1)</f>
        <v/>
      </c>
      <c r="BD215" s="35" t="str">
        <f t="shared" ref="BD215" si="756">IF(AN215="","",1)</f>
        <v/>
      </c>
      <c r="BE215" s="35" t="str">
        <f t="shared" ref="BE215" si="757">IF(AO215="","",1)</f>
        <v/>
      </c>
      <c r="BF215" s="35" t="str">
        <f t="shared" ref="BF215" si="758">IF(AP215="","",1)</f>
        <v/>
      </c>
      <c r="BG215" s="35" t="str">
        <f t="shared" ref="BG215" si="759">IF(AQ215="","",1)</f>
        <v/>
      </c>
      <c r="BH215" s="35" t="str">
        <f t="shared" ref="BH215" si="760">IF(AR215="","",1)</f>
        <v/>
      </c>
      <c r="BI215" s="35" t="str">
        <f t="shared" ref="BI215" si="761">IF(AS215="","",1)</f>
        <v/>
      </c>
      <c r="BJ215" s="35" t="str">
        <f t="shared" ref="BJ215" si="762">IF(AT215="","",1)</f>
        <v/>
      </c>
      <c r="BK215" s="34">
        <v>94</v>
      </c>
      <c r="BL215" s="34">
        <v>94</v>
      </c>
      <c r="BM215" s="34">
        <v>200</v>
      </c>
      <c r="BN215" s="34">
        <v>2</v>
      </c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>
        <f t="shared" ref="CA215" si="763">SUM(BK215:BZ215)</f>
        <v>390</v>
      </c>
      <c r="CB215" s="34">
        <v>1000</v>
      </c>
      <c r="CC215" s="34">
        <v>0</v>
      </c>
      <c r="CD215" s="34">
        <v>0</v>
      </c>
      <c r="CE215" s="34">
        <v>0</v>
      </c>
      <c r="CF215" s="133">
        <v>0</v>
      </c>
      <c r="CG215" s="34">
        <v>0</v>
      </c>
      <c r="CH215" s="134">
        <f t="shared" ref="CH215" si="764">IF(RIGHT(B215,1)="0",1,0)</f>
        <v>0</v>
      </c>
      <c r="CI215" s="34">
        <v>1</v>
      </c>
      <c r="CJ215" s="34">
        <v>1</v>
      </c>
      <c r="CK215" s="22">
        <v>0</v>
      </c>
      <c r="CL215" s="22">
        <v>0</v>
      </c>
      <c r="CM215" s="22">
        <v>0</v>
      </c>
      <c r="CN215" s="22">
        <v>0</v>
      </c>
      <c r="CO215" s="22">
        <v>0</v>
      </c>
      <c r="CP215" s="22">
        <v>0</v>
      </c>
      <c r="CQ215" s="22">
        <v>0</v>
      </c>
      <c r="CR215" s="22">
        <v>0</v>
      </c>
      <c r="CS215" s="22">
        <v>1000</v>
      </c>
      <c r="CV215" s="138">
        <v>0</v>
      </c>
      <c r="CW215" s="138">
        <v>0</v>
      </c>
    </row>
    <row r="216" s="22" customFormat="1" ht="13.5" spans="1:101">
      <c r="A216" s="111">
        <v>5540</v>
      </c>
      <c r="B216" s="123" t="s">
        <v>403</v>
      </c>
      <c r="H216" s="34" t="s">
        <v>106</v>
      </c>
      <c r="I216" s="34" t="s">
        <v>106</v>
      </c>
      <c r="J216" s="34" t="s">
        <v>106</v>
      </c>
      <c r="K216" s="116" t="s">
        <v>399</v>
      </c>
      <c r="L216" s="127"/>
      <c r="M216" s="127"/>
      <c r="O216" s="22">
        <f>A$225</f>
        <v>5584</v>
      </c>
      <c r="P216" s="22">
        <v>1</v>
      </c>
      <c r="Q216" s="22">
        <v>0</v>
      </c>
      <c r="R216" s="22">
        <v>0</v>
      </c>
      <c r="S216" s="22">
        <v>5590</v>
      </c>
      <c r="T216" s="22">
        <v>1</v>
      </c>
      <c r="U216" s="22">
        <v>0</v>
      </c>
      <c r="V216" s="22">
        <v>0</v>
      </c>
      <c r="W216" s="22">
        <v>5600</v>
      </c>
      <c r="X216" s="22">
        <v>1</v>
      </c>
      <c r="Y216" s="22">
        <v>0</v>
      </c>
      <c r="Z216" s="22">
        <v>0</v>
      </c>
      <c r="AE216" s="147">
        <v>200083</v>
      </c>
      <c r="AF216" s="147">
        <v>200192</v>
      </c>
      <c r="AG216" s="147">
        <v>200205</v>
      </c>
      <c r="AH216" s="34">
        <v>200209</v>
      </c>
      <c r="AI216" s="34" t="s">
        <v>106</v>
      </c>
      <c r="AJ216" s="34" t="s">
        <v>106</v>
      </c>
      <c r="AK216" s="34" t="s">
        <v>106</v>
      </c>
      <c r="AL216" s="34" t="s">
        <v>106</v>
      </c>
      <c r="AM216" s="34" t="s">
        <v>106</v>
      </c>
      <c r="AN216" s="34" t="s">
        <v>106</v>
      </c>
      <c r="AO216" s="34" t="s">
        <v>106</v>
      </c>
      <c r="AP216" s="34" t="s">
        <v>106</v>
      </c>
      <c r="AQ216" s="34" t="s">
        <v>106</v>
      </c>
      <c r="AR216" s="34" t="s">
        <v>106</v>
      </c>
      <c r="AS216" s="34" t="s">
        <v>106</v>
      </c>
      <c r="AT216" s="34" t="s">
        <v>106</v>
      </c>
      <c r="AU216" s="35">
        <f t="shared" ref="AU216" si="765">IF(AE216="","",1)</f>
        <v>1</v>
      </c>
      <c r="AV216" s="35">
        <f t="shared" ref="AV216" si="766">IF(AF216="","",1)</f>
        <v>1</v>
      </c>
      <c r="AW216" s="35">
        <f t="shared" ref="AW216" si="767">IF(AG216="","",1)</f>
        <v>1</v>
      </c>
      <c r="AX216" s="35">
        <f t="shared" ref="AX216" si="768">IF(AH216="","",1)</f>
        <v>1</v>
      </c>
      <c r="AY216" s="35" t="str">
        <f t="shared" ref="AY216" si="769">IF(AI216="","",1)</f>
        <v/>
      </c>
      <c r="AZ216" s="35" t="str">
        <f t="shared" ref="AZ216" si="770">IF(AJ216="","",1)</f>
        <v/>
      </c>
      <c r="BA216" s="35" t="str">
        <f t="shared" ref="BA216" si="771">IF(AK216="","",1)</f>
        <v/>
      </c>
      <c r="BB216" s="35" t="str">
        <f t="shared" ref="BB216" si="772">IF(AL216="","",1)</f>
        <v/>
      </c>
      <c r="BC216" s="35" t="str">
        <f t="shared" ref="BC216" si="773">IF(AM216="","",1)</f>
        <v/>
      </c>
      <c r="BD216" s="35" t="str">
        <f t="shared" ref="BD216" si="774">IF(AN216="","",1)</f>
        <v/>
      </c>
      <c r="BE216" s="35" t="str">
        <f t="shared" ref="BE216" si="775">IF(AO216="","",1)</f>
        <v/>
      </c>
      <c r="BF216" s="35" t="str">
        <f t="shared" ref="BF216" si="776">IF(AP216="","",1)</f>
        <v/>
      </c>
      <c r="BG216" s="35" t="str">
        <f t="shared" ref="BG216" si="777">IF(AQ216="","",1)</f>
        <v/>
      </c>
      <c r="BH216" s="35" t="str">
        <f t="shared" ref="BH216" si="778">IF(AR216="","",1)</f>
        <v/>
      </c>
      <c r="BI216" s="35" t="str">
        <f t="shared" ref="BI216" si="779">IF(AS216="","",1)</f>
        <v/>
      </c>
      <c r="BJ216" s="35" t="str">
        <f t="shared" ref="BJ216" si="780">IF(AT216="","",1)</f>
        <v/>
      </c>
      <c r="BK216" s="34">
        <v>62</v>
      </c>
      <c r="BL216" s="34">
        <v>62</v>
      </c>
      <c r="BM216" s="34">
        <v>200</v>
      </c>
      <c r="BN216" s="34">
        <v>2</v>
      </c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>
        <f t="shared" ref="CA216" si="781">SUM(BK216:BZ216)</f>
        <v>326</v>
      </c>
      <c r="CB216" s="34">
        <v>1000</v>
      </c>
      <c r="CC216" s="34">
        <v>0</v>
      </c>
      <c r="CD216" s="34">
        <v>0</v>
      </c>
      <c r="CE216" s="34">
        <v>0</v>
      </c>
      <c r="CF216" s="133">
        <v>0</v>
      </c>
      <c r="CG216" s="34">
        <v>0</v>
      </c>
      <c r="CH216" s="134">
        <f t="shared" ref="CH216" si="782">IF(RIGHT(B216,1)="0",1,0)</f>
        <v>0</v>
      </c>
      <c r="CI216" s="34">
        <v>1</v>
      </c>
      <c r="CJ216" s="34">
        <v>1</v>
      </c>
      <c r="CK216" s="22">
        <v>0</v>
      </c>
      <c r="CL216" s="22">
        <v>0</v>
      </c>
      <c r="CM216" s="22">
        <v>0</v>
      </c>
      <c r="CN216" s="22">
        <v>0</v>
      </c>
      <c r="CO216" s="22">
        <v>0</v>
      </c>
      <c r="CP216" s="22">
        <v>0</v>
      </c>
      <c r="CQ216" s="22">
        <v>0</v>
      </c>
      <c r="CR216" s="22">
        <v>0</v>
      </c>
      <c r="CS216" s="22">
        <v>1000</v>
      </c>
      <c r="CV216" s="138">
        <v>0</v>
      </c>
      <c r="CW216" s="138">
        <v>0</v>
      </c>
    </row>
    <row r="217" s="22" customFormat="1" ht="13.5" spans="1:101">
      <c r="A217" s="111">
        <v>5550</v>
      </c>
      <c r="B217" s="127" t="s">
        <v>404</v>
      </c>
      <c r="H217" s="34" t="s">
        <v>106</v>
      </c>
      <c r="I217" s="34" t="s">
        <v>106</v>
      </c>
      <c r="J217" s="34" t="s">
        <v>106</v>
      </c>
      <c r="K217" s="116" t="s">
        <v>399</v>
      </c>
      <c r="L217" s="127"/>
      <c r="M217" s="127"/>
      <c r="O217" s="22">
        <f>A$226</f>
        <v>5585</v>
      </c>
      <c r="P217" s="22">
        <v>1</v>
      </c>
      <c r="Q217" s="22">
        <v>0</v>
      </c>
      <c r="R217" s="22">
        <v>0</v>
      </c>
      <c r="S217" s="22">
        <v>5590</v>
      </c>
      <c r="T217" s="22">
        <v>1</v>
      </c>
      <c r="U217" s="22">
        <v>0</v>
      </c>
      <c r="V217" s="22">
        <v>0</v>
      </c>
      <c r="W217" s="22">
        <v>5600</v>
      </c>
      <c r="X217" s="22">
        <v>1</v>
      </c>
      <c r="Y217" s="22">
        <v>0</v>
      </c>
      <c r="Z217" s="22">
        <v>0</v>
      </c>
      <c r="AE217" s="147">
        <v>200084</v>
      </c>
      <c r="AF217" s="147">
        <v>200193</v>
      </c>
      <c r="AG217" s="147">
        <v>200205</v>
      </c>
      <c r="AH217" s="34">
        <v>200209</v>
      </c>
      <c r="AI217" s="34" t="s">
        <v>106</v>
      </c>
      <c r="AJ217" s="34" t="s">
        <v>106</v>
      </c>
      <c r="AK217" s="34" t="s">
        <v>106</v>
      </c>
      <c r="AL217" s="34" t="s">
        <v>106</v>
      </c>
      <c r="AM217" s="34" t="s">
        <v>106</v>
      </c>
      <c r="AN217" s="34" t="s">
        <v>106</v>
      </c>
      <c r="AO217" s="34" t="s">
        <v>106</v>
      </c>
      <c r="AP217" s="34" t="s">
        <v>106</v>
      </c>
      <c r="AQ217" s="34" t="s">
        <v>106</v>
      </c>
      <c r="AR217" s="34" t="s">
        <v>106</v>
      </c>
      <c r="AS217" s="34" t="s">
        <v>106</v>
      </c>
      <c r="AT217" s="34" t="s">
        <v>106</v>
      </c>
      <c r="AU217" s="35">
        <f t="shared" ref="AU217" si="783">IF(AE217="","",1)</f>
        <v>1</v>
      </c>
      <c r="AV217" s="35">
        <f t="shared" ref="AV217" si="784">IF(AF217="","",1)</f>
        <v>1</v>
      </c>
      <c r="AW217" s="35">
        <f t="shared" ref="AW217" si="785">IF(AG217="","",1)</f>
        <v>1</v>
      </c>
      <c r="AX217" s="35">
        <f t="shared" ref="AX217" si="786">IF(AH217="","",1)</f>
        <v>1</v>
      </c>
      <c r="AY217" s="35" t="str">
        <f t="shared" ref="AY217" si="787">IF(AI217="","",1)</f>
        <v/>
      </c>
      <c r="AZ217" s="35" t="str">
        <f t="shared" ref="AZ217" si="788">IF(AJ217="","",1)</f>
        <v/>
      </c>
      <c r="BA217" s="35" t="str">
        <f t="shared" ref="BA217" si="789">IF(AK217="","",1)</f>
        <v/>
      </c>
      <c r="BB217" s="35" t="str">
        <f t="shared" ref="BB217" si="790">IF(AL217="","",1)</f>
        <v/>
      </c>
      <c r="BC217" s="35" t="str">
        <f t="shared" ref="BC217" si="791">IF(AM217="","",1)</f>
        <v/>
      </c>
      <c r="BD217" s="35" t="str">
        <f t="shared" ref="BD217" si="792">IF(AN217="","",1)</f>
        <v/>
      </c>
      <c r="BE217" s="35" t="str">
        <f t="shared" ref="BE217" si="793">IF(AO217="","",1)</f>
        <v/>
      </c>
      <c r="BF217" s="35" t="str">
        <f t="shared" ref="BF217" si="794">IF(AP217="","",1)</f>
        <v/>
      </c>
      <c r="BG217" s="35" t="str">
        <f t="shared" ref="BG217" si="795">IF(AQ217="","",1)</f>
        <v/>
      </c>
      <c r="BH217" s="35" t="str">
        <f t="shared" ref="BH217" si="796">IF(AR217="","",1)</f>
        <v/>
      </c>
      <c r="BI217" s="35" t="str">
        <f t="shared" ref="BI217" si="797">IF(AS217="","",1)</f>
        <v/>
      </c>
      <c r="BJ217" s="35" t="str">
        <f t="shared" ref="BJ217" si="798">IF(AT217="","",1)</f>
        <v/>
      </c>
      <c r="BK217" s="34">
        <v>37</v>
      </c>
      <c r="BL217" s="34">
        <v>37</v>
      </c>
      <c r="BM217" s="34">
        <v>200</v>
      </c>
      <c r="BN217" s="34">
        <v>2</v>
      </c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>
        <f t="shared" ref="CA217" si="799">SUM(BK217:BZ217)</f>
        <v>276</v>
      </c>
      <c r="CB217" s="34">
        <v>1000</v>
      </c>
      <c r="CC217" s="34">
        <v>0</v>
      </c>
      <c r="CD217" s="34">
        <v>0</v>
      </c>
      <c r="CE217" s="34">
        <v>0</v>
      </c>
      <c r="CF217" s="133">
        <v>0</v>
      </c>
      <c r="CG217" s="34">
        <v>0</v>
      </c>
      <c r="CH217" s="134">
        <f t="shared" ref="CH217:CH243" si="800">IF(RIGHT(B217,1)="0",1,0)</f>
        <v>0</v>
      </c>
      <c r="CI217" s="34">
        <v>1</v>
      </c>
      <c r="CJ217" s="34">
        <v>1</v>
      </c>
      <c r="CK217" s="22">
        <v>0</v>
      </c>
      <c r="CL217" s="22">
        <v>0</v>
      </c>
      <c r="CM217" s="22">
        <v>0</v>
      </c>
      <c r="CN217" s="22">
        <v>0</v>
      </c>
      <c r="CO217" s="22">
        <v>0</v>
      </c>
      <c r="CP217" s="22">
        <v>0</v>
      </c>
      <c r="CQ217" s="22">
        <v>0</v>
      </c>
      <c r="CR217" s="22">
        <v>0</v>
      </c>
      <c r="CS217" s="22">
        <v>1000</v>
      </c>
      <c r="CV217" s="138">
        <v>0</v>
      </c>
      <c r="CW217" s="138">
        <v>0</v>
      </c>
    </row>
    <row r="218" s="22" customFormat="1" ht="13.5" spans="1:101">
      <c r="A218" s="111">
        <v>5560</v>
      </c>
      <c r="B218" s="123" t="s">
        <v>405</v>
      </c>
      <c r="H218" s="34" t="s">
        <v>106</v>
      </c>
      <c r="I218" s="34" t="s">
        <v>106</v>
      </c>
      <c r="J218" s="34" t="s">
        <v>106</v>
      </c>
      <c r="K218" s="116" t="s">
        <v>399</v>
      </c>
      <c r="L218" s="127"/>
      <c r="M218" s="127"/>
      <c r="O218" s="22">
        <f>A$227</f>
        <v>5586</v>
      </c>
      <c r="P218" s="22">
        <v>1</v>
      </c>
      <c r="Q218" s="22">
        <v>0</v>
      </c>
      <c r="R218" s="22">
        <v>0</v>
      </c>
      <c r="S218" s="22">
        <v>5590</v>
      </c>
      <c r="T218" s="22">
        <v>1</v>
      </c>
      <c r="U218" s="22">
        <v>0</v>
      </c>
      <c r="V218" s="22">
        <v>0</v>
      </c>
      <c r="W218" s="22">
        <v>5600</v>
      </c>
      <c r="X218" s="22">
        <v>1</v>
      </c>
      <c r="Y218" s="22">
        <v>0</v>
      </c>
      <c r="Z218" s="22">
        <v>0</v>
      </c>
      <c r="AE218" s="147">
        <v>200085</v>
      </c>
      <c r="AF218" s="147">
        <v>200194</v>
      </c>
      <c r="AG218" s="147">
        <v>200205</v>
      </c>
      <c r="AH218" s="34">
        <v>200209</v>
      </c>
      <c r="AI218" s="34" t="s">
        <v>106</v>
      </c>
      <c r="AJ218" s="34" t="s">
        <v>106</v>
      </c>
      <c r="AK218" s="34" t="s">
        <v>106</v>
      </c>
      <c r="AL218" s="34" t="s">
        <v>106</v>
      </c>
      <c r="AM218" s="34" t="s">
        <v>106</v>
      </c>
      <c r="AN218" s="34" t="s">
        <v>106</v>
      </c>
      <c r="AO218" s="34" t="s">
        <v>106</v>
      </c>
      <c r="AP218" s="34" t="s">
        <v>106</v>
      </c>
      <c r="AQ218" s="34" t="s">
        <v>106</v>
      </c>
      <c r="AR218" s="34" t="s">
        <v>106</v>
      </c>
      <c r="AS218" s="34" t="s">
        <v>106</v>
      </c>
      <c r="AT218" s="34" t="s">
        <v>106</v>
      </c>
      <c r="AU218" s="35">
        <f t="shared" ref="AU218" si="801">IF(AE218="","",1)</f>
        <v>1</v>
      </c>
      <c r="AV218" s="35">
        <f t="shared" ref="AV218" si="802">IF(AF218="","",1)</f>
        <v>1</v>
      </c>
      <c r="AW218" s="35">
        <f t="shared" ref="AW218" si="803">IF(AG218="","",1)</f>
        <v>1</v>
      </c>
      <c r="AX218" s="35">
        <f t="shared" ref="AX218" si="804">IF(AH218="","",1)</f>
        <v>1</v>
      </c>
      <c r="AY218" s="35" t="str">
        <f t="shared" ref="AY218" si="805">IF(AI218="","",1)</f>
        <v/>
      </c>
      <c r="AZ218" s="35" t="str">
        <f t="shared" ref="AZ218" si="806">IF(AJ218="","",1)</f>
        <v/>
      </c>
      <c r="BA218" s="35" t="str">
        <f t="shared" ref="BA218" si="807">IF(AK218="","",1)</f>
        <v/>
      </c>
      <c r="BB218" s="35" t="str">
        <f t="shared" ref="BB218" si="808">IF(AL218="","",1)</f>
        <v/>
      </c>
      <c r="BC218" s="35" t="str">
        <f t="shared" ref="BC218" si="809">IF(AM218="","",1)</f>
        <v/>
      </c>
      <c r="BD218" s="35" t="str">
        <f t="shared" ref="BD218" si="810">IF(AN218="","",1)</f>
        <v/>
      </c>
      <c r="BE218" s="35" t="str">
        <f t="shared" ref="BE218" si="811">IF(AO218="","",1)</f>
        <v/>
      </c>
      <c r="BF218" s="35" t="str">
        <f t="shared" ref="BF218" si="812">IF(AP218="","",1)</f>
        <v/>
      </c>
      <c r="BG218" s="35" t="str">
        <f t="shared" ref="BG218" si="813">IF(AQ218="","",1)</f>
        <v/>
      </c>
      <c r="BH218" s="35" t="str">
        <f t="shared" ref="BH218" si="814">IF(AR218="","",1)</f>
        <v/>
      </c>
      <c r="BI218" s="35" t="str">
        <f t="shared" ref="BI218" si="815">IF(AS218="","",1)</f>
        <v/>
      </c>
      <c r="BJ218" s="35" t="str">
        <f t="shared" ref="BJ218" si="816">IF(AT218="","",1)</f>
        <v/>
      </c>
      <c r="BK218" s="34">
        <v>12</v>
      </c>
      <c r="BL218" s="34">
        <v>12</v>
      </c>
      <c r="BM218" s="34">
        <v>200</v>
      </c>
      <c r="BN218" s="34">
        <v>2</v>
      </c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>
        <f t="shared" ref="CA218" si="817">SUM(BK218:BZ218)</f>
        <v>226</v>
      </c>
      <c r="CB218" s="34">
        <v>1000</v>
      </c>
      <c r="CC218" s="34">
        <v>0</v>
      </c>
      <c r="CD218" s="34">
        <v>0</v>
      </c>
      <c r="CE218" s="34">
        <v>0</v>
      </c>
      <c r="CF218" s="133">
        <v>0</v>
      </c>
      <c r="CG218" s="34">
        <v>0</v>
      </c>
      <c r="CH218" s="134">
        <f t="shared" si="800"/>
        <v>0</v>
      </c>
      <c r="CI218" s="34">
        <v>1</v>
      </c>
      <c r="CJ218" s="34">
        <v>1</v>
      </c>
      <c r="CK218" s="22">
        <v>0</v>
      </c>
      <c r="CL218" s="22">
        <v>0</v>
      </c>
      <c r="CM218" s="22">
        <v>0</v>
      </c>
      <c r="CN218" s="22">
        <v>0</v>
      </c>
      <c r="CO218" s="22">
        <v>0</v>
      </c>
      <c r="CP218" s="22">
        <v>0</v>
      </c>
      <c r="CQ218" s="22">
        <v>0</v>
      </c>
      <c r="CR218" s="22">
        <v>0</v>
      </c>
      <c r="CS218" s="22">
        <v>1000</v>
      </c>
      <c r="CV218" s="138">
        <v>0</v>
      </c>
      <c r="CW218" s="138">
        <v>0</v>
      </c>
    </row>
    <row r="219" s="22" customFormat="1" ht="13.5" spans="1:101">
      <c r="A219" s="111">
        <v>5570</v>
      </c>
      <c r="B219" s="123" t="s">
        <v>406</v>
      </c>
      <c r="H219" s="116" t="s">
        <v>407</v>
      </c>
      <c r="I219" s="116" t="s">
        <v>408</v>
      </c>
      <c r="J219" s="116" t="s">
        <v>409</v>
      </c>
      <c r="K219" s="34" t="s">
        <v>106</v>
      </c>
      <c r="AE219" s="34">
        <v>200062</v>
      </c>
      <c r="AF219" s="34">
        <v>200066</v>
      </c>
      <c r="AG219" s="34" t="s">
        <v>106</v>
      </c>
      <c r="AH219" s="34" t="s">
        <v>106</v>
      </c>
      <c r="AI219" s="34" t="s">
        <v>106</v>
      </c>
      <c r="AJ219" s="34" t="s">
        <v>106</v>
      </c>
      <c r="AK219" s="34" t="s">
        <v>106</v>
      </c>
      <c r="AL219" s="34" t="s">
        <v>106</v>
      </c>
      <c r="AM219" s="34" t="s">
        <v>106</v>
      </c>
      <c r="AN219" s="34" t="s">
        <v>106</v>
      </c>
      <c r="AO219" s="34" t="s">
        <v>106</v>
      </c>
      <c r="AP219" s="34" t="s">
        <v>106</v>
      </c>
      <c r="AQ219" s="34" t="s">
        <v>106</v>
      </c>
      <c r="AR219" s="34" t="s">
        <v>106</v>
      </c>
      <c r="AS219" s="34" t="s">
        <v>106</v>
      </c>
      <c r="AT219" s="34" t="s">
        <v>106</v>
      </c>
      <c r="AU219" s="35">
        <f t="shared" ref="AU219" si="818">IF(AE219="","",1)</f>
        <v>1</v>
      </c>
      <c r="AV219" s="35">
        <f t="shared" ref="AV219" si="819">IF(AF219="","",1)</f>
        <v>1</v>
      </c>
      <c r="AW219" s="35" t="str">
        <f t="shared" ref="AW219" si="820">IF(AG219="","",1)</f>
        <v/>
      </c>
      <c r="AX219" s="35" t="str">
        <f t="shared" ref="AX219" si="821">IF(AH219="","",1)</f>
        <v/>
      </c>
      <c r="AY219" s="35" t="str">
        <f t="shared" ref="AY219" si="822">IF(AI219="","",1)</f>
        <v/>
      </c>
      <c r="AZ219" s="35" t="str">
        <f t="shared" ref="AZ219" si="823">IF(AJ219="","",1)</f>
        <v/>
      </c>
      <c r="BA219" s="35" t="str">
        <f t="shared" ref="BA219" si="824">IF(AK219="","",1)</f>
        <v/>
      </c>
      <c r="BB219" s="35" t="str">
        <f t="shared" ref="BB219" si="825">IF(AL219="","",1)</f>
        <v/>
      </c>
      <c r="BC219" s="35" t="str">
        <f t="shared" ref="BC219" si="826">IF(AM219="","",1)</f>
        <v/>
      </c>
      <c r="BD219" s="35" t="str">
        <f t="shared" ref="BD219" si="827">IF(AN219="","",1)</f>
        <v/>
      </c>
      <c r="BE219" s="35" t="str">
        <f t="shared" ref="BE219" si="828">IF(AO219="","",1)</f>
        <v/>
      </c>
      <c r="BF219" s="35" t="str">
        <f t="shared" ref="BF219" si="829">IF(AP219="","",1)</f>
        <v/>
      </c>
      <c r="BG219" s="35" t="str">
        <f t="shared" ref="BG219" si="830">IF(AQ219="","",1)</f>
        <v/>
      </c>
      <c r="BH219" s="35" t="str">
        <f t="shared" ref="BH219" si="831">IF(AR219="","",1)</f>
        <v/>
      </c>
      <c r="BI219" s="35" t="str">
        <f t="shared" ref="BI219" si="832">IF(AS219="","",1)</f>
        <v/>
      </c>
      <c r="BJ219" s="35" t="str">
        <f t="shared" ref="BJ219" si="833">IF(AT219="","",1)</f>
        <v/>
      </c>
      <c r="BK219" s="34">
        <v>50</v>
      </c>
      <c r="BL219" s="34">
        <v>200</v>
      </c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>
        <f t="shared" ref="CA219" si="834">SUM(BK219:BZ219)</f>
        <v>250</v>
      </c>
      <c r="CB219" s="34">
        <v>1000</v>
      </c>
      <c r="CC219" s="34">
        <v>0</v>
      </c>
      <c r="CD219" s="34">
        <v>0</v>
      </c>
      <c r="CE219" s="34">
        <v>0</v>
      </c>
      <c r="CF219" s="135">
        <v>0</v>
      </c>
      <c r="CG219" s="34">
        <v>0</v>
      </c>
      <c r="CH219" s="134">
        <f t="shared" si="800"/>
        <v>1</v>
      </c>
      <c r="CI219" s="34">
        <v>1</v>
      </c>
      <c r="CJ219" s="34">
        <v>0</v>
      </c>
      <c r="CK219" s="22">
        <v>0</v>
      </c>
      <c r="CL219" s="22">
        <v>0</v>
      </c>
      <c r="CM219" s="22">
        <v>0</v>
      </c>
      <c r="CN219" s="22">
        <v>0</v>
      </c>
      <c r="CO219" s="22">
        <v>0</v>
      </c>
      <c r="CP219" s="22">
        <v>0</v>
      </c>
      <c r="CQ219" s="22">
        <v>0</v>
      </c>
      <c r="CR219" s="22">
        <v>0</v>
      </c>
      <c r="CV219" s="138">
        <v>1</v>
      </c>
      <c r="CW219" s="138">
        <v>1</v>
      </c>
    </row>
    <row r="220" s="22" customFormat="1" ht="13.5" spans="1:101">
      <c r="A220" s="111">
        <v>5571</v>
      </c>
      <c r="B220" s="123" t="s">
        <v>410</v>
      </c>
      <c r="H220" s="116" t="s">
        <v>411</v>
      </c>
      <c r="I220" s="116" t="s">
        <v>412</v>
      </c>
      <c r="J220" s="116" t="s">
        <v>413</v>
      </c>
      <c r="K220" s="34" t="s">
        <v>106</v>
      </c>
      <c r="AE220" s="34">
        <v>200062</v>
      </c>
      <c r="AF220" s="34">
        <v>200066</v>
      </c>
      <c r="AG220" s="34" t="s">
        <v>106</v>
      </c>
      <c r="AH220" s="34" t="s">
        <v>106</v>
      </c>
      <c r="AI220" s="34" t="s">
        <v>106</v>
      </c>
      <c r="AJ220" s="34" t="s">
        <v>106</v>
      </c>
      <c r="AK220" s="34" t="s">
        <v>106</v>
      </c>
      <c r="AL220" s="34" t="s">
        <v>106</v>
      </c>
      <c r="AM220" s="34" t="s">
        <v>106</v>
      </c>
      <c r="AN220" s="34" t="s">
        <v>106</v>
      </c>
      <c r="AO220" s="34" t="s">
        <v>106</v>
      </c>
      <c r="AP220" s="34" t="s">
        <v>106</v>
      </c>
      <c r="AQ220" s="34" t="s">
        <v>106</v>
      </c>
      <c r="AR220" s="34" t="s">
        <v>106</v>
      </c>
      <c r="AS220" s="34" t="s">
        <v>106</v>
      </c>
      <c r="AT220" s="34" t="s">
        <v>106</v>
      </c>
      <c r="AU220" s="35">
        <f t="shared" ref="AU220" si="835">IF(AE220="","",1)</f>
        <v>1</v>
      </c>
      <c r="AV220" s="35">
        <f t="shared" ref="AV220" si="836">IF(AF220="","",1)</f>
        <v>1</v>
      </c>
      <c r="AW220" s="35" t="str">
        <f t="shared" ref="AW220" si="837">IF(AG220="","",1)</f>
        <v/>
      </c>
      <c r="AX220" s="35" t="str">
        <f t="shared" ref="AX220" si="838">IF(AH220="","",1)</f>
        <v/>
      </c>
      <c r="AY220" s="35" t="str">
        <f t="shared" ref="AY220" si="839">IF(AI220="","",1)</f>
        <v/>
      </c>
      <c r="AZ220" s="35" t="str">
        <f t="shared" ref="AZ220" si="840">IF(AJ220="","",1)</f>
        <v/>
      </c>
      <c r="BA220" s="35" t="str">
        <f t="shared" ref="BA220" si="841">IF(AK220="","",1)</f>
        <v/>
      </c>
      <c r="BB220" s="35" t="str">
        <f t="shared" ref="BB220" si="842">IF(AL220="","",1)</f>
        <v/>
      </c>
      <c r="BC220" s="35" t="str">
        <f t="shared" ref="BC220" si="843">IF(AM220="","",1)</f>
        <v/>
      </c>
      <c r="BD220" s="35" t="str">
        <f t="shared" ref="BD220" si="844">IF(AN220="","",1)</f>
        <v/>
      </c>
      <c r="BE220" s="35" t="str">
        <f t="shared" ref="BE220" si="845">IF(AO220="","",1)</f>
        <v/>
      </c>
      <c r="BF220" s="35" t="str">
        <f t="shared" ref="BF220" si="846">IF(AP220="","",1)</f>
        <v/>
      </c>
      <c r="BG220" s="35" t="str">
        <f t="shared" ref="BG220" si="847">IF(AQ220="","",1)</f>
        <v/>
      </c>
      <c r="BH220" s="35" t="str">
        <f t="shared" ref="BH220" si="848">IF(AR220="","",1)</f>
        <v/>
      </c>
      <c r="BI220" s="35" t="str">
        <f t="shared" ref="BI220" si="849">IF(AS220="","",1)</f>
        <v/>
      </c>
      <c r="BJ220" s="35" t="str">
        <f t="shared" ref="BJ220" si="850">IF(AT220="","",1)</f>
        <v/>
      </c>
      <c r="BK220" s="34">
        <v>50</v>
      </c>
      <c r="BL220" s="34">
        <v>200</v>
      </c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>
        <f t="shared" ref="CA220" si="851">SUM(BK220:BZ220)</f>
        <v>250</v>
      </c>
      <c r="CB220" s="34">
        <v>1000</v>
      </c>
      <c r="CC220" s="34">
        <v>0</v>
      </c>
      <c r="CD220" s="34">
        <v>0</v>
      </c>
      <c r="CE220" s="34">
        <v>0</v>
      </c>
      <c r="CF220" s="135">
        <v>0</v>
      </c>
      <c r="CG220" s="34">
        <v>0</v>
      </c>
      <c r="CH220" s="134">
        <f t="shared" si="800"/>
        <v>1</v>
      </c>
      <c r="CI220" s="34">
        <v>1</v>
      </c>
      <c r="CJ220" s="34">
        <v>0</v>
      </c>
      <c r="CK220" s="22">
        <v>0</v>
      </c>
      <c r="CL220" s="22">
        <v>0</v>
      </c>
      <c r="CM220" s="22">
        <v>0</v>
      </c>
      <c r="CN220" s="22">
        <v>0</v>
      </c>
      <c r="CO220" s="22">
        <v>0</v>
      </c>
      <c r="CP220" s="22">
        <v>0</v>
      </c>
      <c r="CQ220" s="22">
        <v>0</v>
      </c>
      <c r="CR220" s="22">
        <v>0</v>
      </c>
      <c r="CV220" s="138">
        <v>1</v>
      </c>
      <c r="CW220" s="138">
        <v>1</v>
      </c>
    </row>
    <row r="221" s="22" customFormat="1" ht="13.5" spans="1:101">
      <c r="A221" s="126">
        <v>5580</v>
      </c>
      <c r="B221" s="123" t="s">
        <v>414</v>
      </c>
      <c r="H221" s="34" t="s">
        <v>106</v>
      </c>
      <c r="I221" s="34" t="s">
        <v>106</v>
      </c>
      <c r="J221" s="34" t="s">
        <v>106</v>
      </c>
      <c r="K221" s="34" t="s">
        <v>106</v>
      </c>
      <c r="AE221" s="34">
        <v>200068</v>
      </c>
      <c r="AF221" s="34">
        <v>200075</v>
      </c>
      <c r="AG221" s="34" t="s">
        <v>106</v>
      </c>
      <c r="AH221" s="34" t="s">
        <v>106</v>
      </c>
      <c r="AI221" s="34" t="s">
        <v>106</v>
      </c>
      <c r="AJ221" s="34" t="s">
        <v>106</v>
      </c>
      <c r="AK221" s="34" t="s">
        <v>106</v>
      </c>
      <c r="AL221" s="34" t="s">
        <v>106</v>
      </c>
      <c r="AM221" s="34" t="s">
        <v>106</v>
      </c>
      <c r="AN221" s="34" t="s">
        <v>106</v>
      </c>
      <c r="AO221" s="34" t="s">
        <v>106</v>
      </c>
      <c r="AP221" s="34" t="s">
        <v>106</v>
      </c>
      <c r="AQ221" s="34" t="s">
        <v>106</v>
      </c>
      <c r="AR221" s="34" t="s">
        <v>106</v>
      </c>
      <c r="AS221" s="34" t="s">
        <v>106</v>
      </c>
      <c r="AT221" s="34" t="s">
        <v>106</v>
      </c>
      <c r="AU221" s="35">
        <f t="shared" ref="AU221" si="852">IF(AE221="","",1)</f>
        <v>1</v>
      </c>
      <c r="AV221" s="35">
        <f t="shared" ref="AV221" si="853">IF(AF221="","",1)</f>
        <v>1</v>
      </c>
      <c r="AW221" s="35" t="str">
        <f t="shared" ref="AW221" si="854">IF(AG221="","",1)</f>
        <v/>
      </c>
      <c r="AX221" s="35" t="str">
        <f t="shared" ref="AX221" si="855">IF(AH221="","",1)</f>
        <v/>
      </c>
      <c r="AY221" s="35" t="str">
        <f t="shared" ref="AY221" si="856">IF(AI221="","",1)</f>
        <v/>
      </c>
      <c r="AZ221" s="35" t="str">
        <f t="shared" ref="AZ221" si="857">IF(AJ221="","",1)</f>
        <v/>
      </c>
      <c r="BA221" s="35" t="str">
        <f t="shared" ref="BA221" si="858">IF(AK221="","",1)</f>
        <v/>
      </c>
      <c r="BB221" s="35" t="str">
        <f t="shared" ref="BB221" si="859">IF(AL221="","",1)</f>
        <v/>
      </c>
      <c r="BC221" s="35" t="str">
        <f t="shared" ref="BC221" si="860">IF(AM221="","",1)</f>
        <v/>
      </c>
      <c r="BD221" s="35" t="str">
        <f t="shared" ref="BD221" si="861">IF(AN221="","",1)</f>
        <v/>
      </c>
      <c r="BE221" s="35" t="str">
        <f t="shared" ref="BE221" si="862">IF(AO221="","",1)</f>
        <v/>
      </c>
      <c r="BF221" s="35" t="str">
        <f t="shared" ref="BF221" si="863">IF(AP221="","",1)</f>
        <v/>
      </c>
      <c r="BG221" s="35" t="str">
        <f t="shared" ref="BG221" si="864">IF(AQ221="","",1)</f>
        <v/>
      </c>
      <c r="BH221" s="35" t="str">
        <f t="shared" ref="BH221" si="865">IF(AR221="","",1)</f>
        <v/>
      </c>
      <c r="BI221" s="35" t="str">
        <f t="shared" ref="BI221" si="866">IF(AS221="","",1)</f>
        <v/>
      </c>
      <c r="BJ221" s="35" t="str">
        <f t="shared" ref="BJ221" si="867">IF(AT221="","",1)</f>
        <v/>
      </c>
      <c r="BK221" s="34">
        <v>500</v>
      </c>
      <c r="BL221" s="34">
        <v>3</v>
      </c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>
        <f t="shared" ref="CA221" si="868">SUM(BK221:BZ221)</f>
        <v>503</v>
      </c>
      <c r="CB221" s="34">
        <v>1000</v>
      </c>
      <c r="CC221" s="34">
        <v>0</v>
      </c>
      <c r="CD221" s="34">
        <v>0</v>
      </c>
      <c r="CE221" s="34">
        <v>0</v>
      </c>
      <c r="CF221" s="133">
        <v>0</v>
      </c>
      <c r="CG221" s="34">
        <v>0</v>
      </c>
      <c r="CH221" s="134">
        <f t="shared" si="800"/>
        <v>0</v>
      </c>
      <c r="CI221" s="34">
        <v>1</v>
      </c>
      <c r="CJ221" s="34">
        <v>1</v>
      </c>
      <c r="CK221" s="22">
        <v>0</v>
      </c>
      <c r="CL221" s="22">
        <v>0</v>
      </c>
      <c r="CM221" s="22">
        <v>0</v>
      </c>
      <c r="CN221" s="22">
        <v>0</v>
      </c>
      <c r="CO221" s="22">
        <v>0</v>
      </c>
      <c r="CP221" s="22">
        <v>0</v>
      </c>
      <c r="CQ221" s="22">
        <v>0</v>
      </c>
      <c r="CR221" s="22">
        <v>0</v>
      </c>
      <c r="CS221" s="22">
        <v>1000</v>
      </c>
      <c r="CV221" s="138">
        <v>0</v>
      </c>
      <c r="CW221" s="138">
        <v>0</v>
      </c>
    </row>
    <row r="222" s="22" customFormat="1" ht="13.5" spans="1:101">
      <c r="A222" s="126">
        <v>5581</v>
      </c>
      <c r="B222" s="123" t="s">
        <v>415</v>
      </c>
      <c r="H222" s="34" t="s">
        <v>106</v>
      </c>
      <c r="I222" s="34" t="s">
        <v>106</v>
      </c>
      <c r="J222" s="34" t="s">
        <v>106</v>
      </c>
      <c r="K222" s="34" t="s">
        <v>106</v>
      </c>
      <c r="AE222" s="34">
        <v>200068</v>
      </c>
      <c r="AF222" s="34">
        <v>200075</v>
      </c>
      <c r="AG222" s="34" t="s">
        <v>106</v>
      </c>
      <c r="AH222" s="34" t="s">
        <v>106</v>
      </c>
      <c r="AI222" s="34" t="s">
        <v>106</v>
      </c>
      <c r="AJ222" s="34" t="s">
        <v>106</v>
      </c>
      <c r="AK222" s="34" t="s">
        <v>106</v>
      </c>
      <c r="AL222" s="34" t="s">
        <v>106</v>
      </c>
      <c r="AM222" s="34" t="s">
        <v>106</v>
      </c>
      <c r="AN222" s="34" t="s">
        <v>106</v>
      </c>
      <c r="AO222" s="34" t="s">
        <v>106</v>
      </c>
      <c r="AP222" s="34" t="s">
        <v>106</v>
      </c>
      <c r="AQ222" s="34" t="s">
        <v>106</v>
      </c>
      <c r="AR222" s="34" t="s">
        <v>106</v>
      </c>
      <c r="AS222" s="34" t="s">
        <v>106</v>
      </c>
      <c r="AT222" s="34" t="s">
        <v>106</v>
      </c>
      <c r="AU222" s="35">
        <f t="shared" ref="AU222" si="869">IF(AE222="","",1)</f>
        <v>1</v>
      </c>
      <c r="AV222" s="35">
        <f t="shared" ref="AV222" si="870">IF(AF222="","",1)</f>
        <v>1</v>
      </c>
      <c r="AW222" s="35" t="str">
        <f t="shared" ref="AW222" si="871">IF(AG222="","",1)</f>
        <v/>
      </c>
      <c r="AX222" s="35" t="str">
        <f t="shared" ref="AX222" si="872">IF(AH222="","",1)</f>
        <v/>
      </c>
      <c r="AY222" s="35" t="str">
        <f t="shared" ref="AY222" si="873">IF(AI222="","",1)</f>
        <v/>
      </c>
      <c r="AZ222" s="35" t="str">
        <f t="shared" ref="AZ222" si="874">IF(AJ222="","",1)</f>
        <v/>
      </c>
      <c r="BA222" s="35" t="str">
        <f t="shared" ref="BA222" si="875">IF(AK222="","",1)</f>
        <v/>
      </c>
      <c r="BB222" s="35" t="str">
        <f t="shared" ref="BB222" si="876">IF(AL222="","",1)</f>
        <v/>
      </c>
      <c r="BC222" s="35" t="str">
        <f t="shared" ref="BC222" si="877">IF(AM222="","",1)</f>
        <v/>
      </c>
      <c r="BD222" s="35" t="str">
        <f t="shared" ref="BD222" si="878">IF(AN222="","",1)</f>
        <v/>
      </c>
      <c r="BE222" s="35" t="str">
        <f t="shared" ref="BE222" si="879">IF(AO222="","",1)</f>
        <v/>
      </c>
      <c r="BF222" s="35" t="str">
        <f t="shared" ref="BF222" si="880">IF(AP222="","",1)</f>
        <v/>
      </c>
      <c r="BG222" s="35" t="str">
        <f t="shared" ref="BG222" si="881">IF(AQ222="","",1)</f>
        <v/>
      </c>
      <c r="BH222" s="35" t="str">
        <f t="shared" ref="BH222" si="882">IF(AR222="","",1)</f>
        <v/>
      </c>
      <c r="BI222" s="35" t="str">
        <f t="shared" ref="BI222" si="883">IF(AS222="","",1)</f>
        <v/>
      </c>
      <c r="BJ222" s="35" t="str">
        <f t="shared" ref="BJ222" si="884">IF(AT222="","",1)</f>
        <v/>
      </c>
      <c r="BK222" s="34">
        <v>500</v>
      </c>
      <c r="BL222" s="34">
        <v>3</v>
      </c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>
        <f t="shared" ref="CA222" si="885">SUM(BK222:BZ222)</f>
        <v>503</v>
      </c>
      <c r="CB222" s="34">
        <v>1000</v>
      </c>
      <c r="CC222" s="34">
        <v>0</v>
      </c>
      <c r="CD222" s="34">
        <v>0</v>
      </c>
      <c r="CE222" s="34">
        <v>0</v>
      </c>
      <c r="CF222" s="133">
        <v>0</v>
      </c>
      <c r="CG222" s="34">
        <v>0</v>
      </c>
      <c r="CH222" s="134">
        <f t="shared" si="800"/>
        <v>0</v>
      </c>
      <c r="CI222" s="34">
        <v>1</v>
      </c>
      <c r="CJ222" s="34">
        <v>1</v>
      </c>
      <c r="CK222" s="22">
        <v>0</v>
      </c>
      <c r="CL222" s="22">
        <v>0</v>
      </c>
      <c r="CM222" s="22">
        <v>0</v>
      </c>
      <c r="CN222" s="22">
        <v>0</v>
      </c>
      <c r="CO222" s="22">
        <v>0</v>
      </c>
      <c r="CP222" s="22">
        <v>0</v>
      </c>
      <c r="CQ222" s="22">
        <v>0</v>
      </c>
      <c r="CR222" s="22">
        <v>0</v>
      </c>
      <c r="CS222" s="22">
        <v>1000</v>
      </c>
      <c r="CV222" s="138">
        <v>0</v>
      </c>
      <c r="CW222" s="138">
        <v>0</v>
      </c>
    </row>
    <row r="223" s="22" customFormat="1" ht="13.5" spans="1:101">
      <c r="A223" s="126">
        <v>5582</v>
      </c>
      <c r="B223" s="123" t="s">
        <v>416</v>
      </c>
      <c r="H223" s="34" t="s">
        <v>106</v>
      </c>
      <c r="I223" s="34" t="s">
        <v>106</v>
      </c>
      <c r="J223" s="34" t="s">
        <v>106</v>
      </c>
      <c r="K223" s="34" t="s">
        <v>106</v>
      </c>
      <c r="AE223" s="34">
        <v>200068</v>
      </c>
      <c r="AF223" s="34">
        <v>200075</v>
      </c>
      <c r="AG223" s="34" t="s">
        <v>106</v>
      </c>
      <c r="AH223" s="34" t="s">
        <v>106</v>
      </c>
      <c r="AI223" s="34" t="s">
        <v>106</v>
      </c>
      <c r="AJ223" s="34" t="s">
        <v>106</v>
      </c>
      <c r="AK223" s="34" t="s">
        <v>106</v>
      </c>
      <c r="AL223" s="34" t="s">
        <v>106</v>
      </c>
      <c r="AM223" s="34" t="s">
        <v>106</v>
      </c>
      <c r="AN223" s="34" t="s">
        <v>106</v>
      </c>
      <c r="AO223" s="34" t="s">
        <v>106</v>
      </c>
      <c r="AP223" s="34" t="s">
        <v>106</v>
      </c>
      <c r="AQ223" s="34" t="s">
        <v>106</v>
      </c>
      <c r="AR223" s="34" t="s">
        <v>106</v>
      </c>
      <c r="AS223" s="34" t="s">
        <v>106</v>
      </c>
      <c r="AT223" s="34" t="s">
        <v>106</v>
      </c>
      <c r="AU223" s="35">
        <f t="shared" ref="AU223" si="886">IF(AE223="","",1)</f>
        <v>1</v>
      </c>
      <c r="AV223" s="35">
        <f t="shared" ref="AV223" si="887">IF(AF223="","",1)</f>
        <v>1</v>
      </c>
      <c r="AW223" s="35" t="str">
        <f t="shared" ref="AW223" si="888">IF(AG223="","",1)</f>
        <v/>
      </c>
      <c r="AX223" s="35" t="str">
        <f t="shared" ref="AX223" si="889">IF(AH223="","",1)</f>
        <v/>
      </c>
      <c r="AY223" s="35" t="str">
        <f t="shared" ref="AY223" si="890">IF(AI223="","",1)</f>
        <v/>
      </c>
      <c r="AZ223" s="35" t="str">
        <f t="shared" ref="AZ223" si="891">IF(AJ223="","",1)</f>
        <v/>
      </c>
      <c r="BA223" s="35" t="str">
        <f t="shared" ref="BA223" si="892">IF(AK223="","",1)</f>
        <v/>
      </c>
      <c r="BB223" s="35" t="str">
        <f t="shared" ref="BB223" si="893">IF(AL223="","",1)</f>
        <v/>
      </c>
      <c r="BC223" s="35" t="str">
        <f t="shared" ref="BC223" si="894">IF(AM223="","",1)</f>
        <v/>
      </c>
      <c r="BD223" s="35" t="str">
        <f t="shared" ref="BD223" si="895">IF(AN223="","",1)</f>
        <v/>
      </c>
      <c r="BE223" s="35" t="str">
        <f t="shared" ref="BE223" si="896">IF(AO223="","",1)</f>
        <v/>
      </c>
      <c r="BF223" s="35" t="str">
        <f t="shared" ref="BF223" si="897">IF(AP223="","",1)</f>
        <v/>
      </c>
      <c r="BG223" s="35" t="str">
        <f t="shared" ref="BG223" si="898">IF(AQ223="","",1)</f>
        <v/>
      </c>
      <c r="BH223" s="35" t="str">
        <f t="shared" ref="BH223" si="899">IF(AR223="","",1)</f>
        <v/>
      </c>
      <c r="BI223" s="35" t="str">
        <f t="shared" ref="BI223" si="900">IF(AS223="","",1)</f>
        <v/>
      </c>
      <c r="BJ223" s="35" t="str">
        <f t="shared" ref="BJ223" si="901">IF(AT223="","",1)</f>
        <v/>
      </c>
      <c r="BK223" s="34">
        <v>500</v>
      </c>
      <c r="BL223" s="34">
        <v>3</v>
      </c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>
        <f t="shared" ref="CA223" si="902">SUM(BK223:BZ223)</f>
        <v>503</v>
      </c>
      <c r="CB223" s="34">
        <v>1000</v>
      </c>
      <c r="CC223" s="34">
        <v>0</v>
      </c>
      <c r="CD223" s="34">
        <v>0</v>
      </c>
      <c r="CE223" s="34">
        <v>0</v>
      </c>
      <c r="CF223" s="133">
        <v>0</v>
      </c>
      <c r="CG223" s="34">
        <v>0</v>
      </c>
      <c r="CH223" s="134">
        <f t="shared" si="800"/>
        <v>0</v>
      </c>
      <c r="CI223" s="34">
        <v>1</v>
      </c>
      <c r="CJ223" s="34">
        <v>1</v>
      </c>
      <c r="CK223" s="22">
        <v>0</v>
      </c>
      <c r="CL223" s="22">
        <v>0</v>
      </c>
      <c r="CM223" s="22">
        <v>0</v>
      </c>
      <c r="CN223" s="22">
        <v>0</v>
      </c>
      <c r="CO223" s="22">
        <v>0</v>
      </c>
      <c r="CP223" s="22">
        <v>0</v>
      </c>
      <c r="CQ223" s="22">
        <v>0</v>
      </c>
      <c r="CR223" s="22">
        <v>0</v>
      </c>
      <c r="CS223" s="22">
        <v>1000</v>
      </c>
      <c r="CV223" s="138">
        <v>0</v>
      </c>
      <c r="CW223" s="138">
        <v>0</v>
      </c>
    </row>
    <row r="224" s="22" customFormat="1" ht="13.5" spans="1:101">
      <c r="A224" s="126">
        <v>5583</v>
      </c>
      <c r="B224" s="123" t="s">
        <v>417</v>
      </c>
      <c r="H224" s="34" t="s">
        <v>106</v>
      </c>
      <c r="I224" s="34" t="s">
        <v>106</v>
      </c>
      <c r="J224" s="34" t="s">
        <v>106</v>
      </c>
      <c r="K224" s="34" t="s">
        <v>106</v>
      </c>
      <c r="AE224" s="34">
        <v>200068</v>
      </c>
      <c r="AF224" s="34">
        <v>200075</v>
      </c>
      <c r="AG224" s="34" t="s">
        <v>106</v>
      </c>
      <c r="AH224" s="34" t="s">
        <v>106</v>
      </c>
      <c r="AI224" s="34" t="s">
        <v>106</v>
      </c>
      <c r="AJ224" s="34" t="s">
        <v>106</v>
      </c>
      <c r="AK224" s="34" t="s">
        <v>106</v>
      </c>
      <c r="AL224" s="34" t="s">
        <v>106</v>
      </c>
      <c r="AM224" s="34" t="s">
        <v>106</v>
      </c>
      <c r="AN224" s="34" t="s">
        <v>106</v>
      </c>
      <c r="AO224" s="34" t="s">
        <v>106</v>
      </c>
      <c r="AP224" s="34" t="s">
        <v>106</v>
      </c>
      <c r="AQ224" s="34" t="s">
        <v>106</v>
      </c>
      <c r="AR224" s="34" t="s">
        <v>106</v>
      </c>
      <c r="AS224" s="34" t="s">
        <v>106</v>
      </c>
      <c r="AT224" s="34" t="s">
        <v>106</v>
      </c>
      <c r="AU224" s="35">
        <f t="shared" ref="AU224" si="903">IF(AE224="","",1)</f>
        <v>1</v>
      </c>
      <c r="AV224" s="35">
        <f t="shared" ref="AV224" si="904">IF(AF224="","",1)</f>
        <v>1</v>
      </c>
      <c r="AW224" s="35" t="str">
        <f t="shared" ref="AW224" si="905">IF(AG224="","",1)</f>
        <v/>
      </c>
      <c r="AX224" s="35" t="str">
        <f t="shared" ref="AX224" si="906">IF(AH224="","",1)</f>
        <v/>
      </c>
      <c r="AY224" s="35" t="str">
        <f t="shared" ref="AY224" si="907">IF(AI224="","",1)</f>
        <v/>
      </c>
      <c r="AZ224" s="35" t="str">
        <f t="shared" ref="AZ224" si="908">IF(AJ224="","",1)</f>
        <v/>
      </c>
      <c r="BA224" s="35" t="str">
        <f t="shared" ref="BA224" si="909">IF(AK224="","",1)</f>
        <v/>
      </c>
      <c r="BB224" s="35" t="str">
        <f t="shared" ref="BB224" si="910">IF(AL224="","",1)</f>
        <v/>
      </c>
      <c r="BC224" s="35" t="str">
        <f t="shared" ref="BC224" si="911">IF(AM224="","",1)</f>
        <v/>
      </c>
      <c r="BD224" s="35" t="str">
        <f t="shared" ref="BD224" si="912">IF(AN224="","",1)</f>
        <v/>
      </c>
      <c r="BE224" s="35" t="str">
        <f t="shared" ref="BE224" si="913">IF(AO224="","",1)</f>
        <v/>
      </c>
      <c r="BF224" s="35" t="str">
        <f t="shared" ref="BF224" si="914">IF(AP224="","",1)</f>
        <v/>
      </c>
      <c r="BG224" s="35" t="str">
        <f t="shared" ref="BG224" si="915">IF(AQ224="","",1)</f>
        <v/>
      </c>
      <c r="BH224" s="35" t="str">
        <f t="shared" ref="BH224" si="916">IF(AR224="","",1)</f>
        <v/>
      </c>
      <c r="BI224" s="35" t="str">
        <f t="shared" ref="BI224" si="917">IF(AS224="","",1)</f>
        <v/>
      </c>
      <c r="BJ224" s="35" t="str">
        <f t="shared" ref="BJ224" si="918">IF(AT224="","",1)</f>
        <v/>
      </c>
      <c r="BK224" s="34">
        <v>500</v>
      </c>
      <c r="BL224" s="34">
        <v>3</v>
      </c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>
        <f t="shared" ref="CA224" si="919">SUM(BK224:BZ224)</f>
        <v>503</v>
      </c>
      <c r="CB224" s="34">
        <v>1000</v>
      </c>
      <c r="CC224" s="34">
        <v>0</v>
      </c>
      <c r="CD224" s="34">
        <v>0</v>
      </c>
      <c r="CE224" s="34">
        <v>0</v>
      </c>
      <c r="CF224" s="133">
        <v>0</v>
      </c>
      <c r="CG224" s="34">
        <v>0</v>
      </c>
      <c r="CH224" s="134">
        <f t="shared" si="800"/>
        <v>0</v>
      </c>
      <c r="CI224" s="34">
        <v>1</v>
      </c>
      <c r="CJ224" s="34">
        <v>1</v>
      </c>
      <c r="CK224" s="22">
        <v>0</v>
      </c>
      <c r="CL224" s="22">
        <v>0</v>
      </c>
      <c r="CM224" s="22">
        <v>0</v>
      </c>
      <c r="CN224" s="22">
        <v>0</v>
      </c>
      <c r="CO224" s="22">
        <v>0</v>
      </c>
      <c r="CP224" s="22">
        <v>0</v>
      </c>
      <c r="CQ224" s="22">
        <v>0</v>
      </c>
      <c r="CR224" s="22">
        <v>0</v>
      </c>
      <c r="CS224" s="22">
        <v>1000</v>
      </c>
      <c r="CV224" s="138">
        <v>0</v>
      </c>
      <c r="CW224" s="138">
        <v>0</v>
      </c>
    </row>
    <row r="225" s="22" customFormat="1" ht="13.5" spans="1:101">
      <c r="A225" s="126">
        <v>5584</v>
      </c>
      <c r="B225" s="123" t="s">
        <v>418</v>
      </c>
      <c r="H225" s="34" t="s">
        <v>106</v>
      </c>
      <c r="I225" s="34" t="s">
        <v>106</v>
      </c>
      <c r="J225" s="34" t="s">
        <v>106</v>
      </c>
      <c r="K225" s="34" t="s">
        <v>106</v>
      </c>
      <c r="AE225" s="34">
        <v>200068</v>
      </c>
      <c r="AF225" s="34">
        <v>200075</v>
      </c>
      <c r="AG225" s="34" t="s">
        <v>106</v>
      </c>
      <c r="AH225" s="34" t="s">
        <v>106</v>
      </c>
      <c r="AI225" s="34" t="s">
        <v>106</v>
      </c>
      <c r="AJ225" s="34" t="s">
        <v>106</v>
      </c>
      <c r="AK225" s="34" t="s">
        <v>106</v>
      </c>
      <c r="AL225" s="34" t="s">
        <v>106</v>
      </c>
      <c r="AM225" s="34" t="s">
        <v>106</v>
      </c>
      <c r="AN225" s="34" t="s">
        <v>106</v>
      </c>
      <c r="AO225" s="34" t="s">
        <v>106</v>
      </c>
      <c r="AP225" s="34" t="s">
        <v>106</v>
      </c>
      <c r="AQ225" s="34" t="s">
        <v>106</v>
      </c>
      <c r="AR225" s="34" t="s">
        <v>106</v>
      </c>
      <c r="AS225" s="34" t="s">
        <v>106</v>
      </c>
      <c r="AT225" s="34" t="s">
        <v>106</v>
      </c>
      <c r="AU225" s="35">
        <f t="shared" ref="AU225" si="920">IF(AE225="","",1)</f>
        <v>1</v>
      </c>
      <c r="AV225" s="35">
        <f t="shared" ref="AV225:AV230" si="921">IF(AF225="","",1)</f>
        <v>1</v>
      </c>
      <c r="AW225" s="35" t="str">
        <f t="shared" ref="AW225" si="922">IF(AG225="","",1)</f>
        <v/>
      </c>
      <c r="AX225" s="35" t="str">
        <f t="shared" ref="AX225:AX230" si="923">IF(AH225="","",1)</f>
        <v/>
      </c>
      <c r="AY225" s="35" t="str">
        <f t="shared" ref="AY225" si="924">IF(AI225="","",1)</f>
        <v/>
      </c>
      <c r="AZ225" s="35" t="str">
        <f t="shared" ref="AZ225" si="925">IF(AJ225="","",1)</f>
        <v/>
      </c>
      <c r="BA225" s="35" t="str">
        <f t="shared" ref="BA225" si="926">IF(AK225="","",1)</f>
        <v/>
      </c>
      <c r="BB225" s="35" t="str">
        <f t="shared" ref="BB225" si="927">IF(AL225="","",1)</f>
        <v/>
      </c>
      <c r="BC225" s="35" t="str">
        <f t="shared" ref="BC225:BC230" si="928">IF(AM225="","",1)</f>
        <v/>
      </c>
      <c r="BD225" s="35" t="str">
        <f t="shared" ref="BD225" si="929">IF(AN225="","",1)</f>
        <v/>
      </c>
      <c r="BE225" s="35" t="str">
        <f t="shared" ref="BE225:BE230" si="930">IF(AO225="","",1)</f>
        <v/>
      </c>
      <c r="BF225" s="35" t="str">
        <f t="shared" ref="BF225" si="931">IF(AP225="","",1)</f>
        <v/>
      </c>
      <c r="BG225" s="35" t="str">
        <f t="shared" ref="BG225:BG230" si="932">IF(AQ225="","",1)</f>
        <v/>
      </c>
      <c r="BH225" s="35" t="str">
        <f t="shared" ref="BH225" si="933">IF(AR225="","",1)</f>
        <v/>
      </c>
      <c r="BI225" s="35" t="str">
        <f t="shared" ref="BI225:BI230" si="934">IF(AS225="","",1)</f>
        <v/>
      </c>
      <c r="BJ225" s="35" t="str">
        <f t="shared" ref="BJ225:BJ230" si="935">IF(AT225="","",1)</f>
        <v/>
      </c>
      <c r="BK225" s="34">
        <v>500</v>
      </c>
      <c r="BL225" s="34">
        <v>3</v>
      </c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>
        <f t="shared" ref="CA225:CA230" si="936">SUM(BK225:BZ225)</f>
        <v>503</v>
      </c>
      <c r="CB225" s="34">
        <v>1000</v>
      </c>
      <c r="CC225" s="34">
        <v>0</v>
      </c>
      <c r="CD225" s="34">
        <v>0</v>
      </c>
      <c r="CE225" s="34">
        <v>0</v>
      </c>
      <c r="CF225" s="133">
        <v>0</v>
      </c>
      <c r="CG225" s="34">
        <v>0</v>
      </c>
      <c r="CH225" s="134">
        <f t="shared" si="800"/>
        <v>0</v>
      </c>
      <c r="CI225" s="34">
        <v>1</v>
      </c>
      <c r="CJ225" s="34">
        <v>1</v>
      </c>
      <c r="CK225" s="22">
        <v>0</v>
      </c>
      <c r="CL225" s="22">
        <v>0</v>
      </c>
      <c r="CM225" s="22">
        <v>0</v>
      </c>
      <c r="CN225" s="22">
        <v>0</v>
      </c>
      <c r="CO225" s="22">
        <v>0</v>
      </c>
      <c r="CP225" s="22">
        <v>0</v>
      </c>
      <c r="CQ225" s="22">
        <v>0</v>
      </c>
      <c r="CR225" s="22">
        <v>0</v>
      </c>
      <c r="CS225" s="22">
        <v>1000</v>
      </c>
      <c r="CV225" s="138">
        <v>0</v>
      </c>
      <c r="CW225" s="138">
        <v>0</v>
      </c>
    </row>
    <row r="226" s="22" customFormat="1" ht="13.5" spans="1:101">
      <c r="A226" s="126">
        <v>5585</v>
      </c>
      <c r="B226" s="123" t="s">
        <v>419</v>
      </c>
      <c r="H226" s="34" t="s">
        <v>106</v>
      </c>
      <c r="I226" s="34" t="s">
        <v>106</v>
      </c>
      <c r="J226" s="34" t="s">
        <v>106</v>
      </c>
      <c r="K226" s="34" t="s">
        <v>106</v>
      </c>
      <c r="AE226" s="34">
        <v>200068</v>
      </c>
      <c r="AF226" s="34">
        <v>200075</v>
      </c>
      <c r="AG226" s="34" t="s">
        <v>106</v>
      </c>
      <c r="AH226" s="34" t="s">
        <v>106</v>
      </c>
      <c r="AI226" s="34" t="s">
        <v>106</v>
      </c>
      <c r="AJ226" s="34" t="s">
        <v>106</v>
      </c>
      <c r="AK226" s="34" t="s">
        <v>106</v>
      </c>
      <c r="AL226" s="34" t="s">
        <v>106</v>
      </c>
      <c r="AM226" s="34" t="s">
        <v>106</v>
      </c>
      <c r="AN226" s="34" t="s">
        <v>106</v>
      </c>
      <c r="AO226" s="34" t="s">
        <v>106</v>
      </c>
      <c r="AP226" s="34" t="s">
        <v>106</v>
      </c>
      <c r="AQ226" s="34" t="s">
        <v>106</v>
      </c>
      <c r="AR226" s="34" t="s">
        <v>106</v>
      </c>
      <c r="AS226" s="34" t="s">
        <v>106</v>
      </c>
      <c r="AT226" s="34" t="s">
        <v>106</v>
      </c>
      <c r="AU226" s="35">
        <f t="shared" ref="AU226" si="937">IF(AE226="","",1)</f>
        <v>1</v>
      </c>
      <c r="AV226" s="35">
        <f t="shared" si="921"/>
        <v>1</v>
      </c>
      <c r="AW226" s="35" t="str">
        <f t="shared" ref="AW226" si="938">IF(AG226="","",1)</f>
        <v/>
      </c>
      <c r="AX226" s="35" t="str">
        <f t="shared" si="923"/>
        <v/>
      </c>
      <c r="AY226" s="35" t="str">
        <f t="shared" ref="AY226" si="939">IF(AI226="","",1)</f>
        <v/>
      </c>
      <c r="AZ226" s="35" t="str">
        <f t="shared" ref="AZ226:AZ230" si="940">IF(AJ226="","",1)</f>
        <v/>
      </c>
      <c r="BA226" s="35" t="str">
        <f t="shared" ref="BA226" si="941">IF(AK226="","",1)</f>
        <v/>
      </c>
      <c r="BB226" s="35" t="str">
        <f t="shared" ref="BB226" si="942">IF(AL226="","",1)</f>
        <v/>
      </c>
      <c r="BC226" s="35" t="str">
        <f t="shared" si="928"/>
        <v/>
      </c>
      <c r="BD226" s="35" t="str">
        <f t="shared" ref="BD226" si="943">IF(AN226="","",1)</f>
        <v/>
      </c>
      <c r="BE226" s="35" t="str">
        <f t="shared" si="930"/>
        <v/>
      </c>
      <c r="BF226" s="35" t="str">
        <f t="shared" ref="BF226" si="944">IF(AP226="","",1)</f>
        <v/>
      </c>
      <c r="BG226" s="35" t="str">
        <f t="shared" si="932"/>
        <v/>
      </c>
      <c r="BH226" s="35" t="str">
        <f t="shared" ref="BH226:BH230" si="945">IF(AR226="","",1)</f>
        <v/>
      </c>
      <c r="BI226" s="35" t="str">
        <f t="shared" si="934"/>
        <v/>
      </c>
      <c r="BJ226" s="35" t="str">
        <f t="shared" si="935"/>
        <v/>
      </c>
      <c r="BK226" s="34">
        <v>500</v>
      </c>
      <c r="BL226" s="34">
        <v>3</v>
      </c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>
        <f t="shared" si="936"/>
        <v>503</v>
      </c>
      <c r="CB226" s="34">
        <v>1000</v>
      </c>
      <c r="CC226" s="34">
        <v>0</v>
      </c>
      <c r="CD226" s="34">
        <v>0</v>
      </c>
      <c r="CE226" s="34">
        <v>0</v>
      </c>
      <c r="CF226" s="133">
        <v>0</v>
      </c>
      <c r="CG226" s="34">
        <v>0</v>
      </c>
      <c r="CH226" s="134">
        <f t="shared" si="800"/>
        <v>0</v>
      </c>
      <c r="CI226" s="34">
        <v>1</v>
      </c>
      <c r="CJ226" s="34">
        <v>1</v>
      </c>
      <c r="CK226" s="22">
        <v>0</v>
      </c>
      <c r="CL226" s="22">
        <v>0</v>
      </c>
      <c r="CM226" s="22">
        <v>0</v>
      </c>
      <c r="CN226" s="22">
        <v>0</v>
      </c>
      <c r="CO226" s="22">
        <v>0</v>
      </c>
      <c r="CP226" s="22">
        <v>0</v>
      </c>
      <c r="CQ226" s="22">
        <v>0</v>
      </c>
      <c r="CR226" s="22">
        <v>0</v>
      </c>
      <c r="CS226" s="22">
        <v>1000</v>
      </c>
      <c r="CV226" s="138">
        <v>0</v>
      </c>
      <c r="CW226" s="138">
        <v>0</v>
      </c>
    </row>
    <row r="227" s="22" customFormat="1" ht="13.5" spans="1:101">
      <c r="A227" s="126">
        <v>5586</v>
      </c>
      <c r="B227" s="123" t="s">
        <v>420</v>
      </c>
      <c r="H227" s="34" t="s">
        <v>106</v>
      </c>
      <c r="I227" s="34" t="s">
        <v>106</v>
      </c>
      <c r="J227" s="34" t="s">
        <v>106</v>
      </c>
      <c r="K227" s="34" t="s">
        <v>106</v>
      </c>
      <c r="AE227" s="34">
        <v>200068</v>
      </c>
      <c r="AF227" s="34">
        <v>200075</v>
      </c>
      <c r="AG227" s="34" t="s">
        <v>106</v>
      </c>
      <c r="AH227" s="34" t="s">
        <v>106</v>
      </c>
      <c r="AI227" s="34" t="s">
        <v>106</v>
      </c>
      <c r="AJ227" s="34" t="s">
        <v>106</v>
      </c>
      <c r="AK227" s="34" t="s">
        <v>106</v>
      </c>
      <c r="AL227" s="34" t="s">
        <v>106</v>
      </c>
      <c r="AM227" s="34" t="s">
        <v>106</v>
      </c>
      <c r="AN227" s="34" t="s">
        <v>106</v>
      </c>
      <c r="AO227" s="34" t="s">
        <v>106</v>
      </c>
      <c r="AP227" s="34" t="s">
        <v>106</v>
      </c>
      <c r="AQ227" s="34" t="s">
        <v>106</v>
      </c>
      <c r="AR227" s="34" t="s">
        <v>106</v>
      </c>
      <c r="AS227" s="34" t="s">
        <v>106</v>
      </c>
      <c r="AT227" s="34" t="s">
        <v>106</v>
      </c>
      <c r="AU227" s="35">
        <f t="shared" ref="AU227" si="946">IF(AE227="","",1)</f>
        <v>1</v>
      </c>
      <c r="AV227" s="35">
        <f t="shared" si="921"/>
        <v>1</v>
      </c>
      <c r="AW227" s="35" t="str">
        <f t="shared" ref="AW227" si="947">IF(AG227="","",1)</f>
        <v/>
      </c>
      <c r="AX227" s="35" t="str">
        <f t="shared" si="923"/>
        <v/>
      </c>
      <c r="AY227" s="35" t="str">
        <f t="shared" ref="AY227" si="948">IF(AI227="","",1)</f>
        <v/>
      </c>
      <c r="AZ227" s="35" t="str">
        <f t="shared" si="940"/>
        <v/>
      </c>
      <c r="BA227" s="35" t="str">
        <f t="shared" ref="BA227:BA230" si="949">IF(AK227="","",1)</f>
        <v/>
      </c>
      <c r="BB227" s="35" t="str">
        <f t="shared" ref="BB227" si="950">IF(AL227="","",1)</f>
        <v/>
      </c>
      <c r="BC227" s="35" t="str">
        <f t="shared" si="928"/>
        <v/>
      </c>
      <c r="BD227" s="35" t="str">
        <f t="shared" ref="BD227" si="951">IF(AN227="","",1)</f>
        <v/>
      </c>
      <c r="BE227" s="35" t="str">
        <f t="shared" si="930"/>
        <v/>
      </c>
      <c r="BF227" s="35" t="str">
        <f t="shared" ref="BF227" si="952">IF(AP227="","",1)</f>
        <v/>
      </c>
      <c r="BG227" s="35" t="str">
        <f t="shared" si="932"/>
        <v/>
      </c>
      <c r="BH227" s="35" t="str">
        <f t="shared" si="945"/>
        <v/>
      </c>
      <c r="BI227" s="35" t="str">
        <f t="shared" si="934"/>
        <v/>
      </c>
      <c r="BJ227" s="35" t="str">
        <f t="shared" si="935"/>
        <v/>
      </c>
      <c r="BK227" s="34">
        <v>500</v>
      </c>
      <c r="BL227" s="34">
        <v>3</v>
      </c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>
        <f t="shared" si="936"/>
        <v>503</v>
      </c>
      <c r="CB227" s="34">
        <v>1000</v>
      </c>
      <c r="CC227" s="34">
        <v>0</v>
      </c>
      <c r="CD227" s="34">
        <v>0</v>
      </c>
      <c r="CE227" s="34">
        <v>0</v>
      </c>
      <c r="CF227" s="133">
        <v>0</v>
      </c>
      <c r="CG227" s="34">
        <v>0</v>
      </c>
      <c r="CH227" s="134">
        <f t="shared" si="800"/>
        <v>0</v>
      </c>
      <c r="CI227" s="34">
        <v>1</v>
      </c>
      <c r="CJ227" s="34">
        <v>1</v>
      </c>
      <c r="CK227" s="22">
        <v>0</v>
      </c>
      <c r="CL227" s="22">
        <v>0</v>
      </c>
      <c r="CM227" s="22">
        <v>0</v>
      </c>
      <c r="CN227" s="22">
        <v>0</v>
      </c>
      <c r="CO227" s="22">
        <v>0</v>
      </c>
      <c r="CP227" s="22">
        <v>0</v>
      </c>
      <c r="CQ227" s="22">
        <v>0</v>
      </c>
      <c r="CR227" s="22">
        <v>0</v>
      </c>
      <c r="CS227" s="22">
        <v>1000</v>
      </c>
      <c r="CV227" s="138">
        <v>0</v>
      </c>
      <c r="CW227" s="138">
        <v>0</v>
      </c>
    </row>
    <row r="228" s="22" customFormat="1" ht="13.5" spans="1:101">
      <c r="A228" s="126">
        <v>5590</v>
      </c>
      <c r="B228" s="123" t="s">
        <v>421</v>
      </c>
      <c r="H228" s="34" t="s">
        <v>106</v>
      </c>
      <c r="I228" s="34" t="s">
        <v>106</v>
      </c>
      <c r="J228" s="34" t="s">
        <v>106</v>
      </c>
      <c r="K228" s="34" t="s">
        <v>106</v>
      </c>
      <c r="AE228" s="34">
        <v>200071</v>
      </c>
      <c r="AF228" s="34">
        <v>200175</v>
      </c>
      <c r="AG228" s="34">
        <v>200177</v>
      </c>
      <c r="AH228" s="34" t="s">
        <v>106</v>
      </c>
      <c r="AI228" s="34" t="s">
        <v>106</v>
      </c>
      <c r="AJ228" s="34" t="s">
        <v>106</v>
      </c>
      <c r="AK228" s="34" t="s">
        <v>106</v>
      </c>
      <c r="AL228" s="34" t="s">
        <v>106</v>
      </c>
      <c r="AM228" s="34" t="s">
        <v>106</v>
      </c>
      <c r="AN228" s="34" t="s">
        <v>106</v>
      </c>
      <c r="AO228" s="34" t="s">
        <v>106</v>
      </c>
      <c r="AP228" s="34" t="s">
        <v>106</v>
      </c>
      <c r="AQ228" s="34" t="s">
        <v>106</v>
      </c>
      <c r="AR228" s="34" t="s">
        <v>106</v>
      </c>
      <c r="AS228" s="34" t="s">
        <v>106</v>
      </c>
      <c r="AT228" s="34" t="s">
        <v>106</v>
      </c>
      <c r="AU228" s="35">
        <f t="shared" ref="AU228" si="953">IF(AE228="","",1)</f>
        <v>1</v>
      </c>
      <c r="AV228" s="35">
        <f t="shared" si="921"/>
        <v>1</v>
      </c>
      <c r="AW228" s="35">
        <f t="shared" ref="AW228" si="954">IF(AG228="","",1)</f>
        <v>1</v>
      </c>
      <c r="AX228" s="35" t="str">
        <f t="shared" si="923"/>
        <v/>
      </c>
      <c r="AY228" s="35" t="str">
        <f t="shared" ref="AY228" si="955">IF(AI228="","",1)</f>
        <v/>
      </c>
      <c r="AZ228" s="35" t="str">
        <f t="shared" si="940"/>
        <v/>
      </c>
      <c r="BA228" s="35" t="str">
        <f t="shared" si="949"/>
        <v/>
      </c>
      <c r="BB228" s="35" t="str">
        <f t="shared" ref="BB228" si="956">IF(AL228="","",1)</f>
        <v/>
      </c>
      <c r="BC228" s="35" t="str">
        <f t="shared" si="928"/>
        <v/>
      </c>
      <c r="BD228" s="35" t="str">
        <f t="shared" ref="BD228" si="957">IF(AN228="","",1)</f>
        <v/>
      </c>
      <c r="BE228" s="35" t="str">
        <f t="shared" si="930"/>
        <v/>
      </c>
      <c r="BF228" s="35" t="str">
        <f t="shared" ref="BF228" si="958">IF(AP228="","",1)</f>
        <v/>
      </c>
      <c r="BG228" s="35" t="str">
        <f t="shared" si="932"/>
        <v/>
      </c>
      <c r="BH228" s="35" t="str">
        <f t="shared" si="945"/>
        <v/>
      </c>
      <c r="BI228" s="35" t="str">
        <f t="shared" si="934"/>
        <v/>
      </c>
      <c r="BJ228" s="35" t="str">
        <f t="shared" si="935"/>
        <v/>
      </c>
      <c r="BK228" s="34">
        <v>50</v>
      </c>
      <c r="BL228" s="34">
        <v>10</v>
      </c>
      <c r="BM228" s="34">
        <v>400</v>
      </c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>
        <f t="shared" si="936"/>
        <v>460</v>
      </c>
      <c r="CB228" s="34">
        <v>1000</v>
      </c>
      <c r="CC228" s="34">
        <v>0</v>
      </c>
      <c r="CD228" s="34">
        <v>0</v>
      </c>
      <c r="CE228" s="34">
        <v>0</v>
      </c>
      <c r="CF228" s="133">
        <v>0</v>
      </c>
      <c r="CG228" s="34">
        <v>0</v>
      </c>
      <c r="CH228" s="134">
        <f t="shared" si="800"/>
        <v>0</v>
      </c>
      <c r="CI228" s="34">
        <v>1</v>
      </c>
      <c r="CJ228" s="34">
        <v>1</v>
      </c>
      <c r="CK228" s="22">
        <v>0</v>
      </c>
      <c r="CL228" s="22">
        <v>0</v>
      </c>
      <c r="CM228" s="22">
        <v>0</v>
      </c>
      <c r="CN228" s="22">
        <v>0</v>
      </c>
      <c r="CO228" s="22">
        <v>0</v>
      </c>
      <c r="CP228" s="22">
        <v>0</v>
      </c>
      <c r="CQ228" s="22">
        <v>0</v>
      </c>
      <c r="CR228" s="22">
        <v>0</v>
      </c>
      <c r="CS228" s="22">
        <v>1000</v>
      </c>
      <c r="CV228" s="138">
        <v>0</v>
      </c>
      <c r="CW228" s="138">
        <v>0</v>
      </c>
    </row>
    <row r="229" s="22" customFormat="1" ht="13.5" spans="1:101">
      <c r="A229" s="126">
        <v>5600</v>
      </c>
      <c r="B229" s="123" t="s">
        <v>421</v>
      </c>
      <c r="H229" s="34" t="s">
        <v>106</v>
      </c>
      <c r="I229" s="34" t="s">
        <v>106</v>
      </c>
      <c r="J229" s="34" t="s">
        <v>106</v>
      </c>
      <c r="K229" s="34" t="s">
        <v>106</v>
      </c>
      <c r="AE229" s="34">
        <v>200074</v>
      </c>
      <c r="AF229" s="34">
        <v>200183</v>
      </c>
      <c r="AG229" s="34"/>
      <c r="AH229" s="34" t="s">
        <v>106</v>
      </c>
      <c r="AI229" s="34" t="s">
        <v>106</v>
      </c>
      <c r="AJ229" s="34" t="s">
        <v>106</v>
      </c>
      <c r="AK229" s="34" t="s">
        <v>106</v>
      </c>
      <c r="AL229" s="34" t="s">
        <v>106</v>
      </c>
      <c r="AM229" s="34" t="s">
        <v>106</v>
      </c>
      <c r="AN229" s="34" t="s">
        <v>106</v>
      </c>
      <c r="AO229" s="34" t="s">
        <v>106</v>
      </c>
      <c r="AP229" s="34" t="s">
        <v>106</v>
      </c>
      <c r="AQ229" s="34" t="s">
        <v>106</v>
      </c>
      <c r="AR229" s="34" t="s">
        <v>106</v>
      </c>
      <c r="AS229" s="34" t="s">
        <v>106</v>
      </c>
      <c r="AT229" s="34" t="s">
        <v>106</v>
      </c>
      <c r="AU229" s="35">
        <f t="shared" ref="AU229" si="959">IF(AE229="","",1)</f>
        <v>1</v>
      </c>
      <c r="AV229" s="35">
        <f t="shared" si="921"/>
        <v>1</v>
      </c>
      <c r="AW229" s="35" t="str">
        <f t="shared" ref="AW229" si="960">IF(AG229="","",1)</f>
        <v/>
      </c>
      <c r="AX229" s="35" t="str">
        <f t="shared" si="923"/>
        <v/>
      </c>
      <c r="AY229" s="35" t="str">
        <f t="shared" ref="AY229" si="961">IF(AI229="","",1)</f>
        <v/>
      </c>
      <c r="AZ229" s="35" t="str">
        <f t="shared" si="940"/>
        <v/>
      </c>
      <c r="BA229" s="35" t="str">
        <f t="shared" si="949"/>
        <v/>
      </c>
      <c r="BB229" s="35" t="str">
        <f t="shared" ref="BB229" si="962">IF(AL229="","",1)</f>
        <v/>
      </c>
      <c r="BC229" s="35" t="str">
        <f t="shared" si="928"/>
        <v/>
      </c>
      <c r="BD229" s="35" t="str">
        <f t="shared" ref="BD229" si="963">IF(AN229="","",1)</f>
        <v/>
      </c>
      <c r="BE229" s="35" t="str">
        <f t="shared" si="930"/>
        <v/>
      </c>
      <c r="BF229" s="35" t="str">
        <f t="shared" ref="BF229" si="964">IF(AP229="","",1)</f>
        <v/>
      </c>
      <c r="BG229" s="35" t="str">
        <f t="shared" si="932"/>
        <v/>
      </c>
      <c r="BH229" s="35" t="str">
        <f t="shared" si="945"/>
        <v/>
      </c>
      <c r="BI229" s="35" t="str">
        <f t="shared" si="934"/>
        <v/>
      </c>
      <c r="BJ229" s="35" t="str">
        <f t="shared" si="935"/>
        <v/>
      </c>
      <c r="BK229" s="34">
        <v>8</v>
      </c>
      <c r="BL229" s="34">
        <v>50</v>
      </c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>
        <f t="shared" si="936"/>
        <v>58</v>
      </c>
      <c r="CB229" s="34">
        <v>1000</v>
      </c>
      <c r="CC229" s="34">
        <v>0</v>
      </c>
      <c r="CD229" s="34">
        <v>0</v>
      </c>
      <c r="CE229" s="34">
        <v>0</v>
      </c>
      <c r="CF229" s="133">
        <v>0</v>
      </c>
      <c r="CG229" s="34">
        <v>0</v>
      </c>
      <c r="CH229" s="134">
        <f t="shared" si="800"/>
        <v>0</v>
      </c>
      <c r="CI229" s="34">
        <v>1</v>
      </c>
      <c r="CJ229" s="34">
        <v>1</v>
      </c>
      <c r="CK229" s="22">
        <v>0</v>
      </c>
      <c r="CL229" s="22">
        <v>0</v>
      </c>
      <c r="CM229" s="22">
        <v>0</v>
      </c>
      <c r="CN229" s="22">
        <v>0</v>
      </c>
      <c r="CO229" s="22">
        <v>0</v>
      </c>
      <c r="CP229" s="22">
        <v>0</v>
      </c>
      <c r="CQ229" s="22">
        <v>0</v>
      </c>
      <c r="CR229" s="22">
        <v>0</v>
      </c>
      <c r="CS229" s="22">
        <v>1000</v>
      </c>
      <c r="CV229" s="138">
        <v>0</v>
      </c>
      <c r="CW229" s="138">
        <v>0</v>
      </c>
    </row>
    <row r="230" s="25" customFormat="1" ht="13.5" spans="1:101">
      <c r="A230" s="110">
        <v>5610</v>
      </c>
      <c r="B230" s="107" t="s">
        <v>422</v>
      </c>
      <c r="E230" s="25">
        <v>500</v>
      </c>
      <c r="F230" s="25" t="s">
        <v>144</v>
      </c>
      <c r="H230" s="36" t="s">
        <v>423</v>
      </c>
      <c r="I230" s="44" t="s">
        <v>106</v>
      </c>
      <c r="J230" s="36" t="s">
        <v>424</v>
      </c>
      <c r="K230" s="36" t="s">
        <v>106</v>
      </c>
      <c r="AE230" s="36">
        <v>200063</v>
      </c>
      <c r="AF230" s="36">
        <v>200064</v>
      </c>
      <c r="AG230" s="36" t="s">
        <v>106</v>
      </c>
      <c r="AH230" s="36" t="s">
        <v>106</v>
      </c>
      <c r="AI230" s="36" t="s">
        <v>106</v>
      </c>
      <c r="AJ230" s="36" t="s">
        <v>106</v>
      </c>
      <c r="AK230" s="36" t="s">
        <v>106</v>
      </c>
      <c r="AL230" s="36" t="s">
        <v>106</v>
      </c>
      <c r="AM230" s="36" t="s">
        <v>106</v>
      </c>
      <c r="AN230" s="36" t="s">
        <v>106</v>
      </c>
      <c r="AO230" s="36" t="s">
        <v>106</v>
      </c>
      <c r="AP230" s="36" t="s">
        <v>106</v>
      </c>
      <c r="AQ230" s="36" t="s">
        <v>106</v>
      </c>
      <c r="AR230" s="36" t="s">
        <v>106</v>
      </c>
      <c r="AS230" s="36" t="s">
        <v>106</v>
      </c>
      <c r="AT230" s="36" t="s">
        <v>106</v>
      </c>
      <c r="AU230" s="35">
        <f t="shared" ref="AU230" si="965">IF(AE230="","",1)</f>
        <v>1</v>
      </c>
      <c r="AV230" s="35">
        <f t="shared" si="921"/>
        <v>1</v>
      </c>
      <c r="AW230" s="35" t="str">
        <f t="shared" ref="AW230" si="966">IF(AG230="","",1)</f>
        <v/>
      </c>
      <c r="AX230" s="35" t="str">
        <f t="shared" si="923"/>
        <v/>
      </c>
      <c r="AY230" s="35" t="str">
        <f t="shared" ref="AY230" si="967">IF(AI230="","",1)</f>
        <v/>
      </c>
      <c r="AZ230" s="35" t="str">
        <f t="shared" si="940"/>
        <v/>
      </c>
      <c r="BA230" s="35" t="str">
        <f t="shared" si="949"/>
        <v/>
      </c>
      <c r="BB230" s="35" t="str">
        <f t="shared" ref="BB230" si="968">IF(AL230="","",1)</f>
        <v/>
      </c>
      <c r="BC230" s="35" t="str">
        <f t="shared" si="928"/>
        <v/>
      </c>
      <c r="BD230" s="35" t="str">
        <f t="shared" ref="BD230" si="969">IF(AN230="","",1)</f>
        <v/>
      </c>
      <c r="BE230" s="35" t="str">
        <f t="shared" si="930"/>
        <v/>
      </c>
      <c r="BF230" s="35" t="str">
        <f t="shared" ref="BF230" si="970">IF(AP230="","",1)</f>
        <v/>
      </c>
      <c r="BG230" s="35" t="str">
        <f t="shared" si="932"/>
        <v/>
      </c>
      <c r="BH230" s="35" t="str">
        <f t="shared" si="945"/>
        <v/>
      </c>
      <c r="BI230" s="35" t="str">
        <f t="shared" si="934"/>
        <v/>
      </c>
      <c r="BJ230" s="35" t="str">
        <f t="shared" si="935"/>
        <v/>
      </c>
      <c r="BK230" s="36">
        <v>200</v>
      </c>
      <c r="BL230" s="36">
        <v>100</v>
      </c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>
        <f t="shared" si="936"/>
        <v>300</v>
      </c>
      <c r="CB230" s="36">
        <v>1000</v>
      </c>
      <c r="CC230" s="36">
        <v>0</v>
      </c>
      <c r="CD230" s="36">
        <v>0</v>
      </c>
      <c r="CE230" s="36">
        <v>0</v>
      </c>
      <c r="CF230" s="70">
        <v>0</v>
      </c>
      <c r="CG230" s="36">
        <v>0</v>
      </c>
      <c r="CH230" s="71">
        <f t="shared" si="800"/>
        <v>1</v>
      </c>
      <c r="CI230" s="36">
        <v>1</v>
      </c>
      <c r="CJ230" s="36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>
        <v>0</v>
      </c>
      <c r="CV230" s="74">
        <v>1</v>
      </c>
      <c r="CW230" s="74">
        <v>1</v>
      </c>
    </row>
    <row r="231" s="25" customFormat="1" ht="13.5" spans="1:101">
      <c r="A231" s="110">
        <v>5611</v>
      </c>
      <c r="B231" s="107" t="s">
        <v>425</v>
      </c>
      <c r="H231" s="36" t="s">
        <v>106</v>
      </c>
      <c r="I231" s="44" t="s">
        <v>106</v>
      </c>
      <c r="J231" s="36" t="s">
        <v>106</v>
      </c>
      <c r="K231" s="36" t="s">
        <v>426</v>
      </c>
      <c r="AE231" s="36" t="s">
        <v>106</v>
      </c>
      <c r="AF231" s="36" t="s">
        <v>106</v>
      </c>
      <c r="AG231" s="36" t="s">
        <v>106</v>
      </c>
      <c r="AH231" s="36" t="s">
        <v>106</v>
      </c>
      <c r="AI231" s="36" t="s">
        <v>106</v>
      </c>
      <c r="AJ231" s="36" t="s">
        <v>106</v>
      </c>
      <c r="AK231" s="36" t="s">
        <v>106</v>
      </c>
      <c r="AL231" s="36" t="s">
        <v>106</v>
      </c>
      <c r="AM231" s="36" t="s">
        <v>106</v>
      </c>
      <c r="AN231" s="36" t="s">
        <v>106</v>
      </c>
      <c r="AO231" s="36" t="s">
        <v>106</v>
      </c>
      <c r="AP231" s="36" t="s">
        <v>106</v>
      </c>
      <c r="AQ231" s="36" t="s">
        <v>106</v>
      </c>
      <c r="AR231" s="36" t="s">
        <v>106</v>
      </c>
      <c r="AS231" s="36" t="s">
        <v>106</v>
      </c>
      <c r="AT231" s="36" t="s">
        <v>106</v>
      </c>
      <c r="AU231" s="35" t="str">
        <f t="shared" ref="AU231" si="971">IF(AE231="","",1)</f>
        <v/>
      </c>
      <c r="AV231" s="35" t="str">
        <f t="shared" ref="AV231" si="972">IF(AF231="","",1)</f>
        <v/>
      </c>
      <c r="AW231" s="35" t="str">
        <f t="shared" ref="AW231" si="973">IF(AG231="","",1)</f>
        <v/>
      </c>
      <c r="AX231" s="35" t="str">
        <f t="shared" ref="AX231" si="974">IF(AH231="","",1)</f>
        <v/>
      </c>
      <c r="AY231" s="35" t="str">
        <f t="shared" ref="AY231" si="975">IF(AI231="","",1)</f>
        <v/>
      </c>
      <c r="AZ231" s="35" t="str">
        <f t="shared" ref="AZ231" si="976">IF(AJ231="","",1)</f>
        <v/>
      </c>
      <c r="BA231" s="35" t="str">
        <f t="shared" ref="BA231" si="977">IF(AK231="","",1)</f>
        <v/>
      </c>
      <c r="BB231" s="35" t="str">
        <f t="shared" ref="BB231" si="978">IF(AL231="","",1)</f>
        <v/>
      </c>
      <c r="BC231" s="35" t="str">
        <f t="shared" ref="BC231" si="979">IF(AM231="","",1)</f>
        <v/>
      </c>
      <c r="BD231" s="35" t="str">
        <f t="shared" ref="BD231" si="980">IF(AN231="","",1)</f>
        <v/>
      </c>
      <c r="BE231" s="35" t="str">
        <f t="shared" ref="BE231" si="981">IF(AO231="","",1)</f>
        <v/>
      </c>
      <c r="BF231" s="35" t="str">
        <f t="shared" ref="BF231" si="982">IF(AP231="","",1)</f>
        <v/>
      </c>
      <c r="BG231" s="35" t="str">
        <f t="shared" ref="BG231" si="983">IF(AQ231="","",1)</f>
        <v/>
      </c>
      <c r="BH231" s="35" t="str">
        <f t="shared" ref="BH231" si="984">IF(AR231="","",1)</f>
        <v/>
      </c>
      <c r="BI231" s="35" t="str">
        <f t="shared" ref="BI231" si="985">IF(AS231="","",1)</f>
        <v/>
      </c>
      <c r="BJ231" s="35" t="str">
        <f t="shared" ref="BJ231" si="986">IF(AT231="","",1)</f>
        <v/>
      </c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>
        <f t="shared" ref="CA231:CA234" si="987">SUM(BK231:BZ231)</f>
        <v>0</v>
      </c>
      <c r="CB231" s="36">
        <v>1000</v>
      </c>
      <c r="CC231" s="36">
        <v>0</v>
      </c>
      <c r="CD231" s="36">
        <v>0</v>
      </c>
      <c r="CE231" s="36">
        <v>0</v>
      </c>
      <c r="CF231" s="70">
        <v>0</v>
      </c>
      <c r="CG231" s="36">
        <v>0</v>
      </c>
      <c r="CH231" s="71">
        <f t="shared" si="800"/>
        <v>1</v>
      </c>
      <c r="CI231" s="36">
        <v>1</v>
      </c>
      <c r="CJ231" s="36">
        <v>0</v>
      </c>
      <c r="CK231" s="25">
        <v>0</v>
      </c>
      <c r="CL231" s="25">
        <v>0</v>
      </c>
      <c r="CM231" s="25">
        <v>0</v>
      </c>
      <c r="CN231" s="25">
        <v>0</v>
      </c>
      <c r="CO231" s="25">
        <v>0</v>
      </c>
      <c r="CP231" s="25">
        <v>0</v>
      </c>
      <c r="CQ231" s="25">
        <v>0</v>
      </c>
      <c r="CR231" s="25">
        <v>0</v>
      </c>
      <c r="CV231" s="74">
        <v>0</v>
      </c>
      <c r="CW231" s="74">
        <v>0</v>
      </c>
    </row>
    <row r="232" s="25" customFormat="1" ht="13.5" spans="1:101">
      <c r="A232" s="110">
        <v>5612</v>
      </c>
      <c r="B232" s="107" t="s">
        <v>427</v>
      </c>
      <c r="E232" s="25">
        <v>500</v>
      </c>
      <c r="H232" s="36" t="s">
        <v>423</v>
      </c>
      <c r="I232" s="44" t="s">
        <v>106</v>
      </c>
      <c r="J232" s="36" t="s">
        <v>424</v>
      </c>
      <c r="K232" s="36" t="s">
        <v>106</v>
      </c>
      <c r="AE232" s="36" t="s">
        <v>106</v>
      </c>
      <c r="AF232" s="36" t="s">
        <v>106</v>
      </c>
      <c r="AG232" s="36" t="s">
        <v>106</v>
      </c>
      <c r="AH232" s="36" t="s">
        <v>106</v>
      </c>
      <c r="AI232" s="36" t="s">
        <v>106</v>
      </c>
      <c r="AJ232" s="36" t="s">
        <v>106</v>
      </c>
      <c r="AK232" s="36" t="s">
        <v>106</v>
      </c>
      <c r="AL232" s="36" t="s">
        <v>106</v>
      </c>
      <c r="AM232" s="36" t="s">
        <v>106</v>
      </c>
      <c r="AN232" s="36" t="s">
        <v>106</v>
      </c>
      <c r="AO232" s="36" t="s">
        <v>106</v>
      </c>
      <c r="AP232" s="36" t="s">
        <v>106</v>
      </c>
      <c r="AQ232" s="36" t="s">
        <v>106</v>
      </c>
      <c r="AR232" s="36" t="s">
        <v>106</v>
      </c>
      <c r="AS232" s="36" t="s">
        <v>106</v>
      </c>
      <c r="AT232" s="36" t="s">
        <v>106</v>
      </c>
      <c r="AU232" s="35" t="str">
        <f t="shared" ref="AU232" si="988">IF(AE232="","",1)</f>
        <v/>
      </c>
      <c r="AV232" s="35" t="str">
        <f t="shared" ref="AV232" si="989">IF(AF232="","",1)</f>
        <v/>
      </c>
      <c r="AW232" s="35" t="str">
        <f t="shared" ref="AW232" si="990">IF(AG232="","",1)</f>
        <v/>
      </c>
      <c r="AX232" s="35" t="str">
        <f t="shared" ref="AX232" si="991">IF(AH232="","",1)</f>
        <v/>
      </c>
      <c r="AY232" s="35" t="str">
        <f t="shared" ref="AY232:AY233" si="992">IF(AI232="","",1)</f>
        <v/>
      </c>
      <c r="AZ232" s="35" t="str">
        <f t="shared" ref="AZ232:AZ233" si="993">IF(AJ232="","",1)</f>
        <v/>
      </c>
      <c r="BA232" s="35" t="str">
        <f t="shared" ref="BA232:BA233" si="994">IF(AK232="","",1)</f>
        <v/>
      </c>
      <c r="BB232" s="35" t="str">
        <f t="shared" ref="BB232" si="995">IF(AL232="","",1)</f>
        <v/>
      </c>
      <c r="BC232" s="35" t="str">
        <f t="shared" ref="BC232" si="996">IF(AM232="","",1)</f>
        <v/>
      </c>
      <c r="BD232" s="35" t="str">
        <f t="shared" ref="BD232" si="997">IF(AN232="","",1)</f>
        <v/>
      </c>
      <c r="BE232" s="35" t="str">
        <f t="shared" ref="BE232" si="998">IF(AO232="","",1)</f>
        <v/>
      </c>
      <c r="BF232" s="35" t="str">
        <f t="shared" ref="BF232" si="999">IF(AP232="","",1)</f>
        <v/>
      </c>
      <c r="BG232" s="35" t="str">
        <f t="shared" ref="BG232" si="1000">IF(AQ232="","",1)</f>
        <v/>
      </c>
      <c r="BH232" s="35" t="str">
        <f t="shared" ref="BH232:BH233" si="1001">IF(AR232="","",1)</f>
        <v/>
      </c>
      <c r="BI232" s="35" t="str">
        <f t="shared" ref="BI232" si="1002">IF(AS232="","",1)</f>
        <v/>
      </c>
      <c r="BJ232" s="35" t="str">
        <f t="shared" ref="BJ232" si="1003">IF(AT232="","",1)</f>
        <v/>
      </c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>
        <f t="shared" si="987"/>
        <v>0</v>
      </c>
      <c r="CB232" s="36">
        <v>1000</v>
      </c>
      <c r="CC232" s="36">
        <v>0</v>
      </c>
      <c r="CD232" s="36">
        <v>0</v>
      </c>
      <c r="CE232" s="36">
        <v>0</v>
      </c>
      <c r="CF232" s="70">
        <v>0</v>
      </c>
      <c r="CG232" s="36">
        <v>0</v>
      </c>
      <c r="CH232" s="71">
        <f t="shared" si="800"/>
        <v>0</v>
      </c>
      <c r="CI232" s="36">
        <v>1</v>
      </c>
      <c r="CJ232" s="36">
        <v>0</v>
      </c>
      <c r="CK232" s="25">
        <v>0</v>
      </c>
      <c r="CL232" s="25">
        <v>0</v>
      </c>
      <c r="CM232" s="25">
        <v>0</v>
      </c>
      <c r="CN232" s="25">
        <v>0</v>
      </c>
      <c r="CO232" s="25">
        <v>0</v>
      </c>
      <c r="CP232" s="25">
        <v>0</v>
      </c>
      <c r="CQ232" s="25">
        <v>0</v>
      </c>
      <c r="CR232" s="25">
        <v>0</v>
      </c>
      <c r="CV232" s="74">
        <v>1</v>
      </c>
      <c r="CW232" s="74">
        <v>1</v>
      </c>
    </row>
    <row r="233" s="21" customFormat="1" ht="13.5" spans="1:101">
      <c r="A233" s="141">
        <v>5620</v>
      </c>
      <c r="B233" s="142" t="s">
        <v>428</v>
      </c>
      <c r="H233" s="143" t="s">
        <v>106</v>
      </c>
      <c r="I233" s="79" t="s">
        <v>106</v>
      </c>
      <c r="J233" s="79" t="s">
        <v>106</v>
      </c>
      <c r="K233" s="79" t="s">
        <v>106</v>
      </c>
      <c r="O233" s="21">
        <f t="shared" ref="O233:O237" si="1004">A$238</f>
        <v>5670</v>
      </c>
      <c r="P233" s="21">
        <v>1</v>
      </c>
      <c r="Q233" s="21">
        <v>0</v>
      </c>
      <c r="R233" s="21">
        <v>0</v>
      </c>
      <c r="AE233" s="79">
        <v>200190</v>
      </c>
      <c r="AF233" s="79">
        <v>200191</v>
      </c>
      <c r="AG233" s="79">
        <v>200081</v>
      </c>
      <c r="AH233" s="79">
        <v>200082</v>
      </c>
      <c r="AI233" s="79">
        <v>200141</v>
      </c>
      <c r="AJ233" s="79" t="s">
        <v>106</v>
      </c>
      <c r="AK233" s="79" t="s">
        <v>106</v>
      </c>
      <c r="AL233" s="79" t="s">
        <v>106</v>
      </c>
      <c r="AM233" s="79" t="s">
        <v>106</v>
      </c>
      <c r="AN233" s="79" t="s">
        <v>106</v>
      </c>
      <c r="AO233" s="79" t="s">
        <v>106</v>
      </c>
      <c r="AP233" s="79" t="s">
        <v>106</v>
      </c>
      <c r="AQ233" s="79" t="s">
        <v>106</v>
      </c>
      <c r="AR233" s="79" t="s">
        <v>106</v>
      </c>
      <c r="AS233" s="79" t="s">
        <v>106</v>
      </c>
      <c r="AT233" s="79" t="s">
        <v>106</v>
      </c>
      <c r="AU233" s="79">
        <f t="shared" ref="AU233" si="1005">IF(AE233="","",1)</f>
        <v>1</v>
      </c>
      <c r="AV233" s="79">
        <f t="shared" ref="AV233" si="1006">IF(AF233="","",1)</f>
        <v>1</v>
      </c>
      <c r="AW233" s="79">
        <f t="shared" ref="AW233:AW238" si="1007">IF(AG233="","",1)</f>
        <v>1</v>
      </c>
      <c r="AX233" s="79">
        <f t="shared" ref="AX233" si="1008">IF(AH233="","",1)</f>
        <v>1</v>
      </c>
      <c r="AY233" s="79">
        <f t="shared" si="992"/>
        <v>1</v>
      </c>
      <c r="AZ233" s="79" t="str">
        <f t="shared" si="993"/>
        <v/>
      </c>
      <c r="BA233" s="79" t="str">
        <f t="shared" si="994"/>
        <v/>
      </c>
      <c r="BB233" s="79" t="str">
        <f t="shared" ref="BB233" si="1009">IF(AL233="","",1)</f>
        <v/>
      </c>
      <c r="BC233" s="79" t="str">
        <f t="shared" ref="BC233" si="1010">IF(AM233="","",1)</f>
        <v/>
      </c>
      <c r="BD233" s="79" t="str">
        <f t="shared" ref="BD233" si="1011">IF(AN233="","",1)</f>
        <v/>
      </c>
      <c r="BE233" s="79" t="str">
        <f t="shared" ref="BE233" si="1012">IF(AO233="","",1)</f>
        <v/>
      </c>
      <c r="BF233" s="79" t="str">
        <f t="shared" ref="BF233:BF238" si="1013">IF(AP233="","",1)</f>
        <v/>
      </c>
      <c r="BG233" s="79" t="str">
        <f t="shared" ref="BG233" si="1014">IF(AQ233="","",1)</f>
        <v/>
      </c>
      <c r="BH233" s="79" t="str">
        <f t="shared" si="1001"/>
        <v/>
      </c>
      <c r="BI233" s="79" t="str">
        <f t="shared" ref="BI233" si="1015">IF(AS233="","",1)</f>
        <v/>
      </c>
      <c r="BJ233" s="79" t="str">
        <f t="shared" ref="BJ233:BJ238" si="1016">IF(AT233="","",1)</f>
        <v/>
      </c>
      <c r="BK233" s="79">
        <v>100</v>
      </c>
      <c r="BL233" s="79">
        <v>100</v>
      </c>
      <c r="BM233" s="79">
        <v>100</v>
      </c>
      <c r="BN233" s="79">
        <v>100</v>
      </c>
      <c r="BO233" s="79">
        <v>100</v>
      </c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>
        <f t="shared" si="987"/>
        <v>500</v>
      </c>
      <c r="CB233" s="79">
        <f>CA233</f>
        <v>500</v>
      </c>
      <c r="CC233" s="79">
        <v>0</v>
      </c>
      <c r="CD233" s="79">
        <v>0</v>
      </c>
      <c r="CE233" s="79">
        <v>0</v>
      </c>
      <c r="CF233" s="93">
        <v>0</v>
      </c>
      <c r="CG233" s="79">
        <v>0</v>
      </c>
      <c r="CH233" s="151">
        <f t="shared" si="800"/>
        <v>0</v>
      </c>
      <c r="CI233" s="79">
        <v>1</v>
      </c>
      <c r="CJ233" s="79">
        <v>0</v>
      </c>
      <c r="CK233" s="21">
        <v>0</v>
      </c>
      <c r="CL233" s="21">
        <v>0</v>
      </c>
      <c r="CM233" s="21">
        <v>0</v>
      </c>
      <c r="CN233" s="21">
        <v>0</v>
      </c>
      <c r="CO233" s="21">
        <v>0</v>
      </c>
      <c r="CP233" s="21">
        <v>0</v>
      </c>
      <c r="CQ233" s="21">
        <v>0</v>
      </c>
      <c r="CR233" s="21">
        <v>0</v>
      </c>
      <c r="CV233" s="102">
        <v>0</v>
      </c>
      <c r="CW233" s="102">
        <v>0</v>
      </c>
    </row>
    <row r="234" s="21" customFormat="1" ht="13.5" spans="1:101">
      <c r="A234" s="141">
        <v>5630</v>
      </c>
      <c r="B234" s="142" t="s">
        <v>429</v>
      </c>
      <c r="H234" s="143" t="s">
        <v>106</v>
      </c>
      <c r="I234" s="79" t="s">
        <v>106</v>
      </c>
      <c r="J234" s="79" t="s">
        <v>106</v>
      </c>
      <c r="K234" s="79" t="s">
        <v>106</v>
      </c>
      <c r="O234" s="21">
        <f t="shared" si="1004"/>
        <v>5670</v>
      </c>
      <c r="P234" s="21">
        <v>1</v>
      </c>
      <c r="Q234" s="21">
        <v>0</v>
      </c>
      <c r="R234" s="21">
        <v>0</v>
      </c>
      <c r="AE234" s="79">
        <v>200190</v>
      </c>
      <c r="AF234" s="79">
        <v>200191</v>
      </c>
      <c r="AG234" s="79">
        <v>200192</v>
      </c>
      <c r="AH234" s="79">
        <v>200081</v>
      </c>
      <c r="AI234" s="79">
        <v>200082</v>
      </c>
      <c r="AJ234" s="79">
        <v>200083</v>
      </c>
      <c r="AK234" s="79">
        <v>200142</v>
      </c>
      <c r="AL234" s="79" t="s">
        <v>106</v>
      </c>
      <c r="AM234" s="79" t="s">
        <v>106</v>
      </c>
      <c r="AN234" s="79" t="s">
        <v>106</v>
      </c>
      <c r="AO234" s="79" t="s">
        <v>106</v>
      </c>
      <c r="AP234" s="79" t="s">
        <v>106</v>
      </c>
      <c r="AQ234" s="79" t="s">
        <v>106</v>
      </c>
      <c r="AR234" s="79" t="s">
        <v>106</v>
      </c>
      <c r="AS234" s="79" t="s">
        <v>106</v>
      </c>
      <c r="AT234" s="79" t="s">
        <v>106</v>
      </c>
      <c r="AU234" s="79">
        <f t="shared" ref="AU234" si="1017">IF(AE234="","",1)</f>
        <v>1</v>
      </c>
      <c r="AV234" s="79">
        <f t="shared" ref="AV234:AV238" si="1018">IF(AF234="","",1)</f>
        <v>1</v>
      </c>
      <c r="AW234" s="79">
        <f t="shared" si="1007"/>
        <v>1</v>
      </c>
      <c r="AX234" s="79">
        <f t="shared" ref="AX234" si="1019">IF(AH234="","",1)</f>
        <v>1</v>
      </c>
      <c r="AY234" s="79">
        <f t="shared" ref="AY234:AY238" si="1020">IF(AI234="","",1)</f>
        <v>1</v>
      </c>
      <c r="AZ234" s="79">
        <f t="shared" ref="AZ234" si="1021">IF(AJ234="","",1)</f>
        <v>1</v>
      </c>
      <c r="BA234" s="79">
        <f t="shared" ref="BA234:BA238" si="1022">IF(AK234="","",1)</f>
        <v>1</v>
      </c>
      <c r="BB234" s="79" t="str">
        <f t="shared" ref="BB234" si="1023">IF(AL234="","",1)</f>
        <v/>
      </c>
      <c r="BC234" s="79" t="str">
        <f t="shared" ref="BC234" si="1024">IF(AM234="","",1)</f>
        <v/>
      </c>
      <c r="BD234" s="79" t="str">
        <f t="shared" ref="BD234:BD238" si="1025">IF(AN234="","",1)</f>
        <v/>
      </c>
      <c r="BE234" s="79" t="str">
        <f t="shared" ref="BE234" si="1026">IF(AO234="","",1)</f>
        <v/>
      </c>
      <c r="BF234" s="79" t="str">
        <f t="shared" si="1013"/>
        <v/>
      </c>
      <c r="BG234" s="79" t="str">
        <f t="shared" ref="BG234" si="1027">IF(AQ234="","",1)</f>
        <v/>
      </c>
      <c r="BH234" s="79" t="str">
        <f t="shared" ref="BH234" si="1028">IF(AR234="","",1)</f>
        <v/>
      </c>
      <c r="BI234" s="79" t="str">
        <f t="shared" ref="BI234:BI238" si="1029">IF(AS234="","",1)</f>
        <v/>
      </c>
      <c r="BJ234" s="79" t="str">
        <f t="shared" si="1016"/>
        <v/>
      </c>
      <c r="BK234" s="79">
        <v>100</v>
      </c>
      <c r="BL234" s="79">
        <v>100</v>
      </c>
      <c r="BM234" s="79">
        <v>100</v>
      </c>
      <c r="BN234" s="79">
        <v>100</v>
      </c>
      <c r="BO234" s="79">
        <v>100</v>
      </c>
      <c r="BP234" s="79">
        <v>100</v>
      </c>
      <c r="BQ234" s="79">
        <v>100</v>
      </c>
      <c r="BR234" s="79"/>
      <c r="BS234" s="79"/>
      <c r="BT234" s="79"/>
      <c r="BU234" s="79"/>
      <c r="BV234" s="79"/>
      <c r="BW234" s="79"/>
      <c r="BX234" s="79"/>
      <c r="BY234" s="79"/>
      <c r="BZ234" s="79"/>
      <c r="CA234" s="79">
        <f t="shared" si="987"/>
        <v>700</v>
      </c>
      <c r="CB234" s="79">
        <f t="shared" ref="CB234:CB237" si="1030">CA234</f>
        <v>700</v>
      </c>
      <c r="CC234" s="79">
        <v>0</v>
      </c>
      <c r="CD234" s="79">
        <v>0</v>
      </c>
      <c r="CE234" s="79">
        <v>0</v>
      </c>
      <c r="CF234" s="93">
        <v>0</v>
      </c>
      <c r="CG234" s="79">
        <v>0</v>
      </c>
      <c r="CH234" s="151">
        <f t="shared" si="800"/>
        <v>0</v>
      </c>
      <c r="CI234" s="79">
        <v>1</v>
      </c>
      <c r="CJ234" s="79">
        <v>0</v>
      </c>
      <c r="CK234" s="21">
        <v>0</v>
      </c>
      <c r="CL234" s="21">
        <v>0</v>
      </c>
      <c r="CM234" s="21">
        <v>0</v>
      </c>
      <c r="CN234" s="21">
        <v>0</v>
      </c>
      <c r="CO234" s="21">
        <v>0</v>
      </c>
      <c r="CP234" s="21">
        <v>0</v>
      </c>
      <c r="CQ234" s="21">
        <v>0</v>
      </c>
      <c r="CR234" s="21">
        <v>0</v>
      </c>
      <c r="CV234" s="102">
        <v>0</v>
      </c>
      <c r="CW234" s="102">
        <v>0</v>
      </c>
    </row>
    <row r="235" s="21" customFormat="1" ht="13.5" spans="1:101">
      <c r="A235" s="141">
        <v>5640</v>
      </c>
      <c r="B235" s="142" t="s">
        <v>430</v>
      </c>
      <c r="H235" s="143" t="s">
        <v>106</v>
      </c>
      <c r="I235" s="79" t="s">
        <v>106</v>
      </c>
      <c r="J235" s="79" t="s">
        <v>106</v>
      </c>
      <c r="K235" s="79" t="s">
        <v>106</v>
      </c>
      <c r="O235" s="21">
        <f t="shared" si="1004"/>
        <v>5670</v>
      </c>
      <c r="P235" s="21">
        <v>1</v>
      </c>
      <c r="Q235" s="21">
        <v>0</v>
      </c>
      <c r="R235" s="21">
        <v>0</v>
      </c>
      <c r="AE235" s="79">
        <v>200191</v>
      </c>
      <c r="AF235" s="79">
        <v>200192</v>
      </c>
      <c r="AG235" s="79">
        <v>200193</v>
      </c>
      <c r="AH235" s="79">
        <v>200082</v>
      </c>
      <c r="AI235" s="79">
        <v>200083</v>
      </c>
      <c r="AJ235" s="79">
        <v>200084</v>
      </c>
      <c r="AK235" s="79">
        <v>200143</v>
      </c>
      <c r="AL235" s="79" t="s">
        <v>106</v>
      </c>
      <c r="AM235" s="79" t="s">
        <v>106</v>
      </c>
      <c r="AN235" s="79" t="s">
        <v>106</v>
      </c>
      <c r="AO235" s="79" t="s">
        <v>106</v>
      </c>
      <c r="AP235" s="79" t="s">
        <v>106</v>
      </c>
      <c r="AQ235" s="79" t="s">
        <v>106</v>
      </c>
      <c r="AR235" s="79" t="s">
        <v>106</v>
      </c>
      <c r="AS235" s="79" t="s">
        <v>106</v>
      </c>
      <c r="AT235" s="79" t="s">
        <v>106</v>
      </c>
      <c r="AU235" s="79">
        <f t="shared" ref="AU235" si="1031">IF(AE235="","",1)</f>
        <v>1</v>
      </c>
      <c r="AV235" s="79">
        <f t="shared" si="1018"/>
        <v>1</v>
      </c>
      <c r="AW235" s="79">
        <f t="shared" si="1007"/>
        <v>1</v>
      </c>
      <c r="AX235" s="79">
        <f t="shared" ref="AX235:AX238" si="1032">IF(AH235="","",1)</f>
        <v>1</v>
      </c>
      <c r="AY235" s="79">
        <f t="shared" si="1020"/>
        <v>1</v>
      </c>
      <c r="AZ235" s="79">
        <f t="shared" ref="AZ235:AZ238" si="1033">IF(AJ235="","",1)</f>
        <v>1</v>
      </c>
      <c r="BA235" s="79">
        <f t="shared" si="1022"/>
        <v>1</v>
      </c>
      <c r="BB235" s="79" t="str">
        <f t="shared" ref="BB235:BB238" si="1034">IF(AL235="","",1)</f>
        <v/>
      </c>
      <c r="BC235" s="79" t="str">
        <f t="shared" ref="BC235" si="1035">IF(AM235="","",1)</f>
        <v/>
      </c>
      <c r="BD235" s="79" t="str">
        <f t="shared" si="1025"/>
        <v/>
      </c>
      <c r="BE235" s="79" t="str">
        <f t="shared" ref="BE235" si="1036">IF(AO235="","",1)</f>
        <v/>
      </c>
      <c r="BF235" s="79" t="str">
        <f t="shared" si="1013"/>
        <v/>
      </c>
      <c r="BG235" s="79" t="str">
        <f t="shared" ref="BG235" si="1037">IF(AQ235="","",1)</f>
        <v/>
      </c>
      <c r="BH235" s="79" t="str">
        <f t="shared" ref="BH235:BH238" si="1038">IF(AR235="","",1)</f>
        <v/>
      </c>
      <c r="BI235" s="79" t="str">
        <f t="shared" si="1029"/>
        <v/>
      </c>
      <c r="BJ235" s="79" t="str">
        <f t="shared" si="1016"/>
        <v/>
      </c>
      <c r="BK235" s="79">
        <v>100</v>
      </c>
      <c r="BL235" s="79">
        <v>100</v>
      </c>
      <c r="BM235" s="79">
        <v>100</v>
      </c>
      <c r="BN235" s="79">
        <v>100</v>
      </c>
      <c r="BO235" s="79">
        <v>100</v>
      </c>
      <c r="BP235" s="79">
        <v>100</v>
      </c>
      <c r="BQ235" s="79">
        <v>100</v>
      </c>
      <c r="BR235" s="79"/>
      <c r="BS235" s="79"/>
      <c r="BT235" s="79"/>
      <c r="BU235" s="79"/>
      <c r="BV235" s="79"/>
      <c r="BW235" s="79"/>
      <c r="BX235" s="79"/>
      <c r="BY235" s="79"/>
      <c r="BZ235" s="79"/>
      <c r="CA235" s="79">
        <f t="shared" ref="CA235:CA238" si="1039">SUM(BK235:BZ235)</f>
        <v>700</v>
      </c>
      <c r="CB235" s="79">
        <f t="shared" si="1030"/>
        <v>700</v>
      </c>
      <c r="CC235" s="79">
        <v>0</v>
      </c>
      <c r="CD235" s="79">
        <v>0</v>
      </c>
      <c r="CE235" s="79">
        <v>0</v>
      </c>
      <c r="CF235" s="93">
        <v>0</v>
      </c>
      <c r="CG235" s="79">
        <v>0</v>
      </c>
      <c r="CH235" s="151">
        <f t="shared" si="800"/>
        <v>0</v>
      </c>
      <c r="CI235" s="79">
        <v>1</v>
      </c>
      <c r="CJ235" s="79">
        <v>0</v>
      </c>
      <c r="CK235" s="21">
        <v>0</v>
      </c>
      <c r="CL235" s="21">
        <v>0</v>
      </c>
      <c r="CM235" s="21">
        <v>0</v>
      </c>
      <c r="CN235" s="21">
        <v>0</v>
      </c>
      <c r="CO235" s="21">
        <v>0</v>
      </c>
      <c r="CP235" s="21">
        <v>0</v>
      </c>
      <c r="CQ235" s="21">
        <v>0</v>
      </c>
      <c r="CR235" s="21">
        <v>0</v>
      </c>
      <c r="CV235" s="102">
        <v>0</v>
      </c>
      <c r="CW235" s="102">
        <v>0</v>
      </c>
    </row>
    <row r="236" s="21" customFormat="1" ht="13.5" spans="1:101">
      <c r="A236" s="141">
        <v>5650</v>
      </c>
      <c r="B236" s="142" t="s">
        <v>431</v>
      </c>
      <c r="H236" s="143" t="s">
        <v>106</v>
      </c>
      <c r="I236" s="79" t="s">
        <v>106</v>
      </c>
      <c r="J236" s="79" t="s">
        <v>106</v>
      </c>
      <c r="K236" s="79" t="s">
        <v>106</v>
      </c>
      <c r="O236" s="21">
        <f t="shared" si="1004"/>
        <v>5670</v>
      </c>
      <c r="P236" s="21">
        <v>1</v>
      </c>
      <c r="Q236" s="21">
        <v>0</v>
      </c>
      <c r="R236" s="21">
        <v>0</v>
      </c>
      <c r="AE236" s="79">
        <v>200192</v>
      </c>
      <c r="AF236" s="79">
        <v>200193</v>
      </c>
      <c r="AG236" s="79">
        <v>200194</v>
      </c>
      <c r="AH236" s="79">
        <v>200083</v>
      </c>
      <c r="AI236" s="79">
        <v>200084</v>
      </c>
      <c r="AJ236" s="79">
        <v>200085</v>
      </c>
      <c r="AK236" s="79">
        <v>200144</v>
      </c>
      <c r="AL236" s="79" t="s">
        <v>106</v>
      </c>
      <c r="AM236" s="79" t="s">
        <v>106</v>
      </c>
      <c r="AN236" s="79" t="s">
        <v>106</v>
      </c>
      <c r="AO236" s="79" t="s">
        <v>106</v>
      </c>
      <c r="AP236" s="79" t="s">
        <v>106</v>
      </c>
      <c r="AQ236" s="79" t="s">
        <v>106</v>
      </c>
      <c r="AR236" s="79" t="s">
        <v>106</v>
      </c>
      <c r="AS236" s="79" t="s">
        <v>106</v>
      </c>
      <c r="AT236" s="79" t="s">
        <v>106</v>
      </c>
      <c r="AU236" s="79">
        <f t="shared" ref="AU236" si="1040">IF(AE236="","",1)</f>
        <v>1</v>
      </c>
      <c r="AV236" s="79">
        <f t="shared" si="1018"/>
        <v>1</v>
      </c>
      <c r="AW236" s="79">
        <f t="shared" si="1007"/>
        <v>1</v>
      </c>
      <c r="AX236" s="79">
        <f t="shared" si="1032"/>
        <v>1</v>
      </c>
      <c r="AY236" s="79">
        <f t="shared" si="1020"/>
        <v>1</v>
      </c>
      <c r="AZ236" s="79">
        <f t="shared" si="1033"/>
        <v>1</v>
      </c>
      <c r="BA236" s="79">
        <f t="shared" si="1022"/>
        <v>1</v>
      </c>
      <c r="BB236" s="79" t="str">
        <f t="shared" si="1034"/>
        <v/>
      </c>
      <c r="BC236" s="79" t="str">
        <f t="shared" ref="BC236" si="1041">IF(AM236="","",1)</f>
        <v/>
      </c>
      <c r="BD236" s="79" t="str">
        <f t="shared" si="1025"/>
        <v/>
      </c>
      <c r="BE236" s="79" t="str">
        <f t="shared" ref="BE236" si="1042">IF(AO236="","",1)</f>
        <v/>
      </c>
      <c r="BF236" s="79" t="str">
        <f t="shared" si="1013"/>
        <v/>
      </c>
      <c r="BG236" s="79" t="str">
        <f t="shared" ref="BG236:BG238" si="1043">IF(AQ236="","",1)</f>
        <v/>
      </c>
      <c r="BH236" s="79" t="str">
        <f t="shared" si="1038"/>
        <v/>
      </c>
      <c r="BI236" s="79" t="str">
        <f t="shared" si="1029"/>
        <v/>
      </c>
      <c r="BJ236" s="79" t="str">
        <f t="shared" si="1016"/>
        <v/>
      </c>
      <c r="BK236" s="79">
        <v>100</v>
      </c>
      <c r="BL236" s="79">
        <v>100</v>
      </c>
      <c r="BM236" s="79">
        <v>100</v>
      </c>
      <c r="BN236" s="79">
        <v>100</v>
      </c>
      <c r="BO236" s="79">
        <v>100</v>
      </c>
      <c r="BP236" s="79">
        <v>100</v>
      </c>
      <c r="BQ236" s="79">
        <v>100</v>
      </c>
      <c r="BR236" s="79"/>
      <c r="BS236" s="79"/>
      <c r="BT236" s="79"/>
      <c r="BU236" s="79"/>
      <c r="BV236" s="79"/>
      <c r="BW236" s="79"/>
      <c r="BX236" s="79"/>
      <c r="BY236" s="79"/>
      <c r="BZ236" s="79"/>
      <c r="CA236" s="79">
        <f t="shared" si="1039"/>
        <v>700</v>
      </c>
      <c r="CB236" s="79">
        <f t="shared" si="1030"/>
        <v>700</v>
      </c>
      <c r="CC236" s="79">
        <v>0</v>
      </c>
      <c r="CD236" s="79">
        <v>0</v>
      </c>
      <c r="CE236" s="79">
        <v>0</v>
      </c>
      <c r="CF236" s="93">
        <v>0</v>
      </c>
      <c r="CG236" s="79">
        <v>0</v>
      </c>
      <c r="CH236" s="151">
        <f t="shared" si="800"/>
        <v>0</v>
      </c>
      <c r="CI236" s="79">
        <v>1</v>
      </c>
      <c r="CJ236" s="79">
        <v>0</v>
      </c>
      <c r="CK236" s="21">
        <v>0</v>
      </c>
      <c r="CL236" s="21">
        <v>0</v>
      </c>
      <c r="CM236" s="21">
        <v>0</v>
      </c>
      <c r="CN236" s="21">
        <v>0</v>
      </c>
      <c r="CO236" s="21">
        <v>0</v>
      </c>
      <c r="CP236" s="21">
        <v>0</v>
      </c>
      <c r="CQ236" s="21">
        <v>0</v>
      </c>
      <c r="CR236" s="21">
        <v>0</v>
      </c>
      <c r="CV236" s="102">
        <v>0</v>
      </c>
      <c r="CW236" s="102">
        <v>0</v>
      </c>
    </row>
    <row r="237" s="21" customFormat="1" ht="13.5" spans="1:101">
      <c r="A237" s="141">
        <v>5660</v>
      </c>
      <c r="B237" s="142" t="s">
        <v>432</v>
      </c>
      <c r="H237" s="143" t="s">
        <v>106</v>
      </c>
      <c r="I237" s="79" t="s">
        <v>106</v>
      </c>
      <c r="J237" s="79" t="s">
        <v>106</v>
      </c>
      <c r="K237" s="79" t="s">
        <v>106</v>
      </c>
      <c r="O237" s="21">
        <f t="shared" si="1004"/>
        <v>5670</v>
      </c>
      <c r="P237" s="21">
        <v>1</v>
      </c>
      <c r="Q237" s="21">
        <v>0</v>
      </c>
      <c r="R237" s="21">
        <v>0</v>
      </c>
      <c r="AE237" s="79">
        <v>200193</v>
      </c>
      <c r="AF237" s="79">
        <v>200194</v>
      </c>
      <c r="AG237" s="79">
        <v>200084</v>
      </c>
      <c r="AH237" s="79">
        <v>200085</v>
      </c>
      <c r="AI237" s="79">
        <v>200145</v>
      </c>
      <c r="AJ237" s="79" t="s">
        <v>106</v>
      </c>
      <c r="AK237" s="79" t="s">
        <v>106</v>
      </c>
      <c r="AL237" s="79" t="s">
        <v>106</v>
      </c>
      <c r="AM237" s="79" t="s">
        <v>106</v>
      </c>
      <c r="AN237" s="79" t="s">
        <v>106</v>
      </c>
      <c r="AO237" s="79" t="s">
        <v>106</v>
      </c>
      <c r="AP237" s="79" t="s">
        <v>106</v>
      </c>
      <c r="AQ237" s="79" t="s">
        <v>106</v>
      </c>
      <c r="AR237" s="79" t="s">
        <v>106</v>
      </c>
      <c r="AS237" s="79" t="s">
        <v>106</v>
      </c>
      <c r="AT237" s="79" t="s">
        <v>106</v>
      </c>
      <c r="AU237" s="79">
        <f t="shared" ref="AU237" si="1044">IF(AE237="","",1)</f>
        <v>1</v>
      </c>
      <c r="AV237" s="79">
        <f t="shared" si="1018"/>
        <v>1</v>
      </c>
      <c r="AW237" s="79">
        <f t="shared" si="1007"/>
        <v>1</v>
      </c>
      <c r="AX237" s="79">
        <f t="shared" si="1032"/>
        <v>1</v>
      </c>
      <c r="AY237" s="79">
        <f t="shared" si="1020"/>
        <v>1</v>
      </c>
      <c r="AZ237" s="79" t="str">
        <f t="shared" si="1033"/>
        <v/>
      </c>
      <c r="BA237" s="79" t="str">
        <f t="shared" si="1022"/>
        <v/>
      </c>
      <c r="BB237" s="79" t="str">
        <f t="shared" si="1034"/>
        <v/>
      </c>
      <c r="BC237" s="79" t="str">
        <f t="shared" ref="BC237" si="1045">IF(AM237="","",1)</f>
        <v/>
      </c>
      <c r="BD237" s="79" t="str">
        <f t="shared" si="1025"/>
        <v/>
      </c>
      <c r="BE237" s="79" t="str">
        <f t="shared" ref="BE237" si="1046">IF(AO237="","",1)</f>
        <v/>
      </c>
      <c r="BF237" s="79" t="str">
        <f t="shared" si="1013"/>
        <v/>
      </c>
      <c r="BG237" s="79" t="str">
        <f t="shared" si="1043"/>
        <v/>
      </c>
      <c r="BH237" s="79" t="str">
        <f t="shared" si="1038"/>
        <v/>
      </c>
      <c r="BI237" s="79" t="str">
        <f t="shared" si="1029"/>
        <v/>
      </c>
      <c r="BJ237" s="79" t="str">
        <f t="shared" si="1016"/>
        <v/>
      </c>
      <c r="BK237" s="79">
        <v>100</v>
      </c>
      <c r="BL237" s="79">
        <v>100</v>
      </c>
      <c r="BM237" s="79">
        <v>100</v>
      </c>
      <c r="BN237" s="79">
        <v>100</v>
      </c>
      <c r="BO237" s="79">
        <v>100</v>
      </c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>
        <f t="shared" si="1039"/>
        <v>500</v>
      </c>
      <c r="CB237" s="79">
        <f t="shared" si="1030"/>
        <v>500</v>
      </c>
      <c r="CC237" s="79">
        <v>0</v>
      </c>
      <c r="CD237" s="79">
        <v>0</v>
      </c>
      <c r="CE237" s="79">
        <v>0</v>
      </c>
      <c r="CF237" s="93">
        <v>0</v>
      </c>
      <c r="CG237" s="79">
        <v>0</v>
      </c>
      <c r="CH237" s="151">
        <f t="shared" si="800"/>
        <v>0</v>
      </c>
      <c r="CI237" s="79">
        <v>1</v>
      </c>
      <c r="CJ237" s="79">
        <v>0</v>
      </c>
      <c r="CK237" s="21">
        <v>0</v>
      </c>
      <c r="CL237" s="21">
        <v>0</v>
      </c>
      <c r="CM237" s="21">
        <v>0</v>
      </c>
      <c r="CN237" s="21">
        <v>0</v>
      </c>
      <c r="CO237" s="21">
        <v>0</v>
      </c>
      <c r="CP237" s="21">
        <v>0</v>
      </c>
      <c r="CQ237" s="21">
        <v>0</v>
      </c>
      <c r="CR237" s="21">
        <v>0</v>
      </c>
      <c r="CV237" s="102">
        <v>0</v>
      </c>
      <c r="CW237" s="102">
        <v>0</v>
      </c>
    </row>
    <row r="238" s="21" customFormat="1" ht="13.5" spans="1:101">
      <c r="A238" s="144">
        <v>5670</v>
      </c>
      <c r="B238" s="142" t="s">
        <v>433</v>
      </c>
      <c r="H238" s="79" t="s">
        <v>106</v>
      </c>
      <c r="I238" s="79" t="s">
        <v>106</v>
      </c>
      <c r="J238" s="79" t="s">
        <v>106</v>
      </c>
      <c r="K238" s="79" t="s">
        <v>106</v>
      </c>
      <c r="AE238" s="79">
        <v>200182</v>
      </c>
      <c r="AF238" s="79">
        <v>200183</v>
      </c>
      <c r="AG238" s="79">
        <v>200184</v>
      </c>
      <c r="AH238" s="79" t="s">
        <v>106</v>
      </c>
      <c r="AI238" s="79" t="s">
        <v>106</v>
      </c>
      <c r="AJ238" s="79" t="s">
        <v>106</v>
      </c>
      <c r="AK238" s="79" t="s">
        <v>106</v>
      </c>
      <c r="AL238" s="79" t="s">
        <v>106</v>
      </c>
      <c r="AM238" s="79" t="s">
        <v>106</v>
      </c>
      <c r="AN238" s="79" t="s">
        <v>106</v>
      </c>
      <c r="AO238" s="79" t="s">
        <v>106</v>
      </c>
      <c r="AP238" s="79" t="s">
        <v>106</v>
      </c>
      <c r="AQ238" s="79" t="s">
        <v>106</v>
      </c>
      <c r="AR238" s="79" t="s">
        <v>106</v>
      </c>
      <c r="AS238" s="79" t="s">
        <v>106</v>
      </c>
      <c r="AT238" s="79" t="s">
        <v>106</v>
      </c>
      <c r="AU238" s="79">
        <f t="shared" ref="AU238" si="1047">IF(AE238="","",1)</f>
        <v>1</v>
      </c>
      <c r="AV238" s="79">
        <f t="shared" si="1018"/>
        <v>1</v>
      </c>
      <c r="AW238" s="79">
        <f t="shared" si="1007"/>
        <v>1</v>
      </c>
      <c r="AX238" s="79" t="str">
        <f t="shared" si="1032"/>
        <v/>
      </c>
      <c r="AY238" s="79" t="str">
        <f t="shared" si="1020"/>
        <v/>
      </c>
      <c r="AZ238" s="79" t="str">
        <f t="shared" si="1033"/>
        <v/>
      </c>
      <c r="BA238" s="79" t="str">
        <f t="shared" si="1022"/>
        <v/>
      </c>
      <c r="BB238" s="79" t="str">
        <f t="shared" si="1034"/>
        <v/>
      </c>
      <c r="BC238" s="79" t="str">
        <f t="shared" ref="BC238" si="1048">IF(AM238="","",1)</f>
        <v/>
      </c>
      <c r="BD238" s="79" t="str">
        <f t="shared" si="1025"/>
        <v/>
      </c>
      <c r="BE238" s="79" t="str">
        <f t="shared" ref="BE238" si="1049">IF(AO238="","",1)</f>
        <v/>
      </c>
      <c r="BF238" s="79" t="str">
        <f t="shared" si="1013"/>
        <v/>
      </c>
      <c r="BG238" s="79" t="str">
        <f t="shared" si="1043"/>
        <v/>
      </c>
      <c r="BH238" s="79" t="str">
        <f t="shared" si="1038"/>
        <v/>
      </c>
      <c r="BI238" s="79" t="str">
        <f t="shared" si="1029"/>
        <v/>
      </c>
      <c r="BJ238" s="79" t="str">
        <f t="shared" si="1016"/>
        <v/>
      </c>
      <c r="BK238" s="79">
        <v>85</v>
      </c>
      <c r="BL238" s="79">
        <v>20</v>
      </c>
      <c r="BM238" s="79">
        <v>40</v>
      </c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>
        <f t="shared" si="1039"/>
        <v>145</v>
      </c>
      <c r="CB238" s="79">
        <v>1000</v>
      </c>
      <c r="CC238" s="79">
        <v>0</v>
      </c>
      <c r="CD238" s="79">
        <v>0</v>
      </c>
      <c r="CE238" s="79">
        <v>0</v>
      </c>
      <c r="CF238" s="93">
        <v>0</v>
      </c>
      <c r="CG238" s="79">
        <v>0</v>
      </c>
      <c r="CH238" s="151">
        <f t="shared" si="800"/>
        <v>0</v>
      </c>
      <c r="CI238" s="79">
        <v>1</v>
      </c>
      <c r="CJ238" s="79">
        <v>0</v>
      </c>
      <c r="CK238" s="21">
        <v>0</v>
      </c>
      <c r="CL238" s="21">
        <v>0</v>
      </c>
      <c r="CM238" s="21">
        <v>0</v>
      </c>
      <c r="CN238" s="21">
        <v>0</v>
      </c>
      <c r="CO238" s="21">
        <v>0</v>
      </c>
      <c r="CP238" s="21">
        <v>0</v>
      </c>
      <c r="CQ238" s="21">
        <v>0</v>
      </c>
      <c r="CR238" s="21">
        <v>0</v>
      </c>
      <c r="CV238" s="102">
        <v>0</v>
      </c>
      <c r="CW238" s="102">
        <v>0</v>
      </c>
    </row>
    <row r="239" s="21" customFormat="1" ht="13.5" spans="1:101">
      <c r="A239" s="141">
        <v>5671</v>
      </c>
      <c r="B239" s="142" t="s">
        <v>434</v>
      </c>
      <c r="H239" s="143" t="s">
        <v>435</v>
      </c>
      <c r="I239" s="79" t="s">
        <v>106</v>
      </c>
      <c r="J239" s="79" t="s">
        <v>106</v>
      </c>
      <c r="K239" s="79" t="s">
        <v>106</v>
      </c>
      <c r="AE239" s="79" t="s">
        <v>106</v>
      </c>
      <c r="AF239" s="79" t="s">
        <v>106</v>
      </c>
      <c r="AG239" s="79" t="s">
        <v>106</v>
      </c>
      <c r="AH239" s="79" t="s">
        <v>106</v>
      </c>
      <c r="AI239" s="79" t="s">
        <v>106</v>
      </c>
      <c r="AJ239" s="79" t="s">
        <v>106</v>
      </c>
      <c r="AK239" s="79" t="s">
        <v>106</v>
      </c>
      <c r="AL239" s="79" t="s">
        <v>106</v>
      </c>
      <c r="AM239" s="79" t="s">
        <v>106</v>
      </c>
      <c r="AN239" s="79" t="s">
        <v>106</v>
      </c>
      <c r="AO239" s="79" t="s">
        <v>106</v>
      </c>
      <c r="AP239" s="79" t="s">
        <v>106</v>
      </c>
      <c r="AQ239" s="79" t="s">
        <v>106</v>
      </c>
      <c r="AR239" s="79" t="s">
        <v>106</v>
      </c>
      <c r="AS239" s="79" t="s">
        <v>106</v>
      </c>
      <c r="AT239" s="79" t="s">
        <v>106</v>
      </c>
      <c r="AU239" s="79" t="str">
        <f t="shared" ref="AU239" si="1050">IF(AE239="","",1)</f>
        <v/>
      </c>
      <c r="AV239" s="79" t="str">
        <f t="shared" ref="AV239" si="1051">IF(AF239="","",1)</f>
        <v/>
      </c>
      <c r="AW239" s="79" t="str">
        <f t="shared" ref="AW239" si="1052">IF(AG239="","",1)</f>
        <v/>
      </c>
      <c r="AX239" s="79" t="str">
        <f t="shared" ref="AX239" si="1053">IF(AH239="","",1)</f>
        <v/>
      </c>
      <c r="AY239" s="79" t="str">
        <f t="shared" ref="AY239" si="1054">IF(AI239="","",1)</f>
        <v/>
      </c>
      <c r="AZ239" s="79" t="str">
        <f t="shared" ref="AZ239" si="1055">IF(AJ239="","",1)</f>
        <v/>
      </c>
      <c r="BA239" s="79" t="str">
        <f t="shared" ref="BA239" si="1056">IF(AK239="","",1)</f>
        <v/>
      </c>
      <c r="BB239" s="79" t="str">
        <f t="shared" ref="BB239" si="1057">IF(AL239="","",1)</f>
        <v/>
      </c>
      <c r="BC239" s="79" t="str">
        <f t="shared" ref="BC239" si="1058">IF(AM239="","",1)</f>
        <v/>
      </c>
      <c r="BD239" s="79" t="str">
        <f t="shared" ref="BD239" si="1059">IF(AN239="","",1)</f>
        <v/>
      </c>
      <c r="BE239" s="79" t="str">
        <f t="shared" ref="BE239" si="1060">IF(AO239="","",1)</f>
        <v/>
      </c>
      <c r="BF239" s="79" t="str">
        <f t="shared" ref="BF239" si="1061">IF(AP239="","",1)</f>
        <v/>
      </c>
      <c r="BG239" s="79" t="str">
        <f t="shared" ref="BG239" si="1062">IF(AQ239="","",1)</f>
        <v/>
      </c>
      <c r="BH239" s="79" t="str">
        <f t="shared" ref="BH239" si="1063">IF(AR239="","",1)</f>
        <v/>
      </c>
      <c r="BI239" s="79" t="str">
        <f t="shared" ref="BI239" si="1064">IF(AS239="","",1)</f>
        <v/>
      </c>
      <c r="BJ239" s="79" t="str">
        <f t="shared" ref="BJ239:BJ244" si="1065">IF(AT239="","",1)</f>
        <v/>
      </c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>
        <f t="shared" ref="CA239:CA240" si="1066">SUM(BK239:BZ239)</f>
        <v>0</v>
      </c>
      <c r="CB239" s="79">
        <v>1000</v>
      </c>
      <c r="CC239" s="79">
        <v>0</v>
      </c>
      <c r="CD239" s="79">
        <v>0</v>
      </c>
      <c r="CE239" s="79">
        <v>0</v>
      </c>
      <c r="CF239" s="93">
        <v>0</v>
      </c>
      <c r="CG239" s="79">
        <v>0</v>
      </c>
      <c r="CH239" s="151">
        <f t="shared" si="800"/>
        <v>0</v>
      </c>
      <c r="CI239" s="79">
        <v>1</v>
      </c>
      <c r="CJ239" s="79">
        <v>0</v>
      </c>
      <c r="CK239" s="21">
        <v>0</v>
      </c>
      <c r="CL239" s="21">
        <v>0</v>
      </c>
      <c r="CM239" s="21">
        <v>0</v>
      </c>
      <c r="CN239" s="21">
        <v>0</v>
      </c>
      <c r="CO239" s="21">
        <v>0</v>
      </c>
      <c r="CP239" s="21">
        <v>0</v>
      </c>
      <c r="CQ239" s="21">
        <v>0</v>
      </c>
      <c r="CR239" s="21">
        <v>0</v>
      </c>
      <c r="CV239" s="102">
        <v>1</v>
      </c>
      <c r="CW239" s="102">
        <v>1</v>
      </c>
    </row>
    <row r="240" s="25" customFormat="1" ht="13.5" spans="1:101">
      <c r="A240" s="110">
        <v>5680</v>
      </c>
      <c r="B240" s="107" t="s">
        <v>436</v>
      </c>
      <c r="H240" s="44" t="s">
        <v>437</v>
      </c>
      <c r="I240" s="44" t="s">
        <v>438</v>
      </c>
      <c r="J240" s="44" t="s">
        <v>105</v>
      </c>
      <c r="K240" s="44"/>
      <c r="L240" s="26"/>
      <c r="M240" s="26"/>
      <c r="AE240" s="36" t="s">
        <v>106</v>
      </c>
      <c r="AF240" s="36" t="s">
        <v>106</v>
      </c>
      <c r="AG240" s="36" t="s">
        <v>106</v>
      </c>
      <c r="AH240" s="36" t="s">
        <v>106</v>
      </c>
      <c r="AI240" s="36" t="s">
        <v>106</v>
      </c>
      <c r="AJ240" s="36" t="s">
        <v>106</v>
      </c>
      <c r="AK240" s="36" t="s">
        <v>106</v>
      </c>
      <c r="AL240" s="36" t="s">
        <v>106</v>
      </c>
      <c r="AM240" s="36" t="s">
        <v>106</v>
      </c>
      <c r="AN240" s="36" t="s">
        <v>106</v>
      </c>
      <c r="AO240" s="36" t="s">
        <v>106</v>
      </c>
      <c r="AP240" s="36" t="s">
        <v>106</v>
      </c>
      <c r="AQ240" s="36" t="s">
        <v>106</v>
      </c>
      <c r="AR240" s="36" t="s">
        <v>106</v>
      </c>
      <c r="AS240" s="36" t="s">
        <v>106</v>
      </c>
      <c r="AT240" s="36" t="s">
        <v>106</v>
      </c>
      <c r="AU240" s="35" t="str">
        <f t="shared" ref="AU240:AU244" si="1067">IF(AE240="","",1)</f>
        <v/>
      </c>
      <c r="AV240" s="35" t="str">
        <f t="shared" ref="AV240" si="1068">IF(AF240="","",1)</f>
        <v/>
      </c>
      <c r="AW240" s="35" t="str">
        <f t="shared" ref="AW240" si="1069">IF(AG240="","",1)</f>
        <v/>
      </c>
      <c r="AX240" s="35" t="str">
        <f t="shared" ref="AX240" si="1070">IF(AH240="","",1)</f>
        <v/>
      </c>
      <c r="AY240" s="35" t="str">
        <f t="shared" ref="AY240" si="1071">IF(AI240="","",1)</f>
        <v/>
      </c>
      <c r="AZ240" s="35" t="str">
        <f t="shared" ref="AZ240" si="1072">IF(AJ240="","",1)</f>
        <v/>
      </c>
      <c r="BA240" s="35" t="str">
        <f t="shared" ref="BA240:BA244" si="1073">IF(AK240="","",1)</f>
        <v/>
      </c>
      <c r="BB240" s="35" t="str">
        <f t="shared" ref="BB240" si="1074">IF(AL240="","",1)</f>
        <v/>
      </c>
      <c r="BC240" s="35" t="str">
        <f t="shared" ref="BC240" si="1075">IF(AM240="","",1)</f>
        <v/>
      </c>
      <c r="BD240" s="35" t="str">
        <f t="shared" ref="BD240:BD244" si="1076">IF(AN240="","",1)</f>
        <v/>
      </c>
      <c r="BE240" s="35" t="str">
        <f t="shared" ref="BE240" si="1077">IF(AO240="","",1)</f>
        <v/>
      </c>
      <c r="BF240" s="35" t="str">
        <f t="shared" ref="BF240" si="1078">IF(AP240="","",1)</f>
        <v/>
      </c>
      <c r="BG240" s="35" t="str">
        <f t="shared" ref="BG240" si="1079">IF(AQ240="","",1)</f>
        <v/>
      </c>
      <c r="BH240" s="35" t="str">
        <f t="shared" ref="BH240:BH244" si="1080">IF(AR240="","",1)</f>
        <v/>
      </c>
      <c r="BI240" s="35" t="str">
        <f t="shared" ref="BI240" si="1081">IF(AS240="","",1)</f>
        <v/>
      </c>
      <c r="BJ240" s="35" t="str">
        <f t="shared" si="1065"/>
        <v/>
      </c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>
        <f t="shared" si="1066"/>
        <v>0</v>
      </c>
      <c r="CB240" s="36">
        <v>1000</v>
      </c>
      <c r="CC240" s="36">
        <v>0</v>
      </c>
      <c r="CD240" s="36">
        <v>0</v>
      </c>
      <c r="CE240" s="36">
        <v>0</v>
      </c>
      <c r="CF240" s="70">
        <v>0</v>
      </c>
      <c r="CG240" s="36">
        <v>0</v>
      </c>
      <c r="CH240" s="71">
        <f t="shared" si="800"/>
        <v>1</v>
      </c>
      <c r="CI240" s="36">
        <v>1</v>
      </c>
      <c r="CJ240" s="36">
        <v>0</v>
      </c>
      <c r="CK240" s="25">
        <v>0</v>
      </c>
      <c r="CL240" s="25">
        <v>0</v>
      </c>
      <c r="CM240" s="25">
        <v>0</v>
      </c>
      <c r="CN240" s="25">
        <v>0</v>
      </c>
      <c r="CO240" s="25">
        <v>0</v>
      </c>
      <c r="CP240" s="25">
        <v>0</v>
      </c>
      <c r="CQ240" s="25">
        <v>0</v>
      </c>
      <c r="CR240" s="25">
        <v>0</v>
      </c>
      <c r="CV240" s="74">
        <v>1</v>
      </c>
      <c r="CW240" s="74">
        <v>1</v>
      </c>
    </row>
    <row r="241" s="22" customFormat="1" ht="13.5" spans="1:101">
      <c r="A241" s="111">
        <v>5700</v>
      </c>
      <c r="B241" s="145" t="s">
        <v>439</v>
      </c>
      <c r="H241" s="34" t="s">
        <v>440</v>
      </c>
      <c r="I241" s="34" t="s">
        <v>106</v>
      </c>
      <c r="J241" s="34" t="s">
        <v>106</v>
      </c>
      <c r="K241" s="34" t="s">
        <v>106</v>
      </c>
      <c r="AE241" s="34" t="s">
        <v>106</v>
      </c>
      <c r="AF241" s="34" t="s">
        <v>106</v>
      </c>
      <c r="AG241" s="34" t="s">
        <v>106</v>
      </c>
      <c r="AH241" s="34" t="s">
        <v>106</v>
      </c>
      <c r="AI241" s="34" t="s">
        <v>106</v>
      </c>
      <c r="AJ241" s="34" t="s">
        <v>106</v>
      </c>
      <c r="AK241" s="34" t="s">
        <v>106</v>
      </c>
      <c r="AL241" s="34" t="s">
        <v>106</v>
      </c>
      <c r="AM241" s="34" t="s">
        <v>106</v>
      </c>
      <c r="AN241" s="34" t="s">
        <v>106</v>
      </c>
      <c r="AO241" s="34" t="s">
        <v>106</v>
      </c>
      <c r="AP241" s="34" t="s">
        <v>106</v>
      </c>
      <c r="AQ241" s="34" t="s">
        <v>106</v>
      </c>
      <c r="AR241" s="34" t="s">
        <v>106</v>
      </c>
      <c r="AS241" s="34" t="s">
        <v>106</v>
      </c>
      <c r="AT241" s="34" t="s">
        <v>106</v>
      </c>
      <c r="AU241" s="35" t="str">
        <f t="shared" si="1067"/>
        <v/>
      </c>
      <c r="AV241" s="35" t="str">
        <f t="shared" ref="AV241" si="1082">IF(AF241="","",1)</f>
        <v/>
      </c>
      <c r="AW241" s="35" t="str">
        <f t="shared" ref="AW241" si="1083">IF(AG241="","",1)</f>
        <v/>
      </c>
      <c r="AX241" s="35" t="str">
        <f t="shared" ref="AX241" si="1084">IF(AH241="","",1)</f>
        <v/>
      </c>
      <c r="AY241" s="35" t="str">
        <f t="shared" ref="AY241:AY244" si="1085">IF(AI241="","",1)</f>
        <v/>
      </c>
      <c r="AZ241" s="35" t="str">
        <f t="shared" ref="AZ241:AZ244" si="1086">IF(AJ241="","",1)</f>
        <v/>
      </c>
      <c r="BA241" s="35" t="str">
        <f t="shared" si="1073"/>
        <v/>
      </c>
      <c r="BB241" s="35" t="str">
        <f t="shared" ref="BB241:BB244" si="1087">IF(AL241="","",1)</f>
        <v/>
      </c>
      <c r="BC241" s="35" t="str">
        <f t="shared" ref="BC241:BC244" si="1088">IF(AM241="","",1)</f>
        <v/>
      </c>
      <c r="BD241" s="35" t="str">
        <f t="shared" si="1076"/>
        <v/>
      </c>
      <c r="BE241" s="35" t="str">
        <f t="shared" ref="BE241" si="1089">IF(AO241="","",1)</f>
        <v/>
      </c>
      <c r="BF241" s="35" t="str">
        <f t="shared" ref="BF241:BF244" si="1090">IF(AP241="","",1)</f>
        <v/>
      </c>
      <c r="BG241" s="35" t="str">
        <f t="shared" ref="BG241:BG244" si="1091">IF(AQ241="","",1)</f>
        <v/>
      </c>
      <c r="BH241" s="35" t="str">
        <f t="shared" si="1080"/>
        <v/>
      </c>
      <c r="BI241" s="35" t="str">
        <f t="shared" ref="BI241:BI244" si="1092">IF(AS241="","",1)</f>
        <v/>
      </c>
      <c r="BJ241" s="35" t="str">
        <f t="shared" si="1065"/>
        <v/>
      </c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>
        <f t="shared" ref="CA241:CA246" si="1093">SUM(BK241:BZ241)</f>
        <v>0</v>
      </c>
      <c r="CB241" s="34">
        <v>1000</v>
      </c>
      <c r="CC241" s="34">
        <v>0</v>
      </c>
      <c r="CD241" s="34">
        <v>0</v>
      </c>
      <c r="CE241" s="34">
        <v>0</v>
      </c>
      <c r="CF241" s="135">
        <v>0</v>
      </c>
      <c r="CG241" s="34">
        <v>0</v>
      </c>
      <c r="CH241" s="134">
        <f t="shared" si="800"/>
        <v>1</v>
      </c>
      <c r="CI241" s="34">
        <v>1</v>
      </c>
      <c r="CJ241" s="34">
        <v>0</v>
      </c>
      <c r="CK241" s="22">
        <v>0</v>
      </c>
      <c r="CL241" s="22">
        <v>0</v>
      </c>
      <c r="CM241" s="22">
        <v>0</v>
      </c>
      <c r="CN241" s="22">
        <v>0</v>
      </c>
      <c r="CO241" s="22">
        <v>0</v>
      </c>
      <c r="CP241" s="22">
        <v>0</v>
      </c>
      <c r="CQ241" s="22">
        <v>0</v>
      </c>
      <c r="CR241" s="22">
        <v>0</v>
      </c>
      <c r="CV241" s="138">
        <v>1</v>
      </c>
      <c r="CW241" s="138">
        <v>1</v>
      </c>
    </row>
    <row r="242" s="25" customFormat="1" ht="13.5" spans="1:101">
      <c r="A242" s="110">
        <v>5710</v>
      </c>
      <c r="B242" s="107" t="s">
        <v>441</v>
      </c>
      <c r="H242" s="36" t="s">
        <v>442</v>
      </c>
      <c r="I242" s="36" t="s">
        <v>106</v>
      </c>
      <c r="J242" s="36" t="s">
        <v>106</v>
      </c>
      <c r="K242" s="36" t="s">
        <v>106</v>
      </c>
      <c r="AE242" s="36" t="s">
        <v>106</v>
      </c>
      <c r="AF242" s="36" t="s">
        <v>106</v>
      </c>
      <c r="AG242" s="36" t="s">
        <v>106</v>
      </c>
      <c r="AH242" s="36" t="s">
        <v>106</v>
      </c>
      <c r="AI242" s="36" t="s">
        <v>106</v>
      </c>
      <c r="AJ242" s="36" t="s">
        <v>106</v>
      </c>
      <c r="AK242" s="36" t="s">
        <v>106</v>
      </c>
      <c r="AL242" s="36" t="s">
        <v>106</v>
      </c>
      <c r="AM242" s="36" t="s">
        <v>106</v>
      </c>
      <c r="AN242" s="36" t="s">
        <v>106</v>
      </c>
      <c r="AO242" s="36" t="s">
        <v>106</v>
      </c>
      <c r="AP242" s="36" t="s">
        <v>106</v>
      </c>
      <c r="AQ242" s="36" t="s">
        <v>106</v>
      </c>
      <c r="AR242" s="36" t="s">
        <v>106</v>
      </c>
      <c r="AS242" s="36" t="s">
        <v>106</v>
      </c>
      <c r="AT242" s="36" t="s">
        <v>106</v>
      </c>
      <c r="AU242" s="35" t="str">
        <f t="shared" si="1067"/>
        <v/>
      </c>
      <c r="AV242" s="35" t="str">
        <f t="shared" ref="AV242" si="1094">IF(AF242="","",1)</f>
        <v/>
      </c>
      <c r="AW242" s="35" t="str">
        <f t="shared" ref="AW242:AW244" si="1095">IF(AG242="","",1)</f>
        <v/>
      </c>
      <c r="AX242" s="35" t="str">
        <f t="shared" ref="AX242:AX244" si="1096">IF(AH242="","",1)</f>
        <v/>
      </c>
      <c r="AY242" s="35" t="str">
        <f t="shared" si="1085"/>
        <v/>
      </c>
      <c r="AZ242" s="35" t="str">
        <f t="shared" si="1086"/>
        <v/>
      </c>
      <c r="BA242" s="35" t="str">
        <f t="shared" si="1073"/>
        <v/>
      </c>
      <c r="BB242" s="35" t="str">
        <f t="shared" si="1087"/>
        <v/>
      </c>
      <c r="BC242" s="35" t="str">
        <f t="shared" si="1088"/>
        <v/>
      </c>
      <c r="BD242" s="35" t="str">
        <f t="shared" si="1076"/>
        <v/>
      </c>
      <c r="BE242" s="35" t="str">
        <f t="shared" ref="BE242" si="1097">IF(AO242="","",1)</f>
        <v/>
      </c>
      <c r="BF242" s="35" t="str">
        <f t="shared" si="1090"/>
        <v/>
      </c>
      <c r="BG242" s="35" t="str">
        <f t="shared" si="1091"/>
        <v/>
      </c>
      <c r="BH242" s="35" t="str">
        <f t="shared" si="1080"/>
        <v/>
      </c>
      <c r="BI242" s="35" t="str">
        <f t="shared" si="1092"/>
        <v/>
      </c>
      <c r="BJ242" s="35" t="str">
        <f t="shared" si="1065"/>
        <v/>
      </c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>
        <f t="shared" si="1093"/>
        <v>0</v>
      </c>
      <c r="CB242" s="36">
        <v>1000</v>
      </c>
      <c r="CC242" s="36">
        <v>0</v>
      </c>
      <c r="CD242" s="36">
        <v>0</v>
      </c>
      <c r="CE242" s="36">
        <v>0</v>
      </c>
      <c r="CF242" s="70">
        <v>0</v>
      </c>
      <c r="CG242" s="36">
        <v>0</v>
      </c>
      <c r="CH242" s="71">
        <f t="shared" si="800"/>
        <v>1</v>
      </c>
      <c r="CI242" s="36">
        <v>1</v>
      </c>
      <c r="CJ242" s="36">
        <v>0</v>
      </c>
      <c r="CK242" s="25">
        <v>0</v>
      </c>
      <c r="CL242" s="25">
        <v>0</v>
      </c>
      <c r="CM242" s="25">
        <v>0</v>
      </c>
      <c r="CN242" s="25">
        <v>0</v>
      </c>
      <c r="CO242" s="25">
        <v>0</v>
      </c>
      <c r="CP242" s="25">
        <v>0</v>
      </c>
      <c r="CQ242" s="25">
        <v>0</v>
      </c>
      <c r="CR242" s="25">
        <v>0</v>
      </c>
      <c r="CV242" s="74">
        <v>0</v>
      </c>
      <c r="CW242" s="74">
        <v>1</v>
      </c>
    </row>
    <row r="243" s="22" customFormat="1" ht="13.5" spans="1:101">
      <c r="A243" s="111">
        <v>5720</v>
      </c>
      <c r="B243" s="123" t="s">
        <v>443</v>
      </c>
      <c r="H243" s="34" t="s">
        <v>444</v>
      </c>
      <c r="I243" s="34" t="s">
        <v>106</v>
      </c>
      <c r="J243" s="34" t="s">
        <v>364</v>
      </c>
      <c r="K243" s="34" t="s">
        <v>106</v>
      </c>
      <c r="O243" s="22">
        <v>200238</v>
      </c>
      <c r="P243" s="22">
        <v>1</v>
      </c>
      <c r="Q243" s="22">
        <v>0</v>
      </c>
      <c r="R243" s="22">
        <v>0</v>
      </c>
      <c r="AE243" s="34" t="s">
        <v>106</v>
      </c>
      <c r="AF243" s="34" t="s">
        <v>106</v>
      </c>
      <c r="AG243" s="34" t="s">
        <v>106</v>
      </c>
      <c r="AH243" s="34" t="s">
        <v>106</v>
      </c>
      <c r="AI243" s="34" t="s">
        <v>106</v>
      </c>
      <c r="AJ243" s="34" t="s">
        <v>106</v>
      </c>
      <c r="AK243" s="34" t="s">
        <v>106</v>
      </c>
      <c r="AL243" s="34" t="s">
        <v>106</v>
      </c>
      <c r="AM243" s="34" t="s">
        <v>106</v>
      </c>
      <c r="AN243" s="34" t="s">
        <v>106</v>
      </c>
      <c r="AO243" s="34" t="s">
        <v>106</v>
      </c>
      <c r="AP243" s="34" t="s">
        <v>106</v>
      </c>
      <c r="AQ243" s="34" t="s">
        <v>106</v>
      </c>
      <c r="AR243" s="34" t="s">
        <v>106</v>
      </c>
      <c r="AS243" s="34" t="s">
        <v>106</v>
      </c>
      <c r="AT243" s="34" t="s">
        <v>106</v>
      </c>
      <c r="AU243" s="35" t="str">
        <f t="shared" si="1067"/>
        <v/>
      </c>
      <c r="AV243" s="35" t="str">
        <f t="shared" ref="AV243" si="1098">IF(AF243="","",1)</f>
        <v/>
      </c>
      <c r="AW243" s="35" t="str">
        <f t="shared" si="1095"/>
        <v/>
      </c>
      <c r="AX243" s="35" t="str">
        <f t="shared" si="1096"/>
        <v/>
      </c>
      <c r="AY243" s="35" t="str">
        <f t="shared" si="1085"/>
        <v/>
      </c>
      <c r="AZ243" s="35" t="str">
        <f t="shared" si="1086"/>
        <v/>
      </c>
      <c r="BA243" s="35" t="str">
        <f t="shared" si="1073"/>
        <v/>
      </c>
      <c r="BB243" s="35" t="str">
        <f t="shared" si="1087"/>
        <v/>
      </c>
      <c r="BC243" s="35" t="str">
        <f t="shared" si="1088"/>
        <v/>
      </c>
      <c r="BD243" s="35" t="str">
        <f t="shared" si="1076"/>
        <v/>
      </c>
      <c r="BE243" s="35" t="str">
        <f t="shared" ref="BE243" si="1099">IF(AO243="","",1)</f>
        <v/>
      </c>
      <c r="BF243" s="35" t="str">
        <f t="shared" si="1090"/>
        <v/>
      </c>
      <c r="BG243" s="35" t="str">
        <f t="shared" si="1091"/>
        <v/>
      </c>
      <c r="BH243" s="35" t="str">
        <f t="shared" si="1080"/>
        <v/>
      </c>
      <c r="BI243" s="35" t="str">
        <f t="shared" si="1092"/>
        <v/>
      </c>
      <c r="BJ243" s="35" t="str">
        <f t="shared" si="1065"/>
        <v/>
      </c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>
        <v>1000</v>
      </c>
      <c r="CB243" s="34">
        <v>1000</v>
      </c>
      <c r="CC243" s="34">
        <v>0</v>
      </c>
      <c r="CD243" s="34">
        <v>0</v>
      </c>
      <c r="CE243" s="34">
        <v>0</v>
      </c>
      <c r="CF243" s="135">
        <v>0</v>
      </c>
      <c r="CG243" s="34">
        <v>0</v>
      </c>
      <c r="CH243" s="134">
        <f t="shared" si="800"/>
        <v>0</v>
      </c>
      <c r="CI243" s="34">
        <v>1</v>
      </c>
      <c r="CJ243" s="34">
        <v>0</v>
      </c>
      <c r="CK243" s="22">
        <v>0</v>
      </c>
      <c r="CL243" s="22">
        <v>0</v>
      </c>
      <c r="CM243" s="22">
        <v>0</v>
      </c>
      <c r="CN243" s="22">
        <v>0</v>
      </c>
      <c r="CO243" s="22">
        <v>0</v>
      </c>
      <c r="CP243" s="22">
        <v>0</v>
      </c>
      <c r="CQ243" s="22">
        <v>0</v>
      </c>
      <c r="CR243" s="22">
        <v>0</v>
      </c>
      <c r="CV243" s="138">
        <v>0</v>
      </c>
      <c r="CW243" s="138">
        <v>1</v>
      </c>
    </row>
    <row r="244" s="22" customFormat="1" ht="13.5" spans="1:101">
      <c r="A244" s="111">
        <v>5721</v>
      </c>
      <c r="B244" s="123" t="s">
        <v>445</v>
      </c>
      <c r="H244" s="34" t="s">
        <v>444</v>
      </c>
      <c r="I244" s="34" t="s">
        <v>106</v>
      </c>
      <c r="J244" s="34" t="s">
        <v>364</v>
      </c>
      <c r="K244" s="34" t="s">
        <v>106</v>
      </c>
      <c r="O244" s="27">
        <v>200239</v>
      </c>
      <c r="P244" s="27">
        <v>1</v>
      </c>
      <c r="Q244" s="22">
        <v>0</v>
      </c>
      <c r="R244" s="22">
        <v>0</v>
      </c>
      <c r="AE244" s="34" t="s">
        <v>106</v>
      </c>
      <c r="AF244" s="34" t="s">
        <v>106</v>
      </c>
      <c r="AG244" s="34" t="s">
        <v>106</v>
      </c>
      <c r="AH244" s="34" t="s">
        <v>106</v>
      </c>
      <c r="AI244" s="34" t="s">
        <v>106</v>
      </c>
      <c r="AJ244" s="34" t="s">
        <v>106</v>
      </c>
      <c r="AK244" s="34" t="s">
        <v>106</v>
      </c>
      <c r="AL244" s="34" t="s">
        <v>106</v>
      </c>
      <c r="AM244" s="34" t="s">
        <v>106</v>
      </c>
      <c r="AN244" s="34" t="s">
        <v>106</v>
      </c>
      <c r="AO244" s="34" t="s">
        <v>106</v>
      </c>
      <c r="AP244" s="34" t="s">
        <v>106</v>
      </c>
      <c r="AQ244" s="34" t="s">
        <v>106</v>
      </c>
      <c r="AR244" s="34" t="s">
        <v>106</v>
      </c>
      <c r="AS244" s="34" t="s">
        <v>106</v>
      </c>
      <c r="AT244" s="34" t="s">
        <v>106</v>
      </c>
      <c r="AU244" s="35" t="str">
        <f t="shared" si="1067"/>
        <v/>
      </c>
      <c r="AV244" s="35" t="str">
        <f t="shared" ref="AV244" si="1100">IF(AF244="","",1)</f>
        <v/>
      </c>
      <c r="AW244" s="35" t="str">
        <f t="shared" si="1095"/>
        <v/>
      </c>
      <c r="AX244" s="35" t="str">
        <f t="shared" si="1096"/>
        <v/>
      </c>
      <c r="AY244" s="35" t="str">
        <f t="shared" si="1085"/>
        <v/>
      </c>
      <c r="AZ244" s="35" t="str">
        <f t="shared" si="1086"/>
        <v/>
      </c>
      <c r="BA244" s="35" t="str">
        <f t="shared" si="1073"/>
        <v/>
      </c>
      <c r="BB244" s="35" t="str">
        <f t="shared" si="1087"/>
        <v/>
      </c>
      <c r="BC244" s="35" t="str">
        <f t="shared" si="1088"/>
        <v/>
      </c>
      <c r="BD244" s="35" t="str">
        <f t="shared" si="1076"/>
        <v/>
      </c>
      <c r="BE244" s="35" t="str">
        <f t="shared" ref="BE244" si="1101">IF(AO244="","",1)</f>
        <v/>
      </c>
      <c r="BF244" s="35" t="str">
        <f t="shared" si="1090"/>
        <v/>
      </c>
      <c r="BG244" s="35" t="str">
        <f t="shared" si="1091"/>
        <v/>
      </c>
      <c r="BH244" s="35" t="str">
        <f t="shared" si="1080"/>
        <v/>
      </c>
      <c r="BI244" s="35" t="str">
        <f t="shared" si="1092"/>
        <v/>
      </c>
      <c r="BJ244" s="35" t="str">
        <f t="shared" si="1065"/>
        <v/>
      </c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>
        <v>1000</v>
      </c>
      <c r="CB244" s="34">
        <v>1000</v>
      </c>
      <c r="CC244" s="34">
        <v>0</v>
      </c>
      <c r="CD244" s="34">
        <v>0</v>
      </c>
      <c r="CE244" s="34">
        <v>0</v>
      </c>
      <c r="CF244" s="135">
        <v>0</v>
      </c>
      <c r="CG244" s="34">
        <v>0</v>
      </c>
      <c r="CH244" s="134">
        <f t="shared" ref="CH244" si="1102">IF(RIGHT(B244,1)="0",1,0)</f>
        <v>0</v>
      </c>
      <c r="CI244" s="34">
        <v>1</v>
      </c>
      <c r="CJ244" s="34">
        <v>0</v>
      </c>
      <c r="CK244" s="22">
        <v>0</v>
      </c>
      <c r="CL244" s="22">
        <v>0</v>
      </c>
      <c r="CM244" s="22">
        <v>0</v>
      </c>
      <c r="CN244" s="22">
        <v>0</v>
      </c>
      <c r="CO244" s="22">
        <v>0</v>
      </c>
      <c r="CP244" s="22">
        <v>0</v>
      </c>
      <c r="CQ244" s="22">
        <v>0</v>
      </c>
      <c r="CR244" s="22">
        <v>0</v>
      </c>
      <c r="CV244" s="138">
        <v>0</v>
      </c>
      <c r="CW244" s="138">
        <v>1</v>
      </c>
    </row>
    <row r="245" s="25" customFormat="1" ht="13.5" spans="1:101">
      <c r="A245" s="110">
        <v>5730</v>
      </c>
      <c r="B245" s="107" t="s">
        <v>446</v>
      </c>
      <c r="H245" s="44" t="s">
        <v>447</v>
      </c>
      <c r="I245" s="36" t="s">
        <v>106</v>
      </c>
      <c r="J245" s="36" t="s">
        <v>106</v>
      </c>
      <c r="K245" s="36" t="s">
        <v>106</v>
      </c>
      <c r="AE245" s="36" t="s">
        <v>106</v>
      </c>
      <c r="AF245" s="36" t="s">
        <v>106</v>
      </c>
      <c r="AG245" s="36" t="s">
        <v>106</v>
      </c>
      <c r="AH245" s="36" t="s">
        <v>106</v>
      </c>
      <c r="AI245" s="36" t="s">
        <v>106</v>
      </c>
      <c r="AJ245" s="36" t="s">
        <v>106</v>
      </c>
      <c r="AK245" s="36" t="s">
        <v>106</v>
      </c>
      <c r="AL245" s="36" t="s">
        <v>106</v>
      </c>
      <c r="AM245" s="36" t="s">
        <v>106</v>
      </c>
      <c r="AN245" s="36" t="s">
        <v>106</v>
      </c>
      <c r="AO245" s="36" t="s">
        <v>106</v>
      </c>
      <c r="AP245" s="36" t="s">
        <v>106</v>
      </c>
      <c r="AQ245" s="36" t="s">
        <v>106</v>
      </c>
      <c r="AR245" s="36" t="s">
        <v>106</v>
      </c>
      <c r="AS245" s="36" t="s">
        <v>106</v>
      </c>
      <c r="AT245" s="36" t="s">
        <v>106</v>
      </c>
      <c r="AU245" s="35" t="str">
        <f t="shared" ref="AU245" si="1103">IF(AE245="","",1)</f>
        <v/>
      </c>
      <c r="AV245" s="35" t="str">
        <f t="shared" ref="AV245" si="1104">IF(AF245="","",1)</f>
        <v/>
      </c>
      <c r="AW245" s="35" t="str">
        <f t="shared" ref="AW245" si="1105">IF(AG245="","",1)</f>
        <v/>
      </c>
      <c r="AX245" s="35" t="str">
        <f t="shared" ref="AX245" si="1106">IF(AH245="","",1)</f>
        <v/>
      </c>
      <c r="AY245" s="35" t="str">
        <f t="shared" ref="AY245" si="1107">IF(AI245="","",1)</f>
        <v/>
      </c>
      <c r="AZ245" s="35" t="str">
        <f t="shared" ref="AZ245" si="1108">IF(AJ245="","",1)</f>
        <v/>
      </c>
      <c r="BA245" s="35" t="str">
        <f t="shared" ref="BA245" si="1109">IF(AK245="","",1)</f>
        <v/>
      </c>
      <c r="BB245" s="35" t="str">
        <f t="shared" ref="BB245" si="1110">IF(AL245="","",1)</f>
        <v/>
      </c>
      <c r="BC245" s="35" t="str">
        <f t="shared" ref="BC245" si="1111">IF(AM245="","",1)</f>
        <v/>
      </c>
      <c r="BD245" s="35" t="str">
        <f t="shared" ref="BD245" si="1112">IF(AN245="","",1)</f>
        <v/>
      </c>
      <c r="BE245" s="35" t="str">
        <f t="shared" ref="BE245" si="1113">IF(AO245="","",1)</f>
        <v/>
      </c>
      <c r="BF245" s="35" t="str">
        <f t="shared" ref="BF245" si="1114">IF(AP245="","",1)</f>
        <v/>
      </c>
      <c r="BG245" s="35" t="str">
        <f t="shared" ref="BG245" si="1115">IF(AQ245="","",1)</f>
        <v/>
      </c>
      <c r="BH245" s="35" t="str">
        <f t="shared" ref="BH245" si="1116">IF(AR245="","",1)</f>
        <v/>
      </c>
      <c r="BI245" s="35" t="str">
        <f t="shared" ref="BI245" si="1117">IF(AS245="","",1)</f>
        <v/>
      </c>
      <c r="BJ245" s="35" t="str">
        <f t="shared" ref="BJ245" si="1118">IF(AT245="","",1)</f>
        <v/>
      </c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>
        <f>SUM(BK245:BZ245)</f>
        <v>0</v>
      </c>
      <c r="CB245" s="36">
        <v>1000</v>
      </c>
      <c r="CC245" s="36">
        <v>1</v>
      </c>
      <c r="CD245" s="36">
        <v>0</v>
      </c>
      <c r="CE245" s="36">
        <v>0</v>
      </c>
      <c r="CF245" s="70">
        <v>0</v>
      </c>
      <c r="CG245" s="36">
        <v>0</v>
      </c>
      <c r="CH245" s="71">
        <f t="shared" ref="CH245" si="1119">IF(RIGHT(B245,1)="0",1,0)</f>
        <v>1</v>
      </c>
      <c r="CI245" s="36">
        <v>1</v>
      </c>
      <c r="CJ245" s="36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>
        <v>0</v>
      </c>
      <c r="CV245" s="74">
        <v>0</v>
      </c>
      <c r="CW245" s="74">
        <v>0</v>
      </c>
    </row>
    <row r="246" s="25" customFormat="1" ht="13.5" spans="1:101">
      <c r="A246" s="110">
        <v>5731</v>
      </c>
      <c r="B246" s="107" t="s">
        <v>448</v>
      </c>
      <c r="H246" s="44" t="s">
        <v>449</v>
      </c>
      <c r="I246" s="36" t="s">
        <v>106</v>
      </c>
      <c r="J246" s="36" t="s">
        <v>106</v>
      </c>
      <c r="K246" s="36" t="s">
        <v>106</v>
      </c>
      <c r="AE246" s="36" t="s">
        <v>106</v>
      </c>
      <c r="AF246" s="36" t="s">
        <v>106</v>
      </c>
      <c r="AG246" s="36" t="s">
        <v>106</v>
      </c>
      <c r="AH246" s="36" t="s">
        <v>106</v>
      </c>
      <c r="AI246" s="36" t="s">
        <v>106</v>
      </c>
      <c r="AJ246" s="36" t="s">
        <v>106</v>
      </c>
      <c r="AK246" s="36" t="s">
        <v>106</v>
      </c>
      <c r="AL246" s="36" t="s">
        <v>106</v>
      </c>
      <c r="AM246" s="36" t="s">
        <v>106</v>
      </c>
      <c r="AN246" s="36" t="s">
        <v>106</v>
      </c>
      <c r="AO246" s="36" t="s">
        <v>106</v>
      </c>
      <c r="AP246" s="36" t="s">
        <v>106</v>
      </c>
      <c r="AQ246" s="36" t="s">
        <v>106</v>
      </c>
      <c r="AR246" s="36" t="s">
        <v>106</v>
      </c>
      <c r="AS246" s="36" t="s">
        <v>106</v>
      </c>
      <c r="AT246" s="36" t="s">
        <v>106</v>
      </c>
      <c r="AU246" s="35" t="str">
        <f t="shared" ref="AU246" si="1120">IF(AE246="","",1)</f>
        <v/>
      </c>
      <c r="AV246" s="35" t="str">
        <f t="shared" ref="AV246" si="1121">IF(AF246="","",1)</f>
        <v/>
      </c>
      <c r="AW246" s="35" t="str">
        <f t="shared" ref="AW246" si="1122">IF(AG246="","",1)</f>
        <v/>
      </c>
      <c r="AX246" s="35" t="str">
        <f t="shared" ref="AX246" si="1123">IF(AH246="","",1)</f>
        <v/>
      </c>
      <c r="AY246" s="35" t="str">
        <f t="shared" ref="AY246" si="1124">IF(AI246="","",1)</f>
        <v/>
      </c>
      <c r="AZ246" s="35" t="str">
        <f t="shared" ref="AZ246" si="1125">IF(AJ246="","",1)</f>
        <v/>
      </c>
      <c r="BA246" s="35" t="str">
        <f t="shared" ref="BA246" si="1126">IF(AK246="","",1)</f>
        <v/>
      </c>
      <c r="BB246" s="35" t="str">
        <f t="shared" ref="BB246" si="1127">IF(AL246="","",1)</f>
        <v/>
      </c>
      <c r="BC246" s="35" t="str">
        <f t="shared" ref="BC246" si="1128">IF(AM246="","",1)</f>
        <v/>
      </c>
      <c r="BD246" s="35" t="str">
        <f t="shared" ref="BD246" si="1129">IF(AN246="","",1)</f>
        <v/>
      </c>
      <c r="BE246" s="35" t="str">
        <f t="shared" ref="BE246" si="1130">IF(AO246="","",1)</f>
        <v/>
      </c>
      <c r="BF246" s="35" t="str">
        <f t="shared" ref="BF246" si="1131">IF(AP246="","",1)</f>
        <v/>
      </c>
      <c r="BG246" s="35" t="str">
        <f t="shared" ref="BG246" si="1132">IF(AQ246="","",1)</f>
        <v/>
      </c>
      <c r="BH246" s="35" t="str">
        <f t="shared" ref="BH246" si="1133">IF(AR246="","",1)</f>
        <v/>
      </c>
      <c r="BI246" s="35" t="str">
        <f t="shared" ref="BI246" si="1134">IF(AS246="","",1)</f>
        <v/>
      </c>
      <c r="BJ246" s="35" t="str">
        <f t="shared" ref="BJ246" si="1135">IF(AT246="","",1)</f>
        <v/>
      </c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>
        <f>SUM(BK246:BZ246)</f>
        <v>0</v>
      </c>
      <c r="CB246" s="36">
        <v>1000</v>
      </c>
      <c r="CC246" s="36">
        <v>1</v>
      </c>
      <c r="CD246" s="36">
        <v>0</v>
      </c>
      <c r="CE246" s="36">
        <v>0</v>
      </c>
      <c r="CF246" s="70">
        <v>0</v>
      </c>
      <c r="CG246" s="36">
        <v>0</v>
      </c>
      <c r="CH246" s="71">
        <f t="shared" ref="CH246" si="1136">IF(RIGHT(B246,1)="0",1,0)</f>
        <v>1</v>
      </c>
      <c r="CI246" s="36">
        <v>1</v>
      </c>
      <c r="CJ246" s="36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>
        <v>0</v>
      </c>
      <c r="CV246" s="74">
        <v>0</v>
      </c>
      <c r="CW246" s="74">
        <v>0</v>
      </c>
    </row>
    <row r="247" s="22" customFormat="1" ht="13.5" spans="1:101">
      <c r="A247" s="111">
        <v>5740</v>
      </c>
      <c r="B247" s="123" t="s">
        <v>450</v>
      </c>
      <c r="H247" s="116" t="s">
        <v>451</v>
      </c>
      <c r="I247" s="116" t="s">
        <v>452</v>
      </c>
      <c r="J247" s="116" t="s">
        <v>453</v>
      </c>
      <c r="K247" s="116" t="s">
        <v>454</v>
      </c>
      <c r="L247" s="127"/>
      <c r="M247" s="127"/>
      <c r="AE247" s="34">
        <v>200169</v>
      </c>
      <c r="AF247" s="34">
        <v>200177</v>
      </c>
      <c r="AG247" s="34">
        <v>200183</v>
      </c>
      <c r="AH247" s="34">
        <v>200108</v>
      </c>
      <c r="AI247" s="34">
        <v>200109</v>
      </c>
      <c r="AJ247" s="34" t="s">
        <v>106</v>
      </c>
      <c r="AK247" s="34" t="s">
        <v>106</v>
      </c>
      <c r="AL247" s="34" t="s">
        <v>106</v>
      </c>
      <c r="AM247" s="34" t="s">
        <v>106</v>
      </c>
      <c r="AN247" s="34" t="s">
        <v>106</v>
      </c>
      <c r="AO247" s="34" t="s">
        <v>106</v>
      </c>
      <c r="AP247" s="34" t="s">
        <v>106</v>
      </c>
      <c r="AQ247" s="34" t="s">
        <v>106</v>
      </c>
      <c r="AR247" s="34" t="s">
        <v>106</v>
      </c>
      <c r="AS247" s="34" t="s">
        <v>106</v>
      </c>
      <c r="AT247" s="34" t="s">
        <v>106</v>
      </c>
      <c r="AU247" s="35">
        <f t="shared" ref="AU247" si="1137">IF(AE247="","",1)</f>
        <v>1</v>
      </c>
      <c r="AV247" s="35">
        <f t="shared" ref="AV247" si="1138">IF(AF247="","",1)</f>
        <v>1</v>
      </c>
      <c r="AW247" s="35">
        <f t="shared" ref="AW247" si="1139">IF(AG247="","",1)</f>
        <v>1</v>
      </c>
      <c r="AX247" s="35">
        <f t="shared" ref="AX247:AX248" si="1140">IF(AH247="","",1)</f>
        <v>1</v>
      </c>
      <c r="AY247" s="35">
        <f t="shared" ref="AY247" si="1141">IF(AI247="","",1)</f>
        <v>1</v>
      </c>
      <c r="AZ247" s="35" t="str">
        <f t="shared" ref="AZ247" si="1142">IF(AJ247="","",1)</f>
        <v/>
      </c>
      <c r="BA247" s="35" t="str">
        <f t="shared" ref="BA247" si="1143">IF(AK247="","",1)</f>
        <v/>
      </c>
      <c r="BB247" s="35" t="str">
        <f t="shared" ref="BB247" si="1144">IF(AL247="","",1)</f>
        <v/>
      </c>
      <c r="BC247" s="35" t="str">
        <f t="shared" ref="BC247" si="1145">IF(AM247="","",1)</f>
        <v/>
      </c>
      <c r="BD247" s="35" t="str">
        <f t="shared" ref="BD247" si="1146">IF(AN247="","",1)</f>
        <v/>
      </c>
      <c r="BE247" s="35" t="str">
        <f t="shared" ref="BE247" si="1147">IF(AO247="","",1)</f>
        <v/>
      </c>
      <c r="BF247" s="35" t="str">
        <f t="shared" ref="BF247" si="1148">IF(AP247="","",1)</f>
        <v/>
      </c>
      <c r="BG247" s="35" t="str">
        <f t="shared" ref="BG247" si="1149">IF(AQ247="","",1)</f>
        <v/>
      </c>
      <c r="BH247" s="35" t="str">
        <f t="shared" ref="BH247" si="1150">IF(AR247="","",1)</f>
        <v/>
      </c>
      <c r="BI247" s="35" t="str">
        <f t="shared" ref="BI247:BI248" si="1151">IF(AS247="","",1)</f>
        <v/>
      </c>
      <c r="BJ247" s="35" t="str">
        <f t="shared" ref="BJ247:BJ253" si="1152">IF(AT247="","",1)</f>
        <v/>
      </c>
      <c r="BK247" s="34">
        <v>80</v>
      </c>
      <c r="BL247" s="34">
        <v>50</v>
      </c>
      <c r="BM247" s="34">
        <v>5</v>
      </c>
      <c r="BN247" s="34">
        <v>50</v>
      </c>
      <c r="BO247" s="34">
        <v>50</v>
      </c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>
        <f t="shared" ref="CA247:CA251" si="1153">SUM(BK247:BZ247)</f>
        <v>235</v>
      </c>
      <c r="CB247" s="34">
        <v>1000</v>
      </c>
      <c r="CC247" s="34">
        <v>0</v>
      </c>
      <c r="CD247" s="34">
        <v>0</v>
      </c>
      <c r="CE247" s="34">
        <v>0</v>
      </c>
      <c r="CF247" s="135">
        <v>0</v>
      </c>
      <c r="CG247" s="34">
        <v>0</v>
      </c>
      <c r="CH247" s="134">
        <f t="shared" ref="CH247" si="1154">IF(RIGHT(B247,1)="0",1,0)</f>
        <v>1</v>
      </c>
      <c r="CI247" s="34">
        <v>1</v>
      </c>
      <c r="CJ247" s="34">
        <v>0</v>
      </c>
      <c r="CK247" s="22">
        <v>0</v>
      </c>
      <c r="CL247" s="22">
        <v>0</v>
      </c>
      <c r="CM247" s="22">
        <v>0</v>
      </c>
      <c r="CN247" s="22">
        <v>0</v>
      </c>
      <c r="CO247" s="22">
        <v>0</v>
      </c>
      <c r="CP247" s="22">
        <v>0</v>
      </c>
      <c r="CQ247" s="22">
        <v>0</v>
      </c>
      <c r="CR247" s="22">
        <v>0</v>
      </c>
      <c r="CV247" s="138">
        <v>1</v>
      </c>
      <c r="CW247" s="138">
        <v>1</v>
      </c>
    </row>
    <row r="248" s="22" customFormat="1" ht="13.5" spans="1:101">
      <c r="A248" s="111">
        <v>5750</v>
      </c>
      <c r="B248" s="123" t="s">
        <v>455</v>
      </c>
      <c r="H248" s="116" t="s">
        <v>451</v>
      </c>
      <c r="I248" s="116" t="s">
        <v>452</v>
      </c>
      <c r="J248" s="116" t="s">
        <v>453</v>
      </c>
      <c r="K248" s="116" t="s">
        <v>454</v>
      </c>
      <c r="L248" s="127"/>
      <c r="M248" s="127"/>
      <c r="AE248" s="34">
        <v>200169</v>
      </c>
      <c r="AF248" s="34">
        <v>200177</v>
      </c>
      <c r="AG248" s="34">
        <v>200183</v>
      </c>
      <c r="AH248" s="34">
        <v>200109</v>
      </c>
      <c r="AI248" s="34">
        <v>200110</v>
      </c>
      <c r="AJ248" s="34" t="s">
        <v>106</v>
      </c>
      <c r="AK248" s="34" t="s">
        <v>106</v>
      </c>
      <c r="AL248" s="34" t="s">
        <v>106</v>
      </c>
      <c r="AM248" s="34" t="s">
        <v>106</v>
      </c>
      <c r="AN248" s="34" t="s">
        <v>106</v>
      </c>
      <c r="AO248" s="34" t="s">
        <v>106</v>
      </c>
      <c r="AP248" s="34" t="s">
        <v>106</v>
      </c>
      <c r="AQ248" s="34" t="s">
        <v>106</v>
      </c>
      <c r="AR248" s="34" t="s">
        <v>106</v>
      </c>
      <c r="AS248" s="34" t="s">
        <v>106</v>
      </c>
      <c r="AT248" s="34" t="s">
        <v>106</v>
      </c>
      <c r="AU248" s="35">
        <f t="shared" ref="AU248" si="1155">IF(AE248="","",1)</f>
        <v>1</v>
      </c>
      <c r="AV248" s="35">
        <f t="shared" ref="AV248:AV253" si="1156">IF(AF248="","",1)</f>
        <v>1</v>
      </c>
      <c r="AW248" s="35">
        <f t="shared" ref="AW248" si="1157">IF(AG248="","",1)</f>
        <v>1</v>
      </c>
      <c r="AX248" s="35">
        <f t="shared" si="1140"/>
        <v>1</v>
      </c>
      <c r="AY248" s="35">
        <f t="shared" ref="AY248" si="1158">IF(AI248="","",1)</f>
        <v>1</v>
      </c>
      <c r="AZ248" s="35" t="str">
        <f t="shared" ref="AZ248" si="1159">IF(AJ248="","",1)</f>
        <v/>
      </c>
      <c r="BA248" s="35" t="str">
        <f t="shared" ref="BA248" si="1160">IF(AK248="","",1)</f>
        <v/>
      </c>
      <c r="BB248" s="35" t="str">
        <f t="shared" ref="BB248" si="1161">IF(AL248="","",1)</f>
        <v/>
      </c>
      <c r="BC248" s="35" t="str">
        <f t="shared" ref="BC248" si="1162">IF(AM248="","",1)</f>
        <v/>
      </c>
      <c r="BD248" s="35" t="str">
        <f t="shared" ref="BD248" si="1163">IF(AN248="","",1)</f>
        <v/>
      </c>
      <c r="BE248" s="35" t="str">
        <f t="shared" ref="BE248" si="1164">IF(AO248="","",1)</f>
        <v/>
      </c>
      <c r="BF248" s="35" t="str">
        <f t="shared" ref="BF248" si="1165">IF(AP248="","",1)</f>
        <v/>
      </c>
      <c r="BG248" s="35" t="str">
        <f t="shared" ref="BG248:BG253" si="1166">IF(AQ248="","",1)</f>
        <v/>
      </c>
      <c r="BH248" s="35" t="str">
        <f t="shared" ref="BH248" si="1167">IF(AR248="","",1)</f>
        <v/>
      </c>
      <c r="BI248" s="35" t="str">
        <f t="shared" si="1151"/>
        <v/>
      </c>
      <c r="BJ248" s="35" t="str">
        <f t="shared" si="1152"/>
        <v/>
      </c>
      <c r="BK248" s="34">
        <v>80</v>
      </c>
      <c r="BL248" s="34">
        <v>50</v>
      </c>
      <c r="BM248" s="34">
        <v>5</v>
      </c>
      <c r="BN248" s="34">
        <v>50</v>
      </c>
      <c r="BO248" s="34">
        <v>50</v>
      </c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>
        <f t="shared" si="1153"/>
        <v>235</v>
      </c>
      <c r="CB248" s="34">
        <v>1000</v>
      </c>
      <c r="CC248" s="34">
        <v>0</v>
      </c>
      <c r="CD248" s="34">
        <v>0</v>
      </c>
      <c r="CE248" s="34">
        <v>0</v>
      </c>
      <c r="CF248" s="135">
        <v>0</v>
      </c>
      <c r="CG248" s="34">
        <v>0</v>
      </c>
      <c r="CH248" s="134">
        <f t="shared" ref="CH248" si="1168">IF(RIGHT(B248,1)="0",1,0)</f>
        <v>1</v>
      </c>
      <c r="CI248" s="34">
        <v>1</v>
      </c>
      <c r="CJ248" s="34">
        <v>0</v>
      </c>
      <c r="CK248" s="22">
        <v>0</v>
      </c>
      <c r="CL248" s="22">
        <v>0</v>
      </c>
      <c r="CM248" s="22">
        <v>0</v>
      </c>
      <c r="CN248" s="22">
        <v>0</v>
      </c>
      <c r="CO248" s="22">
        <v>0</v>
      </c>
      <c r="CP248" s="22">
        <v>0</v>
      </c>
      <c r="CQ248" s="22">
        <v>0</v>
      </c>
      <c r="CR248" s="22">
        <v>0</v>
      </c>
      <c r="CV248" s="138">
        <v>1</v>
      </c>
      <c r="CW248" s="138">
        <v>1</v>
      </c>
    </row>
    <row r="249" s="22" customFormat="1" ht="13.5" spans="1:101">
      <c r="A249" s="111">
        <v>5760</v>
      </c>
      <c r="B249" s="123" t="s">
        <v>456</v>
      </c>
      <c r="H249" s="116" t="s">
        <v>451</v>
      </c>
      <c r="I249" s="116" t="s">
        <v>452</v>
      </c>
      <c r="J249" s="116" t="s">
        <v>453</v>
      </c>
      <c r="K249" s="116" t="s">
        <v>454</v>
      </c>
      <c r="L249" s="127"/>
      <c r="M249" s="127"/>
      <c r="AE249" s="34">
        <v>200169</v>
      </c>
      <c r="AF249" s="34">
        <v>200177</v>
      </c>
      <c r="AG249" s="34">
        <v>200183</v>
      </c>
      <c r="AH249" s="34">
        <v>200110</v>
      </c>
      <c r="AI249" s="34">
        <v>200111</v>
      </c>
      <c r="AJ249" s="34" t="s">
        <v>106</v>
      </c>
      <c r="AK249" s="34" t="s">
        <v>106</v>
      </c>
      <c r="AL249" s="34" t="s">
        <v>106</v>
      </c>
      <c r="AM249" s="34" t="s">
        <v>106</v>
      </c>
      <c r="AN249" s="34" t="s">
        <v>106</v>
      </c>
      <c r="AO249" s="34" t="s">
        <v>106</v>
      </c>
      <c r="AP249" s="34" t="s">
        <v>106</v>
      </c>
      <c r="AQ249" s="34" t="s">
        <v>106</v>
      </c>
      <c r="AR249" s="34" t="s">
        <v>106</v>
      </c>
      <c r="AS249" s="34" t="s">
        <v>106</v>
      </c>
      <c r="AT249" s="34" t="s">
        <v>106</v>
      </c>
      <c r="AU249" s="35">
        <f t="shared" ref="AU249" si="1169">IF(AE249="","",1)</f>
        <v>1</v>
      </c>
      <c r="AV249" s="35">
        <f t="shared" si="1156"/>
        <v>1</v>
      </c>
      <c r="AW249" s="35">
        <f t="shared" ref="AW249" si="1170">IF(AG249="","",1)</f>
        <v>1</v>
      </c>
      <c r="AX249" s="35">
        <f t="shared" ref="AX249" si="1171">IF(AH249="","",1)</f>
        <v>1</v>
      </c>
      <c r="AY249" s="35">
        <f t="shared" ref="AY249:AY253" si="1172">IF(AI249="","",1)</f>
        <v>1</v>
      </c>
      <c r="AZ249" s="35" t="str">
        <f t="shared" ref="AZ249" si="1173">IF(AJ249="","",1)</f>
        <v/>
      </c>
      <c r="BA249" s="35" t="str">
        <f t="shared" ref="BA249" si="1174">IF(AK249="","",1)</f>
        <v/>
      </c>
      <c r="BB249" s="35" t="str">
        <f t="shared" ref="BB249:BB253" si="1175">IF(AL249="","",1)</f>
        <v/>
      </c>
      <c r="BC249" s="35" t="str">
        <f t="shared" ref="BC249" si="1176">IF(AM249="","",1)</f>
        <v/>
      </c>
      <c r="BD249" s="35" t="str">
        <f t="shared" ref="BD249" si="1177">IF(AN249="","",1)</f>
        <v/>
      </c>
      <c r="BE249" s="35" t="str">
        <f t="shared" ref="BE249:BE253" si="1178">IF(AO249="","",1)</f>
        <v/>
      </c>
      <c r="BF249" s="35" t="str">
        <f t="shared" ref="BF249" si="1179">IF(AP249="","",1)</f>
        <v/>
      </c>
      <c r="BG249" s="35" t="str">
        <f t="shared" si="1166"/>
        <v/>
      </c>
      <c r="BH249" s="35" t="str">
        <f t="shared" ref="BH249" si="1180">IF(AR249="","",1)</f>
        <v/>
      </c>
      <c r="BI249" s="35" t="str">
        <f t="shared" ref="BI249:BI253" si="1181">IF(AS249="","",1)</f>
        <v/>
      </c>
      <c r="BJ249" s="35" t="str">
        <f t="shared" si="1152"/>
        <v/>
      </c>
      <c r="BK249" s="34">
        <v>80</v>
      </c>
      <c r="BL249" s="34">
        <v>50</v>
      </c>
      <c r="BM249" s="34">
        <v>5</v>
      </c>
      <c r="BN249" s="34">
        <v>50</v>
      </c>
      <c r="BO249" s="34">
        <v>50</v>
      </c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>
        <f t="shared" si="1153"/>
        <v>235</v>
      </c>
      <c r="CB249" s="34">
        <v>1000</v>
      </c>
      <c r="CC249" s="34">
        <v>0</v>
      </c>
      <c r="CD249" s="34">
        <v>0</v>
      </c>
      <c r="CE249" s="34">
        <v>0</v>
      </c>
      <c r="CF249" s="135">
        <v>0</v>
      </c>
      <c r="CG249" s="34">
        <v>0</v>
      </c>
      <c r="CH249" s="134">
        <f t="shared" ref="CH249" si="1182">IF(RIGHT(B249,1)="0",1,0)</f>
        <v>1</v>
      </c>
      <c r="CI249" s="34">
        <v>1</v>
      </c>
      <c r="CJ249" s="34">
        <v>0</v>
      </c>
      <c r="CK249" s="22">
        <v>0</v>
      </c>
      <c r="CL249" s="22">
        <v>0</v>
      </c>
      <c r="CM249" s="22">
        <v>0</v>
      </c>
      <c r="CN249" s="22">
        <v>0</v>
      </c>
      <c r="CO249" s="22">
        <v>0</v>
      </c>
      <c r="CP249" s="22">
        <v>0</v>
      </c>
      <c r="CQ249" s="22">
        <v>0</v>
      </c>
      <c r="CR249" s="22">
        <v>0</v>
      </c>
      <c r="CV249" s="138">
        <v>1</v>
      </c>
      <c r="CW249" s="138">
        <v>1</v>
      </c>
    </row>
    <row r="250" s="22" customFormat="1" ht="13.5" spans="1:101">
      <c r="A250" s="111">
        <v>5770</v>
      </c>
      <c r="B250" s="123" t="s">
        <v>457</v>
      </c>
      <c r="H250" s="116" t="s">
        <v>451</v>
      </c>
      <c r="I250" s="116" t="s">
        <v>452</v>
      </c>
      <c r="J250" s="116" t="s">
        <v>453</v>
      </c>
      <c r="K250" s="116" t="s">
        <v>454</v>
      </c>
      <c r="L250" s="127"/>
      <c r="M250" s="127"/>
      <c r="AE250" s="34">
        <v>200169</v>
      </c>
      <c r="AF250" s="34">
        <v>200177</v>
      </c>
      <c r="AG250" s="34">
        <v>200183</v>
      </c>
      <c r="AH250" s="34">
        <v>200111</v>
      </c>
      <c r="AI250" s="34">
        <v>200112</v>
      </c>
      <c r="AJ250" s="34" t="s">
        <v>106</v>
      </c>
      <c r="AK250" s="34" t="s">
        <v>106</v>
      </c>
      <c r="AL250" s="34" t="s">
        <v>106</v>
      </c>
      <c r="AM250" s="34" t="s">
        <v>106</v>
      </c>
      <c r="AN250" s="34" t="s">
        <v>106</v>
      </c>
      <c r="AO250" s="34" t="s">
        <v>106</v>
      </c>
      <c r="AP250" s="34" t="s">
        <v>106</v>
      </c>
      <c r="AQ250" s="34" t="s">
        <v>106</v>
      </c>
      <c r="AR250" s="34" t="s">
        <v>106</v>
      </c>
      <c r="AS250" s="34" t="s">
        <v>106</v>
      </c>
      <c r="AT250" s="34" t="s">
        <v>106</v>
      </c>
      <c r="AU250" s="35">
        <f t="shared" ref="AU250" si="1183">IF(AE250="","",1)</f>
        <v>1</v>
      </c>
      <c r="AV250" s="35">
        <f t="shared" si="1156"/>
        <v>1</v>
      </c>
      <c r="AW250" s="35">
        <f t="shared" ref="AW250" si="1184">IF(AG250="","",1)</f>
        <v>1</v>
      </c>
      <c r="AX250" s="35">
        <f t="shared" ref="AX250:AX253" si="1185">IF(AH250="","",1)</f>
        <v>1</v>
      </c>
      <c r="AY250" s="35">
        <f t="shared" si="1172"/>
        <v>1</v>
      </c>
      <c r="AZ250" s="35" t="str">
        <f t="shared" ref="AZ250:AZ253" si="1186">IF(AJ250="","",1)</f>
        <v/>
      </c>
      <c r="BA250" s="35" t="str">
        <f t="shared" ref="BA250" si="1187">IF(AK250="","",1)</f>
        <v/>
      </c>
      <c r="BB250" s="35" t="str">
        <f t="shared" si="1175"/>
        <v/>
      </c>
      <c r="BC250" s="35" t="str">
        <f t="shared" ref="BC250:BC253" si="1188">IF(AM250="","",1)</f>
        <v/>
      </c>
      <c r="BD250" s="35" t="str">
        <f t="shared" ref="BD250" si="1189">IF(AN250="","",1)</f>
        <v/>
      </c>
      <c r="BE250" s="35" t="str">
        <f t="shared" si="1178"/>
        <v/>
      </c>
      <c r="BF250" s="35" t="str">
        <f t="shared" ref="BF250" si="1190">IF(AP250="","",1)</f>
        <v/>
      </c>
      <c r="BG250" s="35" t="str">
        <f t="shared" si="1166"/>
        <v/>
      </c>
      <c r="BH250" s="35" t="str">
        <f t="shared" ref="BH250" si="1191">IF(AR250="","",1)</f>
        <v/>
      </c>
      <c r="BI250" s="35" t="str">
        <f t="shared" si="1181"/>
        <v/>
      </c>
      <c r="BJ250" s="35" t="str">
        <f t="shared" si="1152"/>
        <v/>
      </c>
      <c r="BK250" s="34">
        <v>80</v>
      </c>
      <c r="BL250" s="34">
        <v>50</v>
      </c>
      <c r="BM250" s="34">
        <v>5</v>
      </c>
      <c r="BN250" s="34">
        <v>50</v>
      </c>
      <c r="BO250" s="34">
        <v>50</v>
      </c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>
        <f t="shared" si="1153"/>
        <v>235</v>
      </c>
      <c r="CB250" s="34">
        <v>1000</v>
      </c>
      <c r="CC250" s="34">
        <v>0</v>
      </c>
      <c r="CD250" s="34">
        <v>0</v>
      </c>
      <c r="CE250" s="34">
        <v>0</v>
      </c>
      <c r="CF250" s="135">
        <v>0</v>
      </c>
      <c r="CG250" s="34">
        <v>0</v>
      </c>
      <c r="CH250" s="134">
        <f t="shared" ref="CH250:CH270" si="1192">IF(RIGHT(B250,1)="0",1,0)</f>
        <v>1</v>
      </c>
      <c r="CI250" s="34">
        <v>1</v>
      </c>
      <c r="CJ250" s="34">
        <v>0</v>
      </c>
      <c r="CK250" s="22">
        <v>0</v>
      </c>
      <c r="CL250" s="22">
        <v>0</v>
      </c>
      <c r="CM250" s="22">
        <v>0</v>
      </c>
      <c r="CN250" s="22">
        <v>0</v>
      </c>
      <c r="CO250" s="22">
        <v>0</v>
      </c>
      <c r="CP250" s="22">
        <v>0</v>
      </c>
      <c r="CQ250" s="22">
        <v>0</v>
      </c>
      <c r="CR250" s="22">
        <v>0</v>
      </c>
      <c r="CV250" s="138">
        <v>1</v>
      </c>
      <c r="CW250" s="138">
        <v>1</v>
      </c>
    </row>
    <row r="251" s="22" customFormat="1" ht="13.5" spans="1:101">
      <c r="A251" s="111">
        <v>5780</v>
      </c>
      <c r="B251" s="123" t="s">
        <v>458</v>
      </c>
      <c r="H251" s="116" t="s">
        <v>451</v>
      </c>
      <c r="I251" s="116" t="s">
        <v>452</v>
      </c>
      <c r="J251" s="116" t="s">
        <v>453</v>
      </c>
      <c r="K251" s="116" t="s">
        <v>454</v>
      </c>
      <c r="L251" s="127"/>
      <c r="M251" s="127"/>
      <c r="AE251" s="34">
        <v>200169</v>
      </c>
      <c r="AF251" s="34">
        <v>200177</v>
      </c>
      <c r="AG251" s="34">
        <v>200183</v>
      </c>
      <c r="AH251" s="34">
        <v>200111</v>
      </c>
      <c r="AI251" s="34">
        <v>200112</v>
      </c>
      <c r="AJ251" s="34"/>
      <c r="AK251" s="34" t="s">
        <v>106</v>
      </c>
      <c r="AL251" s="34" t="s">
        <v>106</v>
      </c>
      <c r="AM251" s="34" t="s">
        <v>106</v>
      </c>
      <c r="AN251" s="34" t="s">
        <v>106</v>
      </c>
      <c r="AO251" s="34" t="s">
        <v>106</v>
      </c>
      <c r="AP251" s="34" t="s">
        <v>106</v>
      </c>
      <c r="AQ251" s="34" t="s">
        <v>106</v>
      </c>
      <c r="AR251" s="34" t="s">
        <v>106</v>
      </c>
      <c r="AS251" s="34" t="s">
        <v>106</v>
      </c>
      <c r="AT251" s="34" t="s">
        <v>106</v>
      </c>
      <c r="AU251" s="35">
        <f t="shared" ref="AU251" si="1193">IF(AE251="","",1)</f>
        <v>1</v>
      </c>
      <c r="AV251" s="35">
        <f t="shared" si="1156"/>
        <v>1</v>
      </c>
      <c r="AW251" s="35">
        <f t="shared" ref="AW251:AW253" si="1194">IF(AG251="","",1)</f>
        <v>1</v>
      </c>
      <c r="AX251" s="35">
        <f t="shared" si="1185"/>
        <v>1</v>
      </c>
      <c r="AY251" s="35">
        <f t="shared" si="1172"/>
        <v>1</v>
      </c>
      <c r="AZ251" s="35" t="str">
        <f t="shared" si="1186"/>
        <v/>
      </c>
      <c r="BA251" s="35" t="str">
        <f t="shared" ref="BA251:BA253" si="1195">IF(AK251="","",1)</f>
        <v/>
      </c>
      <c r="BB251" s="35" t="str">
        <f t="shared" si="1175"/>
        <v/>
      </c>
      <c r="BC251" s="35" t="str">
        <f t="shared" si="1188"/>
        <v/>
      </c>
      <c r="BD251" s="35" t="str">
        <f t="shared" ref="BD251" si="1196">IF(AN251="","",1)</f>
        <v/>
      </c>
      <c r="BE251" s="35" t="str">
        <f t="shared" si="1178"/>
        <v/>
      </c>
      <c r="BF251" s="35" t="str">
        <f t="shared" ref="BF251" si="1197">IF(AP251="","",1)</f>
        <v/>
      </c>
      <c r="BG251" s="35" t="str">
        <f t="shared" si="1166"/>
        <v/>
      </c>
      <c r="BH251" s="35" t="str">
        <f t="shared" ref="BH251:BH253" si="1198">IF(AR251="","",1)</f>
        <v/>
      </c>
      <c r="BI251" s="35" t="str">
        <f t="shared" si="1181"/>
        <v/>
      </c>
      <c r="BJ251" s="35" t="str">
        <f t="shared" si="1152"/>
        <v/>
      </c>
      <c r="BK251" s="34">
        <v>80</v>
      </c>
      <c r="BL251" s="34">
        <v>50</v>
      </c>
      <c r="BM251" s="34">
        <v>5</v>
      </c>
      <c r="BN251" s="34">
        <v>50</v>
      </c>
      <c r="BO251" s="34">
        <v>50</v>
      </c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>
        <f t="shared" si="1153"/>
        <v>235</v>
      </c>
      <c r="CB251" s="34">
        <v>1000</v>
      </c>
      <c r="CC251" s="34">
        <v>0</v>
      </c>
      <c r="CD251" s="34">
        <v>0</v>
      </c>
      <c r="CE251" s="34">
        <v>0</v>
      </c>
      <c r="CF251" s="135">
        <v>0</v>
      </c>
      <c r="CG251" s="34">
        <v>0</v>
      </c>
      <c r="CH251" s="134">
        <f t="shared" si="1192"/>
        <v>1</v>
      </c>
      <c r="CI251" s="34">
        <v>1</v>
      </c>
      <c r="CJ251" s="34">
        <v>0</v>
      </c>
      <c r="CK251" s="22">
        <v>0</v>
      </c>
      <c r="CL251" s="22">
        <v>0</v>
      </c>
      <c r="CM251" s="22">
        <v>0</v>
      </c>
      <c r="CN251" s="22">
        <v>0</v>
      </c>
      <c r="CO251" s="22">
        <v>0</v>
      </c>
      <c r="CP251" s="22">
        <v>0</v>
      </c>
      <c r="CQ251" s="22">
        <v>0</v>
      </c>
      <c r="CR251" s="22">
        <v>0</v>
      </c>
      <c r="CV251" s="138">
        <v>1</v>
      </c>
      <c r="CW251" s="138">
        <v>1</v>
      </c>
    </row>
    <row r="252" s="25" customFormat="1" ht="13.5" spans="1:101">
      <c r="A252" s="110">
        <v>5790</v>
      </c>
      <c r="B252" s="107" t="s">
        <v>459</v>
      </c>
      <c r="H252" s="44">
        <v>50000</v>
      </c>
      <c r="I252" s="44" t="s">
        <v>460</v>
      </c>
      <c r="J252" s="44" t="s">
        <v>461</v>
      </c>
      <c r="K252" s="36" t="s">
        <v>106</v>
      </c>
      <c r="AE252" s="146">
        <v>200313</v>
      </c>
      <c r="AF252" s="146">
        <v>200314</v>
      </c>
      <c r="AG252" s="146">
        <v>200315</v>
      </c>
      <c r="AH252" s="146">
        <v>200316</v>
      </c>
      <c r="AI252" s="146">
        <v>200317</v>
      </c>
      <c r="AJ252" s="146">
        <v>200318</v>
      </c>
      <c r="AK252" s="146">
        <v>200319</v>
      </c>
      <c r="AL252" s="146">
        <v>200320</v>
      </c>
      <c r="AM252" s="36" t="s">
        <v>106</v>
      </c>
      <c r="AN252" s="36" t="s">
        <v>106</v>
      </c>
      <c r="AO252" s="36" t="s">
        <v>106</v>
      </c>
      <c r="AP252" s="36" t="s">
        <v>106</v>
      </c>
      <c r="AQ252" s="36" t="s">
        <v>106</v>
      </c>
      <c r="AR252" s="36" t="s">
        <v>106</v>
      </c>
      <c r="AS252" s="36" t="s">
        <v>106</v>
      </c>
      <c r="AT252" s="36" t="s">
        <v>106</v>
      </c>
      <c r="AU252" s="35">
        <f t="shared" ref="AU252" si="1199">IF(AE252="","",1)</f>
        <v>1</v>
      </c>
      <c r="AV252" s="35">
        <f t="shared" si="1156"/>
        <v>1</v>
      </c>
      <c r="AW252" s="35">
        <f t="shared" si="1194"/>
        <v>1</v>
      </c>
      <c r="AX252" s="35">
        <f t="shared" si="1185"/>
        <v>1</v>
      </c>
      <c r="AY252" s="35">
        <f t="shared" si="1172"/>
        <v>1</v>
      </c>
      <c r="AZ252" s="35">
        <f t="shared" si="1186"/>
        <v>1</v>
      </c>
      <c r="BA252" s="35">
        <f t="shared" si="1195"/>
        <v>1</v>
      </c>
      <c r="BB252" s="35">
        <f t="shared" si="1175"/>
        <v>1</v>
      </c>
      <c r="BC252" s="35" t="str">
        <f t="shared" si="1188"/>
        <v/>
      </c>
      <c r="BD252" s="35" t="str">
        <f t="shared" ref="BD252" si="1200">IF(AN252="","",1)</f>
        <v/>
      </c>
      <c r="BE252" s="35" t="str">
        <f t="shared" si="1178"/>
        <v/>
      </c>
      <c r="BF252" s="35" t="str">
        <f t="shared" ref="BF252" si="1201">IF(AP252="","",1)</f>
        <v/>
      </c>
      <c r="BG252" s="35" t="str">
        <f t="shared" si="1166"/>
        <v/>
      </c>
      <c r="BH252" s="35" t="str">
        <f t="shared" si="1198"/>
        <v/>
      </c>
      <c r="BI252" s="35" t="str">
        <f t="shared" si="1181"/>
        <v/>
      </c>
      <c r="BJ252" s="35"/>
      <c r="BK252" s="36">
        <v>100</v>
      </c>
      <c r="BL252" s="36">
        <v>100</v>
      </c>
      <c r="BM252" s="36">
        <v>100</v>
      </c>
      <c r="BN252" s="36">
        <v>100</v>
      </c>
      <c r="BO252" s="36">
        <v>100</v>
      </c>
      <c r="BP252" s="36">
        <v>100</v>
      </c>
      <c r="BQ252" s="36">
        <v>100</v>
      </c>
      <c r="BR252" s="36">
        <v>100</v>
      </c>
      <c r="BS252" s="36"/>
      <c r="BT252" s="36"/>
      <c r="BU252" s="36"/>
      <c r="BV252" s="36"/>
      <c r="BW252" s="36"/>
      <c r="BX252" s="36"/>
      <c r="BY252" s="36"/>
      <c r="BZ252" s="36"/>
      <c r="CA252" s="36">
        <f t="shared" ref="CA252" si="1202">SUM(BK252:BZ252)</f>
        <v>800</v>
      </c>
      <c r="CB252" s="36">
        <v>1000</v>
      </c>
      <c r="CC252" s="36">
        <v>0</v>
      </c>
      <c r="CD252" s="36">
        <v>0</v>
      </c>
      <c r="CE252" s="36">
        <v>0</v>
      </c>
      <c r="CF252" s="133">
        <v>0</v>
      </c>
      <c r="CG252" s="36">
        <v>0</v>
      </c>
      <c r="CH252" s="71">
        <f t="shared" si="1192"/>
        <v>0</v>
      </c>
      <c r="CI252" s="36">
        <v>1</v>
      </c>
      <c r="CJ252" s="36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>
        <v>0</v>
      </c>
      <c r="CV252" s="74">
        <v>1</v>
      </c>
      <c r="CW252" s="74">
        <v>1</v>
      </c>
    </row>
    <row r="253" s="22" customFormat="1" ht="13.5" spans="1:101">
      <c r="A253" s="111">
        <v>5800</v>
      </c>
      <c r="B253" s="123" t="s">
        <v>462</v>
      </c>
      <c r="H253" s="116">
        <v>50000</v>
      </c>
      <c r="I253" s="116" t="s">
        <v>463</v>
      </c>
      <c r="J253" s="116" t="s">
        <v>464</v>
      </c>
      <c r="K253" s="34" t="s">
        <v>106</v>
      </c>
      <c r="AE253" s="146">
        <v>200313</v>
      </c>
      <c r="AF253" s="146">
        <v>200314</v>
      </c>
      <c r="AG253" s="146">
        <v>200315</v>
      </c>
      <c r="AH253" s="146">
        <v>200316</v>
      </c>
      <c r="AI253" s="146">
        <v>200317</v>
      </c>
      <c r="AJ253" s="146">
        <v>200318</v>
      </c>
      <c r="AK253" s="146">
        <v>200319</v>
      </c>
      <c r="AL253" s="146">
        <v>200320</v>
      </c>
      <c r="AM253" s="34" t="s">
        <v>106</v>
      </c>
      <c r="AN253" s="34" t="s">
        <v>106</v>
      </c>
      <c r="AO253" s="34" t="s">
        <v>106</v>
      </c>
      <c r="AP253" s="34" t="s">
        <v>106</v>
      </c>
      <c r="AQ253" s="34" t="s">
        <v>106</v>
      </c>
      <c r="AR253" s="34" t="s">
        <v>106</v>
      </c>
      <c r="AS253" s="34" t="s">
        <v>106</v>
      </c>
      <c r="AT253" s="34" t="s">
        <v>106</v>
      </c>
      <c r="AU253" s="35">
        <f t="shared" ref="AU253" si="1203">IF(AE253="","",1)</f>
        <v>1</v>
      </c>
      <c r="AV253" s="35">
        <f t="shared" si="1156"/>
        <v>1</v>
      </c>
      <c r="AW253" s="35">
        <f t="shared" si="1194"/>
        <v>1</v>
      </c>
      <c r="AX253" s="35">
        <f t="shared" si="1185"/>
        <v>1</v>
      </c>
      <c r="AY253" s="35">
        <f t="shared" si="1172"/>
        <v>1</v>
      </c>
      <c r="AZ253" s="35">
        <f t="shared" si="1186"/>
        <v>1</v>
      </c>
      <c r="BA253" s="35">
        <f t="shared" si="1195"/>
        <v>1</v>
      </c>
      <c r="BB253" s="35">
        <f t="shared" si="1175"/>
        <v>1</v>
      </c>
      <c r="BC253" s="35" t="str">
        <f t="shared" si="1188"/>
        <v/>
      </c>
      <c r="BD253" s="35" t="str">
        <f t="shared" ref="BD253" si="1204">IF(AN253="","",1)</f>
        <v/>
      </c>
      <c r="BE253" s="35" t="str">
        <f t="shared" si="1178"/>
        <v/>
      </c>
      <c r="BF253" s="35" t="str">
        <f t="shared" ref="BF253" si="1205">IF(AP253="","",1)</f>
        <v/>
      </c>
      <c r="BG253" s="35" t="str">
        <f t="shared" si="1166"/>
        <v/>
      </c>
      <c r="BH253" s="35" t="str">
        <f t="shared" si="1198"/>
        <v/>
      </c>
      <c r="BI253" s="35" t="str">
        <f t="shared" si="1181"/>
        <v/>
      </c>
      <c r="BJ253" s="35" t="str">
        <f t="shared" si="1152"/>
        <v/>
      </c>
      <c r="BK253" s="36">
        <v>100</v>
      </c>
      <c r="BL253" s="36">
        <v>100</v>
      </c>
      <c r="BM253" s="36">
        <v>100</v>
      </c>
      <c r="BN253" s="36">
        <v>100</v>
      </c>
      <c r="BO253" s="36">
        <v>100</v>
      </c>
      <c r="BP253" s="36">
        <v>100</v>
      </c>
      <c r="BQ253" s="36">
        <v>100</v>
      </c>
      <c r="BR253" s="36">
        <v>100</v>
      </c>
      <c r="BS253" s="34"/>
      <c r="BT253" s="34"/>
      <c r="BU253" s="34"/>
      <c r="BV253" s="34"/>
      <c r="BW253" s="34"/>
      <c r="BX253" s="34"/>
      <c r="BY253" s="34"/>
      <c r="BZ253" s="34"/>
      <c r="CA253" s="34">
        <f t="shared" ref="CA253" si="1206">SUM(BK253:BZ253)</f>
        <v>800</v>
      </c>
      <c r="CB253" s="34">
        <v>1000</v>
      </c>
      <c r="CC253" s="34">
        <v>0</v>
      </c>
      <c r="CD253" s="34">
        <v>0</v>
      </c>
      <c r="CE253" s="34">
        <v>0</v>
      </c>
      <c r="CF253" s="133">
        <v>0</v>
      </c>
      <c r="CG253" s="34">
        <v>0</v>
      </c>
      <c r="CH253" s="134">
        <f t="shared" si="1192"/>
        <v>0</v>
      </c>
      <c r="CI253" s="34">
        <v>1</v>
      </c>
      <c r="CJ253" s="34">
        <v>0</v>
      </c>
      <c r="CK253" s="22">
        <v>0</v>
      </c>
      <c r="CL253" s="22">
        <v>0</v>
      </c>
      <c r="CM253" s="22">
        <v>0</v>
      </c>
      <c r="CN253" s="22">
        <v>0</v>
      </c>
      <c r="CO253" s="22">
        <v>0</v>
      </c>
      <c r="CP253" s="22">
        <v>0</v>
      </c>
      <c r="CQ253" s="22">
        <v>0</v>
      </c>
      <c r="CR253" s="22">
        <v>0</v>
      </c>
      <c r="CV253" s="138">
        <v>1</v>
      </c>
      <c r="CW253" s="138">
        <v>1</v>
      </c>
    </row>
    <row r="254" s="22" customFormat="1" ht="13.5" spans="1:101">
      <c r="A254" s="111">
        <v>5801</v>
      </c>
      <c r="B254" s="123" t="s">
        <v>465</v>
      </c>
      <c r="H254" s="116">
        <v>50000</v>
      </c>
      <c r="I254" s="116" t="s">
        <v>466</v>
      </c>
      <c r="J254" s="116" t="s">
        <v>467</v>
      </c>
      <c r="K254" s="34" t="s">
        <v>106</v>
      </c>
      <c r="AE254" s="34">
        <v>200066</v>
      </c>
      <c r="AF254" s="34">
        <v>200075</v>
      </c>
      <c r="AG254" s="34">
        <v>200171</v>
      </c>
      <c r="AH254" s="34">
        <v>200174</v>
      </c>
      <c r="AI254" s="34">
        <v>200180</v>
      </c>
      <c r="AJ254" s="34">
        <v>200169</v>
      </c>
      <c r="AK254" s="34" t="s">
        <v>106</v>
      </c>
      <c r="AL254" s="34" t="s">
        <v>106</v>
      </c>
      <c r="AM254" s="34" t="s">
        <v>106</v>
      </c>
      <c r="AN254" s="34" t="s">
        <v>106</v>
      </c>
      <c r="AO254" s="34" t="s">
        <v>106</v>
      </c>
      <c r="AP254" s="34" t="s">
        <v>106</v>
      </c>
      <c r="AQ254" s="34" t="s">
        <v>106</v>
      </c>
      <c r="AR254" s="34" t="s">
        <v>106</v>
      </c>
      <c r="AS254" s="34" t="s">
        <v>106</v>
      </c>
      <c r="AT254" s="34" t="s">
        <v>106</v>
      </c>
      <c r="AU254" s="35">
        <f t="shared" ref="AU254" si="1207">IF(AE254="","",1)</f>
        <v>1</v>
      </c>
      <c r="AV254" s="35">
        <f t="shared" ref="AV254:AV255" si="1208">IF(AF254="","",1)</f>
        <v>1</v>
      </c>
      <c r="AW254" s="35">
        <f t="shared" ref="AW254:AW255" si="1209">IF(AG254="","",1)</f>
        <v>1</v>
      </c>
      <c r="AX254" s="35">
        <f t="shared" ref="AX254:AX255" si="1210">IF(AH254="","",1)</f>
        <v>1</v>
      </c>
      <c r="AY254" s="35">
        <f t="shared" ref="AY254:AY255" si="1211">IF(AI254="","",1)</f>
        <v>1</v>
      </c>
      <c r="AZ254" s="35">
        <f t="shared" ref="AZ254:AZ255" si="1212">IF(AJ254="","",1)</f>
        <v>1</v>
      </c>
      <c r="BA254" s="35"/>
      <c r="BB254" s="35" t="str">
        <f t="shared" ref="BB254" si="1213">IF(AL254="","",1)</f>
        <v/>
      </c>
      <c r="BC254" s="35" t="str">
        <f t="shared" ref="BC254" si="1214">IF(AM254="","",1)</f>
        <v/>
      </c>
      <c r="BD254" s="35" t="str">
        <f t="shared" ref="BD254" si="1215">IF(AN254="","",1)</f>
        <v/>
      </c>
      <c r="BE254" s="35" t="str">
        <f t="shared" ref="BE254" si="1216">IF(AO254="","",1)</f>
        <v/>
      </c>
      <c r="BF254" s="35" t="str">
        <f t="shared" ref="BF254:BF255" si="1217">IF(AP254="","",1)</f>
        <v/>
      </c>
      <c r="BG254" s="35" t="str">
        <f t="shared" ref="BG254:BG255" si="1218">IF(AQ254="","",1)</f>
        <v/>
      </c>
      <c r="BH254" s="35" t="str">
        <f t="shared" ref="BH254:BH255" si="1219">IF(AR254="","",1)</f>
        <v/>
      </c>
      <c r="BI254" s="35" t="str">
        <f t="shared" ref="BI254:BI255" si="1220">IF(AS254="","",1)</f>
        <v/>
      </c>
      <c r="BJ254" s="35" t="str">
        <f t="shared" ref="BJ254:BJ255" si="1221">IF(AT254="","",1)</f>
        <v/>
      </c>
      <c r="BK254" s="34">
        <v>100</v>
      </c>
      <c r="BL254" s="34">
        <v>100</v>
      </c>
      <c r="BM254" s="34">
        <v>40</v>
      </c>
      <c r="BN254" s="34">
        <v>80</v>
      </c>
      <c r="BO254" s="34">
        <v>200</v>
      </c>
      <c r="BP254" s="34">
        <v>120</v>
      </c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>
        <f t="shared" ref="CA254:CA257" si="1222">SUM(BK254:BZ254)</f>
        <v>640</v>
      </c>
      <c r="CB254" s="34">
        <v>1000</v>
      </c>
      <c r="CC254" s="34">
        <v>0</v>
      </c>
      <c r="CD254" s="34">
        <v>0</v>
      </c>
      <c r="CE254" s="34">
        <v>0</v>
      </c>
      <c r="CF254" s="133">
        <v>0</v>
      </c>
      <c r="CG254" s="34">
        <v>0</v>
      </c>
      <c r="CH254" s="134">
        <f t="shared" si="1192"/>
        <v>1</v>
      </c>
      <c r="CI254" s="34">
        <v>1</v>
      </c>
      <c r="CJ254" s="34">
        <v>0</v>
      </c>
      <c r="CK254" s="22">
        <v>0</v>
      </c>
      <c r="CL254" s="22">
        <v>0</v>
      </c>
      <c r="CM254" s="22">
        <v>0</v>
      </c>
      <c r="CN254" s="22">
        <v>0</v>
      </c>
      <c r="CO254" s="22">
        <v>0</v>
      </c>
      <c r="CP254" s="22">
        <v>0</v>
      </c>
      <c r="CQ254" s="22">
        <v>0</v>
      </c>
      <c r="CR254" s="22">
        <v>0</v>
      </c>
      <c r="CV254" s="138">
        <v>1</v>
      </c>
      <c r="CW254" s="138">
        <v>1</v>
      </c>
    </row>
    <row r="255" s="22" customFormat="1" ht="13.5" spans="1:101">
      <c r="A255" s="111">
        <v>5802</v>
      </c>
      <c r="B255" s="123" t="s">
        <v>468</v>
      </c>
      <c r="H255" s="116">
        <v>50000</v>
      </c>
      <c r="I255" s="116" t="s">
        <v>469</v>
      </c>
      <c r="J255" s="116" t="s">
        <v>470</v>
      </c>
      <c r="K255" s="34" t="s">
        <v>106</v>
      </c>
      <c r="AE255" s="34">
        <v>200066</v>
      </c>
      <c r="AF255" s="34">
        <v>200075</v>
      </c>
      <c r="AG255" s="34">
        <v>200171</v>
      </c>
      <c r="AH255" s="34">
        <v>200174</v>
      </c>
      <c r="AI255" s="34">
        <v>200180</v>
      </c>
      <c r="AJ255" s="34">
        <v>200169</v>
      </c>
      <c r="AK255" s="34">
        <v>200183</v>
      </c>
      <c r="AL255" s="34" t="s">
        <v>106</v>
      </c>
      <c r="AM255" s="34" t="s">
        <v>106</v>
      </c>
      <c r="AN255" s="34" t="s">
        <v>106</v>
      </c>
      <c r="AO255" s="34" t="s">
        <v>106</v>
      </c>
      <c r="AP255" s="34" t="s">
        <v>106</v>
      </c>
      <c r="AQ255" s="34" t="s">
        <v>106</v>
      </c>
      <c r="AR255" s="34" t="s">
        <v>106</v>
      </c>
      <c r="AS255" s="34" t="s">
        <v>106</v>
      </c>
      <c r="AT255" s="34" t="s">
        <v>106</v>
      </c>
      <c r="AU255" s="35">
        <f t="shared" ref="AU255" si="1223">IF(AE255="","",1)</f>
        <v>1</v>
      </c>
      <c r="AV255" s="35">
        <f t="shared" si="1208"/>
        <v>1</v>
      </c>
      <c r="AW255" s="35">
        <f t="shared" si="1209"/>
        <v>1</v>
      </c>
      <c r="AX255" s="35">
        <f t="shared" si="1210"/>
        <v>1</v>
      </c>
      <c r="AY255" s="35">
        <f t="shared" si="1211"/>
        <v>1</v>
      </c>
      <c r="AZ255" s="35">
        <f t="shared" si="1212"/>
        <v>1</v>
      </c>
      <c r="BA255" s="35">
        <v>1</v>
      </c>
      <c r="BB255" s="35" t="str">
        <f t="shared" ref="BB255" si="1224">IF(AL255="","",1)</f>
        <v/>
      </c>
      <c r="BC255" s="35" t="str">
        <f t="shared" ref="BC255" si="1225">IF(AM255="","",1)</f>
        <v/>
      </c>
      <c r="BD255" s="35" t="str">
        <f t="shared" ref="BD255" si="1226">IF(AN255="","",1)</f>
        <v/>
      </c>
      <c r="BE255" s="35" t="str">
        <f t="shared" ref="BE255" si="1227">IF(AO255="","",1)</f>
        <v/>
      </c>
      <c r="BF255" s="35" t="str">
        <f t="shared" si="1217"/>
        <v/>
      </c>
      <c r="BG255" s="35" t="str">
        <f t="shared" si="1218"/>
        <v/>
      </c>
      <c r="BH255" s="35" t="str">
        <f t="shared" si="1219"/>
        <v/>
      </c>
      <c r="BI255" s="35" t="str">
        <f t="shared" si="1220"/>
        <v/>
      </c>
      <c r="BJ255" s="35" t="str">
        <f t="shared" si="1221"/>
        <v/>
      </c>
      <c r="BK255" s="34">
        <v>100</v>
      </c>
      <c r="BL255" s="34">
        <v>100</v>
      </c>
      <c r="BM255" s="34">
        <v>60</v>
      </c>
      <c r="BN255" s="34">
        <v>120</v>
      </c>
      <c r="BO255" s="34">
        <v>200</v>
      </c>
      <c r="BP255" s="34">
        <v>120</v>
      </c>
      <c r="BQ255" s="34">
        <v>20</v>
      </c>
      <c r="BR255" s="34"/>
      <c r="BS255" s="34"/>
      <c r="BT255" s="34"/>
      <c r="BU255" s="34"/>
      <c r="BV255" s="34"/>
      <c r="BW255" s="34"/>
      <c r="BX255" s="34"/>
      <c r="BY255" s="34"/>
      <c r="BZ255" s="34"/>
      <c r="CA255" s="34">
        <f t="shared" si="1222"/>
        <v>720</v>
      </c>
      <c r="CB255" s="34">
        <v>1000</v>
      </c>
      <c r="CC255" s="34">
        <v>0</v>
      </c>
      <c r="CD255" s="34">
        <v>0</v>
      </c>
      <c r="CE255" s="34">
        <v>0</v>
      </c>
      <c r="CF255" s="133">
        <v>0</v>
      </c>
      <c r="CG255" s="34">
        <v>0</v>
      </c>
      <c r="CH255" s="134">
        <f t="shared" si="1192"/>
        <v>0</v>
      </c>
      <c r="CI255" s="34">
        <v>1</v>
      </c>
      <c r="CJ255" s="34">
        <v>0</v>
      </c>
      <c r="CK255" s="22">
        <v>0</v>
      </c>
      <c r="CL255" s="22">
        <v>0</v>
      </c>
      <c r="CM255" s="22">
        <v>0</v>
      </c>
      <c r="CN255" s="22">
        <v>0</v>
      </c>
      <c r="CO255" s="22">
        <v>0</v>
      </c>
      <c r="CP255" s="22">
        <v>0</v>
      </c>
      <c r="CQ255" s="22">
        <v>0</v>
      </c>
      <c r="CR255" s="22">
        <v>0</v>
      </c>
      <c r="CV255" s="138">
        <v>1</v>
      </c>
      <c r="CW255" s="138">
        <v>1</v>
      </c>
    </row>
    <row r="256" s="25" customFormat="1" ht="13.5" spans="1:101">
      <c r="A256" s="110">
        <v>5810</v>
      </c>
      <c r="B256" s="107" t="s">
        <v>471</v>
      </c>
      <c r="H256" s="44" t="s">
        <v>472</v>
      </c>
      <c r="I256" s="44" t="s">
        <v>473</v>
      </c>
      <c r="J256" s="44" t="s">
        <v>474</v>
      </c>
      <c r="K256" s="44" t="s">
        <v>475</v>
      </c>
      <c r="L256" s="26"/>
      <c r="M256" s="26"/>
      <c r="AE256" s="36">
        <v>200066</v>
      </c>
      <c r="AF256" s="36">
        <v>200180</v>
      </c>
      <c r="AG256" s="36" t="s">
        <v>106</v>
      </c>
      <c r="AH256" s="36" t="s">
        <v>106</v>
      </c>
      <c r="AI256" s="36" t="s">
        <v>106</v>
      </c>
      <c r="AJ256" s="36" t="s">
        <v>106</v>
      </c>
      <c r="AK256" s="36" t="s">
        <v>106</v>
      </c>
      <c r="AL256" s="36" t="s">
        <v>106</v>
      </c>
      <c r="AM256" s="36" t="s">
        <v>106</v>
      </c>
      <c r="AN256" s="36" t="s">
        <v>106</v>
      </c>
      <c r="AO256" s="36" t="s">
        <v>106</v>
      </c>
      <c r="AP256" s="36" t="s">
        <v>106</v>
      </c>
      <c r="AQ256" s="36" t="s">
        <v>106</v>
      </c>
      <c r="AR256" s="36" t="s">
        <v>106</v>
      </c>
      <c r="AS256" s="36" t="s">
        <v>106</v>
      </c>
      <c r="AT256" s="36" t="s">
        <v>106</v>
      </c>
      <c r="AU256" s="35">
        <f t="shared" ref="AU256" si="1228">IF(AE256="","",1)</f>
        <v>1</v>
      </c>
      <c r="AV256" s="35">
        <f t="shared" ref="AV256" si="1229">IF(AF256="","",1)</f>
        <v>1</v>
      </c>
      <c r="AW256" s="35" t="str">
        <f t="shared" ref="AW256" si="1230">IF(AG256="","",1)</f>
        <v/>
      </c>
      <c r="AX256" s="35" t="str">
        <f t="shared" ref="AX256" si="1231">IF(AH256="","",1)</f>
        <v/>
      </c>
      <c r="AY256" s="35" t="str">
        <f t="shared" ref="AY256" si="1232">IF(AI256="","",1)</f>
        <v/>
      </c>
      <c r="AZ256" s="35" t="str">
        <f t="shared" ref="AZ256" si="1233">IF(AJ256="","",1)</f>
        <v/>
      </c>
      <c r="BA256" s="35" t="str">
        <f t="shared" ref="BA256" si="1234">IF(AK256="","",1)</f>
        <v/>
      </c>
      <c r="BB256" s="35" t="str">
        <f t="shared" ref="BB256" si="1235">IF(AL256="","",1)</f>
        <v/>
      </c>
      <c r="BC256" s="35" t="str">
        <f t="shared" ref="BC256" si="1236">IF(AM256="","",1)</f>
        <v/>
      </c>
      <c r="BD256" s="35" t="str">
        <f t="shared" ref="BD256" si="1237">IF(AN256="","",1)</f>
        <v/>
      </c>
      <c r="BE256" s="35" t="str">
        <f t="shared" ref="BE256" si="1238">IF(AO256="","",1)</f>
        <v/>
      </c>
      <c r="BF256" s="35" t="str">
        <f t="shared" ref="BF256" si="1239">IF(AP256="","",1)</f>
        <v/>
      </c>
      <c r="BG256" s="35" t="str">
        <f t="shared" ref="BG256" si="1240">IF(AQ256="","",1)</f>
        <v/>
      </c>
      <c r="BH256" s="35" t="str">
        <f t="shared" ref="BH256" si="1241">IF(AR256="","",1)</f>
        <v/>
      </c>
      <c r="BI256" s="35" t="str">
        <f t="shared" ref="BI256" si="1242">IF(AS256="","",1)</f>
        <v/>
      </c>
      <c r="BJ256" s="35" t="str">
        <f t="shared" ref="BJ256" si="1243">IF(AT256="","",1)</f>
        <v/>
      </c>
      <c r="BK256" s="36">
        <v>500</v>
      </c>
      <c r="BL256" s="36">
        <v>500</v>
      </c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>
        <f t="shared" si="1222"/>
        <v>1000</v>
      </c>
      <c r="CB256" s="36">
        <v>1000</v>
      </c>
      <c r="CC256" s="36">
        <v>0</v>
      </c>
      <c r="CD256" s="36">
        <v>0</v>
      </c>
      <c r="CE256" s="36">
        <v>0</v>
      </c>
      <c r="CF256" s="70">
        <v>0</v>
      </c>
      <c r="CG256" s="36">
        <v>0</v>
      </c>
      <c r="CH256" s="71">
        <f t="shared" si="1192"/>
        <v>1</v>
      </c>
      <c r="CI256" s="36">
        <v>1</v>
      </c>
      <c r="CJ256" s="36">
        <v>0</v>
      </c>
      <c r="CK256" s="25">
        <v>0</v>
      </c>
      <c r="CL256" s="25">
        <v>0</v>
      </c>
      <c r="CM256" s="25">
        <v>0</v>
      </c>
      <c r="CN256" s="25">
        <v>0</v>
      </c>
      <c r="CO256" s="25">
        <v>0</v>
      </c>
      <c r="CP256" s="25">
        <v>0</v>
      </c>
      <c r="CQ256" s="25">
        <v>0</v>
      </c>
      <c r="CR256" s="25">
        <v>0</v>
      </c>
      <c r="CV256" s="74">
        <v>0</v>
      </c>
      <c r="CW256" s="74">
        <v>1</v>
      </c>
    </row>
    <row r="257" s="25" customFormat="1" ht="13.5" spans="1:101">
      <c r="A257" s="109">
        <v>5820</v>
      </c>
      <c r="B257" s="107" t="s">
        <v>476</v>
      </c>
      <c r="H257" s="36" t="s">
        <v>106</v>
      </c>
      <c r="I257" s="36" t="s">
        <v>106</v>
      </c>
      <c r="J257" s="36" t="s">
        <v>106</v>
      </c>
      <c r="K257" s="36" t="s">
        <v>106</v>
      </c>
      <c r="O257" s="25">
        <f>A258</f>
        <v>5830</v>
      </c>
      <c r="P257" s="25">
        <v>1</v>
      </c>
      <c r="Q257" s="25">
        <v>0</v>
      </c>
      <c r="R257" s="25">
        <v>0</v>
      </c>
      <c r="AE257" s="36">
        <v>200074</v>
      </c>
      <c r="AF257" s="36" t="s">
        <v>106</v>
      </c>
      <c r="AG257" s="36" t="s">
        <v>106</v>
      </c>
      <c r="AH257" s="36" t="s">
        <v>106</v>
      </c>
      <c r="AI257" s="36" t="s">
        <v>106</v>
      </c>
      <c r="AJ257" s="36" t="s">
        <v>106</v>
      </c>
      <c r="AK257" s="36" t="s">
        <v>106</v>
      </c>
      <c r="AL257" s="36" t="s">
        <v>106</v>
      </c>
      <c r="AM257" s="36" t="s">
        <v>106</v>
      </c>
      <c r="AN257" s="36" t="s">
        <v>106</v>
      </c>
      <c r="AO257" s="36" t="s">
        <v>106</v>
      </c>
      <c r="AP257" s="36" t="s">
        <v>106</v>
      </c>
      <c r="AQ257" s="36" t="s">
        <v>106</v>
      </c>
      <c r="AR257" s="36" t="s">
        <v>106</v>
      </c>
      <c r="AS257" s="36" t="s">
        <v>106</v>
      </c>
      <c r="AT257" s="36" t="s">
        <v>106</v>
      </c>
      <c r="AU257" s="35">
        <f t="shared" ref="AU257" si="1244">IF(AE257="","",1)</f>
        <v>1</v>
      </c>
      <c r="AV257" s="35" t="str">
        <f t="shared" ref="AV257" si="1245">IF(AF257="","",1)</f>
        <v/>
      </c>
      <c r="AW257" s="35" t="str">
        <f t="shared" ref="AW257" si="1246">IF(AG257="","",1)</f>
        <v/>
      </c>
      <c r="AX257" s="35" t="str">
        <f t="shared" ref="AX257" si="1247">IF(AH257="","",1)</f>
        <v/>
      </c>
      <c r="AY257" s="35" t="str">
        <f t="shared" ref="AY257" si="1248">IF(AI257="","",1)</f>
        <v/>
      </c>
      <c r="AZ257" s="35" t="str">
        <f t="shared" ref="AZ257" si="1249">IF(AJ257="","",1)</f>
        <v/>
      </c>
      <c r="BA257" s="35" t="str">
        <f t="shared" ref="BA257" si="1250">IF(AK257="","",1)</f>
        <v/>
      </c>
      <c r="BB257" s="35" t="str">
        <f t="shared" ref="BB257" si="1251">IF(AL257="","",1)</f>
        <v/>
      </c>
      <c r="BC257" s="35" t="str">
        <f t="shared" ref="BC257" si="1252">IF(AM257="","",1)</f>
        <v/>
      </c>
      <c r="BD257" s="35" t="str">
        <f t="shared" ref="BD257" si="1253">IF(AN257="","",1)</f>
        <v/>
      </c>
      <c r="BE257" s="35" t="str">
        <f t="shared" ref="BE257" si="1254">IF(AO257="","",1)</f>
        <v/>
      </c>
      <c r="BF257" s="35" t="str">
        <f t="shared" ref="BF257" si="1255">IF(AP257="","",1)</f>
        <v/>
      </c>
      <c r="BG257" s="35" t="str">
        <f t="shared" ref="BG257" si="1256">IF(AQ257="","",1)</f>
        <v/>
      </c>
      <c r="BH257" s="35" t="str">
        <f t="shared" ref="BH257" si="1257">IF(AR257="","",1)</f>
        <v/>
      </c>
      <c r="BI257" s="35" t="str">
        <f t="shared" ref="BI257" si="1258">IF(AS257="","",1)</f>
        <v/>
      </c>
      <c r="BJ257" s="35" t="str">
        <f t="shared" ref="BJ257" si="1259">IF(AT257="","",1)</f>
        <v/>
      </c>
      <c r="BK257" s="36">
        <v>500</v>
      </c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>
        <f t="shared" si="1222"/>
        <v>500</v>
      </c>
      <c r="CB257" s="36">
        <v>1000</v>
      </c>
      <c r="CC257" s="36">
        <v>0</v>
      </c>
      <c r="CD257" s="36">
        <v>0</v>
      </c>
      <c r="CE257" s="36">
        <v>0</v>
      </c>
      <c r="CF257" s="133">
        <v>162016</v>
      </c>
      <c r="CG257" s="36">
        <v>0</v>
      </c>
      <c r="CH257" s="71">
        <f t="shared" si="1192"/>
        <v>0</v>
      </c>
      <c r="CI257" s="36">
        <v>1</v>
      </c>
      <c r="CJ257" s="36">
        <v>1</v>
      </c>
      <c r="CK257" s="25">
        <v>0</v>
      </c>
      <c r="CL257" s="25">
        <v>0</v>
      </c>
      <c r="CM257" s="25">
        <v>0</v>
      </c>
      <c r="CN257" s="25">
        <v>0</v>
      </c>
      <c r="CO257" s="25">
        <v>0</v>
      </c>
      <c r="CP257" s="25">
        <v>0</v>
      </c>
      <c r="CQ257" s="25">
        <v>0</v>
      </c>
      <c r="CR257" s="25">
        <v>0</v>
      </c>
      <c r="CS257" s="22">
        <v>1000</v>
      </c>
      <c r="CV257" s="74">
        <v>0</v>
      </c>
      <c r="CW257" s="74">
        <v>0</v>
      </c>
    </row>
    <row r="258" s="25" customFormat="1" ht="13.5" spans="1:101">
      <c r="A258" s="109">
        <v>5830</v>
      </c>
      <c r="B258" s="107" t="s">
        <v>477</v>
      </c>
      <c r="H258" s="36" t="s">
        <v>106</v>
      </c>
      <c r="I258" s="36" t="s">
        <v>106</v>
      </c>
      <c r="J258" s="36" t="s">
        <v>106</v>
      </c>
      <c r="K258" s="36" t="s">
        <v>106</v>
      </c>
      <c r="AE258" s="36">
        <v>200205</v>
      </c>
      <c r="AF258" s="36" t="s">
        <v>106</v>
      </c>
      <c r="AG258" s="36" t="s">
        <v>106</v>
      </c>
      <c r="AH258" s="36" t="s">
        <v>106</v>
      </c>
      <c r="AI258" s="36" t="s">
        <v>106</v>
      </c>
      <c r="AJ258" s="36" t="s">
        <v>106</v>
      </c>
      <c r="AK258" s="36" t="s">
        <v>106</v>
      </c>
      <c r="AL258" s="36" t="s">
        <v>106</v>
      </c>
      <c r="AM258" s="36" t="s">
        <v>106</v>
      </c>
      <c r="AN258" s="36" t="s">
        <v>106</v>
      </c>
      <c r="AO258" s="36" t="s">
        <v>106</v>
      </c>
      <c r="AP258" s="36" t="s">
        <v>106</v>
      </c>
      <c r="AQ258" s="36" t="s">
        <v>106</v>
      </c>
      <c r="AR258" s="36" t="s">
        <v>106</v>
      </c>
      <c r="AS258" s="36" t="s">
        <v>106</v>
      </c>
      <c r="AT258" s="36" t="s">
        <v>106</v>
      </c>
      <c r="AU258" s="35">
        <f t="shared" ref="AU258" si="1260">IF(AE258="","",1)</f>
        <v>1</v>
      </c>
      <c r="AV258" s="35" t="str">
        <f t="shared" ref="AV258" si="1261">IF(AF258="","",1)</f>
        <v/>
      </c>
      <c r="AW258" s="35" t="str">
        <f t="shared" ref="AW258" si="1262">IF(AG258="","",1)</f>
        <v/>
      </c>
      <c r="AX258" s="35" t="str">
        <f t="shared" ref="AX258" si="1263">IF(AH258="","",1)</f>
        <v/>
      </c>
      <c r="AY258" s="35" t="str">
        <f t="shared" ref="AY258" si="1264">IF(AI258="","",1)</f>
        <v/>
      </c>
      <c r="AZ258" s="35" t="str">
        <f t="shared" ref="AZ258" si="1265">IF(AJ258="","",1)</f>
        <v/>
      </c>
      <c r="BA258" s="35" t="str">
        <f t="shared" ref="BA258" si="1266">IF(AK258="","",1)</f>
        <v/>
      </c>
      <c r="BB258" s="35" t="str">
        <f t="shared" ref="BB258" si="1267">IF(AL258="","",1)</f>
        <v/>
      </c>
      <c r="BC258" s="35" t="str">
        <f t="shared" ref="BC258" si="1268">IF(AM258="","",1)</f>
        <v/>
      </c>
      <c r="BD258" s="35" t="str">
        <f t="shared" ref="BD258" si="1269">IF(AN258="","",1)</f>
        <v/>
      </c>
      <c r="BE258" s="35" t="str">
        <f t="shared" ref="BE258" si="1270">IF(AO258="","",1)</f>
        <v/>
      </c>
      <c r="BF258" s="35" t="str">
        <f t="shared" ref="BF258" si="1271">IF(AP258="","",1)</f>
        <v/>
      </c>
      <c r="BG258" s="35" t="str">
        <f t="shared" ref="BG258" si="1272">IF(AQ258="","",1)</f>
        <v/>
      </c>
      <c r="BH258" s="35" t="str">
        <f t="shared" ref="BH258" si="1273">IF(AR258="","",1)</f>
        <v/>
      </c>
      <c r="BI258" s="35" t="str">
        <f t="shared" ref="BI258" si="1274">IF(AS258="","",1)</f>
        <v/>
      </c>
      <c r="BJ258" s="35" t="str">
        <f t="shared" ref="BJ258" si="1275">IF(AT258="","",1)</f>
        <v/>
      </c>
      <c r="BK258" s="36">
        <v>300</v>
      </c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>
        <f t="shared" ref="CA258" si="1276">SUM(BK258:BZ258)</f>
        <v>300</v>
      </c>
      <c r="CB258" s="36">
        <v>1000</v>
      </c>
      <c r="CC258" s="36">
        <v>0</v>
      </c>
      <c r="CD258" s="36">
        <v>0</v>
      </c>
      <c r="CE258" s="36">
        <v>0</v>
      </c>
      <c r="CF258" s="133">
        <v>162016</v>
      </c>
      <c r="CG258" s="36">
        <v>0</v>
      </c>
      <c r="CH258" s="71">
        <f t="shared" si="1192"/>
        <v>0</v>
      </c>
      <c r="CI258" s="36">
        <v>1</v>
      </c>
      <c r="CJ258" s="36">
        <v>1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>
        <v>0</v>
      </c>
      <c r="CS258" s="22">
        <v>1000</v>
      </c>
      <c r="CV258" s="74">
        <v>0</v>
      </c>
      <c r="CW258" s="74">
        <v>0</v>
      </c>
    </row>
    <row r="259" s="22" customFormat="1" ht="13.5" spans="1:101">
      <c r="A259" s="111">
        <v>5840</v>
      </c>
      <c r="B259" s="123" t="s">
        <v>478</v>
      </c>
      <c r="H259" s="116" t="s">
        <v>479</v>
      </c>
      <c r="I259" s="34" t="s">
        <v>106</v>
      </c>
      <c r="J259" s="116" t="s">
        <v>480</v>
      </c>
      <c r="K259" s="34" t="s">
        <v>106</v>
      </c>
      <c r="AE259" s="34">
        <v>200061</v>
      </c>
      <c r="AF259" s="34">
        <v>200066</v>
      </c>
      <c r="AG259" s="34">
        <v>200172</v>
      </c>
      <c r="AH259" s="34" t="s">
        <v>106</v>
      </c>
      <c r="AI259" s="34" t="s">
        <v>106</v>
      </c>
      <c r="AJ259" s="34" t="s">
        <v>106</v>
      </c>
      <c r="AK259" s="34" t="s">
        <v>106</v>
      </c>
      <c r="AL259" s="34" t="s">
        <v>106</v>
      </c>
      <c r="AM259" s="34" t="s">
        <v>106</v>
      </c>
      <c r="AN259" s="34" t="s">
        <v>106</v>
      </c>
      <c r="AO259" s="34" t="s">
        <v>106</v>
      </c>
      <c r="AP259" s="34" t="s">
        <v>106</v>
      </c>
      <c r="AQ259" s="34" t="s">
        <v>106</v>
      </c>
      <c r="AR259" s="34" t="s">
        <v>106</v>
      </c>
      <c r="AS259" s="34" t="s">
        <v>106</v>
      </c>
      <c r="AT259" s="34" t="s">
        <v>106</v>
      </c>
      <c r="AU259" s="35">
        <f t="shared" ref="AU259" si="1277">IF(AE259="","",1)</f>
        <v>1</v>
      </c>
      <c r="AV259" s="35">
        <f t="shared" ref="AV259" si="1278">IF(AF259="","",1)</f>
        <v>1</v>
      </c>
      <c r="AW259" s="35">
        <f t="shared" ref="AW259" si="1279">IF(AG259="","",1)</f>
        <v>1</v>
      </c>
      <c r="AX259" s="35" t="str">
        <f t="shared" ref="AX259" si="1280">IF(AH259="","",1)</f>
        <v/>
      </c>
      <c r="AY259" s="35" t="str">
        <f t="shared" ref="AY259" si="1281">IF(AI259="","",1)</f>
        <v/>
      </c>
      <c r="AZ259" s="35" t="str">
        <f t="shared" ref="AZ259" si="1282">IF(AJ259="","",1)</f>
        <v/>
      </c>
      <c r="BA259" s="35" t="str">
        <f t="shared" ref="BA259" si="1283">IF(AK259="","",1)</f>
        <v/>
      </c>
      <c r="BB259" s="35" t="str">
        <f t="shared" ref="BB259" si="1284">IF(AL259="","",1)</f>
        <v/>
      </c>
      <c r="BC259" s="35" t="str">
        <f t="shared" ref="BC259" si="1285">IF(AM259="","",1)</f>
        <v/>
      </c>
      <c r="BD259" s="35" t="str">
        <f t="shared" ref="BD259" si="1286">IF(AN259="","",1)</f>
        <v/>
      </c>
      <c r="BE259" s="35" t="str">
        <f t="shared" ref="BE259" si="1287">IF(AO259="","",1)</f>
        <v/>
      </c>
      <c r="BF259" s="35" t="str">
        <f t="shared" ref="BF259" si="1288">IF(AP259="","",1)</f>
        <v/>
      </c>
      <c r="BG259" s="35" t="str">
        <f t="shared" ref="BG259" si="1289">IF(AQ259="","",1)</f>
        <v/>
      </c>
      <c r="BH259" s="35" t="str">
        <f t="shared" ref="BH259" si="1290">IF(AR259="","",1)</f>
        <v/>
      </c>
      <c r="BI259" s="35" t="str">
        <f t="shared" ref="BI259" si="1291">IF(AS259="","",1)</f>
        <v/>
      </c>
      <c r="BJ259" s="35" t="str">
        <f t="shared" ref="BJ259" si="1292">IF(AT259="","",1)</f>
        <v/>
      </c>
      <c r="BK259" s="34">
        <v>100</v>
      </c>
      <c r="BL259" s="34">
        <v>100</v>
      </c>
      <c r="BM259" s="34">
        <v>100</v>
      </c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>
        <f t="shared" ref="CA259" si="1293">SUM(BK259:BZ259)</f>
        <v>300</v>
      </c>
      <c r="CB259" s="34">
        <v>1000</v>
      </c>
      <c r="CC259" s="34">
        <v>0</v>
      </c>
      <c r="CD259" s="34">
        <v>0</v>
      </c>
      <c r="CE259" s="34">
        <v>0</v>
      </c>
      <c r="CF259" s="135">
        <v>0</v>
      </c>
      <c r="CG259" s="34">
        <v>0</v>
      </c>
      <c r="CH259" s="134">
        <f t="shared" si="1192"/>
        <v>1</v>
      </c>
      <c r="CI259" s="34">
        <v>1</v>
      </c>
      <c r="CJ259" s="34">
        <v>0</v>
      </c>
      <c r="CK259" s="22">
        <v>0</v>
      </c>
      <c r="CL259" s="22">
        <v>0</v>
      </c>
      <c r="CM259" s="22">
        <v>0</v>
      </c>
      <c r="CN259" s="22">
        <v>0</v>
      </c>
      <c r="CO259" s="22">
        <v>0</v>
      </c>
      <c r="CP259" s="22">
        <v>0</v>
      </c>
      <c r="CQ259" s="22">
        <v>0</v>
      </c>
      <c r="CR259" s="22">
        <v>0</v>
      </c>
      <c r="CV259" s="138">
        <v>1</v>
      </c>
      <c r="CW259" s="138">
        <v>1</v>
      </c>
    </row>
    <row r="260" s="22" customFormat="1" ht="13.5" spans="1:101">
      <c r="A260" s="111">
        <v>5850</v>
      </c>
      <c r="B260" s="123" t="s">
        <v>481</v>
      </c>
      <c r="H260" s="116" t="s">
        <v>482</v>
      </c>
      <c r="I260" s="34" t="s">
        <v>106</v>
      </c>
      <c r="J260" s="116" t="s">
        <v>483</v>
      </c>
      <c r="K260" s="34" t="s">
        <v>106</v>
      </c>
      <c r="AE260" s="34" t="s">
        <v>106</v>
      </c>
      <c r="AF260" s="34" t="s">
        <v>106</v>
      </c>
      <c r="AG260" s="34" t="s">
        <v>106</v>
      </c>
      <c r="AH260" s="34" t="s">
        <v>106</v>
      </c>
      <c r="AI260" s="34" t="s">
        <v>106</v>
      </c>
      <c r="AJ260" s="34" t="s">
        <v>106</v>
      </c>
      <c r="AK260" s="34" t="s">
        <v>106</v>
      </c>
      <c r="AL260" s="34" t="s">
        <v>106</v>
      </c>
      <c r="AM260" s="34" t="s">
        <v>106</v>
      </c>
      <c r="AN260" s="34" t="s">
        <v>106</v>
      </c>
      <c r="AO260" s="34" t="s">
        <v>106</v>
      </c>
      <c r="AP260" s="34" t="s">
        <v>106</v>
      </c>
      <c r="AQ260" s="34" t="s">
        <v>106</v>
      </c>
      <c r="AR260" s="34" t="s">
        <v>106</v>
      </c>
      <c r="AS260" s="34" t="s">
        <v>106</v>
      </c>
      <c r="AT260" s="34" t="s">
        <v>106</v>
      </c>
      <c r="AU260" s="35" t="str">
        <f t="shared" ref="AU260" si="1294">IF(AE260="","",1)</f>
        <v/>
      </c>
      <c r="AV260" s="35" t="str">
        <f t="shared" ref="AV260" si="1295">IF(AF260="","",1)</f>
        <v/>
      </c>
      <c r="AW260" s="35" t="str">
        <f t="shared" ref="AW260" si="1296">IF(AG260="","",1)</f>
        <v/>
      </c>
      <c r="AX260" s="35" t="str">
        <f t="shared" ref="AX260" si="1297">IF(AH260="","",1)</f>
        <v/>
      </c>
      <c r="AY260" s="35" t="str">
        <f t="shared" ref="AY260" si="1298">IF(AI260="","",1)</f>
        <v/>
      </c>
      <c r="AZ260" s="35" t="str">
        <f t="shared" ref="AZ260" si="1299">IF(AJ260="","",1)</f>
        <v/>
      </c>
      <c r="BA260" s="35" t="str">
        <f t="shared" ref="BA260" si="1300">IF(AK260="","",1)</f>
        <v/>
      </c>
      <c r="BB260" s="35" t="str">
        <f t="shared" ref="BB260" si="1301">IF(AL260="","",1)</f>
        <v/>
      </c>
      <c r="BC260" s="35" t="str">
        <f t="shared" ref="BC260" si="1302">IF(AM260="","",1)</f>
        <v/>
      </c>
      <c r="BD260" s="35" t="str">
        <f t="shared" ref="BD260" si="1303">IF(AN260="","",1)</f>
        <v/>
      </c>
      <c r="BE260" s="35" t="str">
        <f t="shared" ref="BE260" si="1304">IF(AO260="","",1)</f>
        <v/>
      </c>
      <c r="BF260" s="35" t="str">
        <f t="shared" ref="BF260" si="1305">IF(AP260="","",1)</f>
        <v/>
      </c>
      <c r="BG260" s="35" t="str">
        <f t="shared" ref="BG260" si="1306">IF(AQ260="","",1)</f>
        <v/>
      </c>
      <c r="BH260" s="35" t="str">
        <f t="shared" ref="BH260" si="1307">IF(AR260="","",1)</f>
        <v/>
      </c>
      <c r="BI260" s="35" t="str">
        <f t="shared" ref="BI260" si="1308">IF(AS260="","",1)</f>
        <v/>
      </c>
      <c r="BJ260" s="35" t="str">
        <f t="shared" ref="BJ260" si="1309">IF(AT260="","",1)</f>
        <v/>
      </c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>
        <f t="shared" ref="CA260" si="1310">SUM(BK260:BZ260)</f>
        <v>0</v>
      </c>
      <c r="CB260" s="34">
        <v>1000</v>
      </c>
      <c r="CC260" s="34">
        <v>0</v>
      </c>
      <c r="CD260" s="34">
        <v>0</v>
      </c>
      <c r="CE260" s="34">
        <v>0</v>
      </c>
      <c r="CF260" s="135">
        <v>0</v>
      </c>
      <c r="CG260" s="34">
        <v>0</v>
      </c>
      <c r="CH260" s="134">
        <f t="shared" si="1192"/>
        <v>0</v>
      </c>
      <c r="CI260" s="34">
        <v>1</v>
      </c>
      <c r="CJ260" s="34">
        <v>0</v>
      </c>
      <c r="CK260" s="22">
        <v>0</v>
      </c>
      <c r="CL260" s="22">
        <v>0</v>
      </c>
      <c r="CM260" s="22">
        <v>0</v>
      </c>
      <c r="CN260" s="22">
        <v>0</v>
      </c>
      <c r="CO260" s="22">
        <v>0</v>
      </c>
      <c r="CP260" s="22">
        <v>0</v>
      </c>
      <c r="CQ260" s="22">
        <v>0</v>
      </c>
      <c r="CR260" s="22">
        <v>0</v>
      </c>
      <c r="CV260" s="138">
        <v>1</v>
      </c>
      <c r="CW260" s="138">
        <v>1</v>
      </c>
    </row>
    <row r="261" s="22" customFormat="1" ht="13.5" spans="1:101">
      <c r="A261" s="111">
        <v>5860</v>
      </c>
      <c r="B261" s="123" t="s">
        <v>484</v>
      </c>
      <c r="H261" s="34" t="s">
        <v>106</v>
      </c>
      <c r="I261" s="34" t="s">
        <v>106</v>
      </c>
      <c r="J261" s="34" t="s">
        <v>106</v>
      </c>
      <c r="K261" s="34" t="s">
        <v>106</v>
      </c>
      <c r="AE261" s="34">
        <v>200062</v>
      </c>
      <c r="AF261" s="34">
        <v>200066</v>
      </c>
      <c r="AG261" s="34">
        <v>200068</v>
      </c>
      <c r="AH261" s="34">
        <v>200075</v>
      </c>
      <c r="AI261" s="34">
        <v>200183</v>
      </c>
      <c r="AJ261" s="34">
        <v>200175</v>
      </c>
      <c r="AK261" s="34">
        <v>200177</v>
      </c>
      <c r="AL261" s="34" t="s">
        <v>106</v>
      </c>
      <c r="AM261" s="34" t="s">
        <v>106</v>
      </c>
      <c r="AN261" s="34" t="s">
        <v>106</v>
      </c>
      <c r="AO261" s="34" t="s">
        <v>106</v>
      </c>
      <c r="AP261" s="34" t="s">
        <v>106</v>
      </c>
      <c r="AQ261" s="34" t="s">
        <v>106</v>
      </c>
      <c r="AR261" s="34" t="s">
        <v>106</v>
      </c>
      <c r="AS261" s="34" t="s">
        <v>106</v>
      </c>
      <c r="AT261" s="34" t="s">
        <v>106</v>
      </c>
      <c r="AU261" s="35">
        <f t="shared" ref="AU261" si="1311">IF(AE261="","",1)</f>
        <v>1</v>
      </c>
      <c r="AV261" s="35">
        <f t="shared" ref="AV261" si="1312">IF(AF261="","",1)</f>
        <v>1</v>
      </c>
      <c r="AW261" s="35">
        <f t="shared" ref="AW261" si="1313">IF(AG261="","",1)</f>
        <v>1</v>
      </c>
      <c r="AX261" s="35">
        <f t="shared" ref="AX261" si="1314">IF(AH261="","",1)</f>
        <v>1</v>
      </c>
      <c r="AY261" s="35">
        <f t="shared" ref="AY261" si="1315">IF(AI261="","",1)</f>
        <v>1</v>
      </c>
      <c r="AZ261" s="35">
        <f t="shared" ref="AZ261" si="1316">IF(AJ261="","",1)</f>
        <v>1</v>
      </c>
      <c r="BA261" s="35">
        <f t="shared" ref="BA261" si="1317">IF(AK261="","",1)</f>
        <v>1</v>
      </c>
      <c r="BB261" s="35" t="str">
        <f t="shared" ref="BB261" si="1318">IF(AL261="","",1)</f>
        <v/>
      </c>
      <c r="BC261" s="35" t="str">
        <f t="shared" ref="BC261" si="1319">IF(AM261="","",1)</f>
        <v/>
      </c>
      <c r="BD261" s="35" t="str">
        <f t="shared" ref="BD261" si="1320">IF(AN261="","",1)</f>
        <v/>
      </c>
      <c r="BE261" s="35" t="str">
        <f t="shared" ref="BE261" si="1321">IF(AO261="","",1)</f>
        <v/>
      </c>
      <c r="BF261" s="35" t="str">
        <f t="shared" ref="BF261" si="1322">IF(AP261="","",1)</f>
        <v/>
      </c>
      <c r="BG261" s="35" t="str">
        <f t="shared" ref="BG261" si="1323">IF(AQ261="","",1)</f>
        <v/>
      </c>
      <c r="BH261" s="35" t="str">
        <f t="shared" ref="BH261" si="1324">IF(AR261="","",1)</f>
        <v/>
      </c>
      <c r="BI261" s="35" t="str">
        <f t="shared" ref="BI261" si="1325">IF(AS261="","",1)</f>
        <v/>
      </c>
      <c r="BJ261" s="35" t="str">
        <f t="shared" ref="BJ261" si="1326">IF(AT261="","",1)</f>
        <v/>
      </c>
      <c r="BK261" s="34">
        <v>50</v>
      </c>
      <c r="BL261" s="34">
        <v>200</v>
      </c>
      <c r="BM261" s="34">
        <v>100</v>
      </c>
      <c r="BN261" s="34">
        <v>10</v>
      </c>
      <c r="BO261" s="34">
        <v>50</v>
      </c>
      <c r="BP261" s="34">
        <v>5</v>
      </c>
      <c r="BQ261" s="34">
        <v>80</v>
      </c>
      <c r="BR261" s="34"/>
      <c r="BS261" s="34"/>
      <c r="BT261" s="34"/>
      <c r="BU261" s="34"/>
      <c r="BV261" s="34"/>
      <c r="BW261" s="34"/>
      <c r="BX261" s="34"/>
      <c r="BY261" s="34"/>
      <c r="BZ261" s="34"/>
      <c r="CA261" s="34">
        <f t="shared" ref="CA261:CA263" si="1327">SUM(BK261:BZ261)</f>
        <v>495</v>
      </c>
      <c r="CB261" s="34">
        <f>CA261</f>
        <v>495</v>
      </c>
      <c r="CC261" s="34">
        <v>0</v>
      </c>
      <c r="CD261" s="34">
        <v>0</v>
      </c>
      <c r="CE261" s="34">
        <v>0</v>
      </c>
      <c r="CF261" s="135">
        <v>0</v>
      </c>
      <c r="CG261" s="34">
        <v>0</v>
      </c>
      <c r="CH261" s="134">
        <f t="shared" si="1192"/>
        <v>0</v>
      </c>
      <c r="CI261" s="34">
        <v>1</v>
      </c>
      <c r="CJ261" s="34">
        <v>0</v>
      </c>
      <c r="CK261" s="22">
        <v>0</v>
      </c>
      <c r="CL261" s="22">
        <v>0</v>
      </c>
      <c r="CM261" s="22">
        <v>0</v>
      </c>
      <c r="CN261" s="22">
        <v>0</v>
      </c>
      <c r="CO261" s="22">
        <v>0</v>
      </c>
      <c r="CP261" s="22">
        <v>0</v>
      </c>
      <c r="CQ261" s="22">
        <v>0</v>
      </c>
      <c r="CR261" s="22">
        <v>0</v>
      </c>
      <c r="CV261" s="138">
        <v>0</v>
      </c>
      <c r="CW261" s="138">
        <v>0</v>
      </c>
    </row>
    <row r="262" s="25" customFormat="1" ht="13.5" spans="1:101">
      <c r="A262" s="110">
        <v>5870</v>
      </c>
      <c r="B262" s="107" t="s">
        <v>485</v>
      </c>
      <c r="H262" s="44" t="s">
        <v>486</v>
      </c>
      <c r="I262" s="36" t="s">
        <v>106</v>
      </c>
      <c r="J262" s="44" t="s">
        <v>487</v>
      </c>
      <c r="K262" s="36" t="s">
        <v>106</v>
      </c>
      <c r="AE262" s="36">
        <v>200061</v>
      </c>
      <c r="AF262" s="36">
        <v>200066</v>
      </c>
      <c r="AG262" s="36">
        <v>200068</v>
      </c>
      <c r="AH262" s="36">
        <v>200173</v>
      </c>
      <c r="AI262" s="36">
        <v>200174</v>
      </c>
      <c r="AJ262" s="36" t="s">
        <v>106</v>
      </c>
      <c r="AK262" s="36" t="s">
        <v>106</v>
      </c>
      <c r="AL262" s="36" t="s">
        <v>106</v>
      </c>
      <c r="AM262" s="36" t="s">
        <v>106</v>
      </c>
      <c r="AN262" s="36" t="s">
        <v>106</v>
      </c>
      <c r="AO262" s="36" t="s">
        <v>106</v>
      </c>
      <c r="AP262" s="36" t="s">
        <v>106</v>
      </c>
      <c r="AQ262" s="36" t="s">
        <v>106</v>
      </c>
      <c r="AR262" s="36" t="s">
        <v>106</v>
      </c>
      <c r="AS262" s="36" t="s">
        <v>106</v>
      </c>
      <c r="AT262" s="36" t="s">
        <v>106</v>
      </c>
      <c r="AU262" s="35">
        <f t="shared" ref="AU262" si="1328">IF(AE262="","",1)</f>
        <v>1</v>
      </c>
      <c r="AV262" s="35">
        <f t="shared" ref="AV262" si="1329">IF(AF262="","",1)</f>
        <v>1</v>
      </c>
      <c r="AW262" s="35">
        <f t="shared" ref="AW262" si="1330">IF(AG262="","",1)</f>
        <v>1</v>
      </c>
      <c r="AX262" s="35">
        <f t="shared" ref="AX262" si="1331">IF(AH262="","",1)</f>
        <v>1</v>
      </c>
      <c r="AY262" s="35">
        <f t="shared" ref="AY262" si="1332">IF(AI262="","",1)</f>
        <v>1</v>
      </c>
      <c r="AZ262" s="35" t="str">
        <f t="shared" ref="AZ262" si="1333">IF(AJ262="","",1)</f>
        <v/>
      </c>
      <c r="BA262" s="35" t="str">
        <f t="shared" ref="BA262" si="1334">IF(AK262="","",1)</f>
        <v/>
      </c>
      <c r="BB262" s="35" t="str">
        <f t="shared" ref="BB262" si="1335">IF(AL262="","",1)</f>
        <v/>
      </c>
      <c r="BC262" s="35" t="str">
        <f t="shared" ref="BC262" si="1336">IF(AM262="","",1)</f>
        <v/>
      </c>
      <c r="BD262" s="35" t="str">
        <f t="shared" ref="BD262" si="1337">IF(AN262="","",1)</f>
        <v/>
      </c>
      <c r="BE262" s="35" t="str">
        <f t="shared" ref="BE262" si="1338">IF(AO262="","",1)</f>
        <v/>
      </c>
      <c r="BF262" s="35" t="str">
        <f t="shared" ref="BF262" si="1339">IF(AP262="","",1)</f>
        <v/>
      </c>
      <c r="BG262" s="35" t="str">
        <f t="shared" ref="BG262" si="1340">IF(AQ262="","",1)</f>
        <v/>
      </c>
      <c r="BH262" s="35" t="str">
        <f t="shared" ref="BH262" si="1341">IF(AR262="","",1)</f>
        <v/>
      </c>
      <c r="BI262" s="35" t="str">
        <f t="shared" ref="BI262" si="1342">IF(AS262="","",1)</f>
        <v/>
      </c>
      <c r="BJ262" s="35" t="str">
        <f t="shared" ref="BJ262" si="1343">IF(AT262="","",1)</f>
        <v/>
      </c>
      <c r="BK262" s="36">
        <v>50</v>
      </c>
      <c r="BL262" s="36">
        <v>50</v>
      </c>
      <c r="BM262" s="36">
        <v>50</v>
      </c>
      <c r="BN262" s="36">
        <v>50</v>
      </c>
      <c r="BO262" s="36">
        <v>25</v>
      </c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>
        <f t="shared" si="1327"/>
        <v>225</v>
      </c>
      <c r="CB262" s="36">
        <v>1000</v>
      </c>
      <c r="CC262" s="36">
        <v>0</v>
      </c>
      <c r="CD262" s="36">
        <v>0</v>
      </c>
      <c r="CE262" s="36">
        <v>0</v>
      </c>
      <c r="CF262" s="70">
        <v>0</v>
      </c>
      <c r="CG262" s="36">
        <v>0</v>
      </c>
      <c r="CH262" s="71">
        <f t="shared" si="1192"/>
        <v>1</v>
      </c>
      <c r="CI262" s="36">
        <v>1</v>
      </c>
      <c r="CJ262" s="36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>
        <v>0</v>
      </c>
      <c r="CV262" s="74">
        <v>1</v>
      </c>
      <c r="CW262" s="74">
        <v>1</v>
      </c>
    </row>
    <row r="263" s="25" customFormat="1" ht="13.5" spans="1:101">
      <c r="A263" s="110">
        <v>5880</v>
      </c>
      <c r="B263" s="107" t="s">
        <v>488</v>
      </c>
      <c r="H263" s="44" t="s">
        <v>489</v>
      </c>
      <c r="I263" s="36" t="s">
        <v>106</v>
      </c>
      <c r="J263" s="44" t="s">
        <v>490</v>
      </c>
      <c r="K263" s="36" t="s">
        <v>106</v>
      </c>
      <c r="AE263" s="36" t="s">
        <v>106</v>
      </c>
      <c r="AF263" s="36" t="s">
        <v>106</v>
      </c>
      <c r="AG263" s="36" t="s">
        <v>106</v>
      </c>
      <c r="AH263" s="36" t="s">
        <v>106</v>
      </c>
      <c r="AI263" s="36" t="s">
        <v>106</v>
      </c>
      <c r="AJ263" s="36" t="s">
        <v>106</v>
      </c>
      <c r="AK263" s="36" t="s">
        <v>106</v>
      </c>
      <c r="AL263" s="36" t="s">
        <v>106</v>
      </c>
      <c r="AM263" s="36" t="s">
        <v>106</v>
      </c>
      <c r="AN263" s="36" t="s">
        <v>106</v>
      </c>
      <c r="AO263" s="36" t="s">
        <v>106</v>
      </c>
      <c r="AP263" s="36" t="s">
        <v>106</v>
      </c>
      <c r="AQ263" s="36" t="s">
        <v>106</v>
      </c>
      <c r="AR263" s="36" t="s">
        <v>106</v>
      </c>
      <c r="AS263" s="36" t="s">
        <v>106</v>
      </c>
      <c r="AT263" s="36" t="s">
        <v>106</v>
      </c>
      <c r="AU263" s="35" t="str">
        <f t="shared" ref="AU263" si="1344">IF(AE263="","",1)</f>
        <v/>
      </c>
      <c r="AV263" s="35" t="str">
        <f t="shared" ref="AV263" si="1345">IF(AF263="","",1)</f>
        <v/>
      </c>
      <c r="AW263" s="35" t="str">
        <f t="shared" ref="AW263" si="1346">IF(AG263="","",1)</f>
        <v/>
      </c>
      <c r="AX263" s="35" t="str">
        <f t="shared" ref="AX263" si="1347">IF(AH263="","",1)</f>
        <v/>
      </c>
      <c r="AY263" s="35" t="str">
        <f t="shared" ref="AY263" si="1348">IF(AI263="","",1)</f>
        <v/>
      </c>
      <c r="AZ263" s="35" t="str">
        <f t="shared" ref="AZ263:AZ268" si="1349">IF(AJ263="","",1)</f>
        <v/>
      </c>
      <c r="BA263" s="35" t="str">
        <f t="shared" ref="BA263" si="1350">IF(AK263="","",1)</f>
        <v/>
      </c>
      <c r="BB263" s="35" t="str">
        <f t="shared" ref="BB263" si="1351">IF(AL263="","",1)</f>
        <v/>
      </c>
      <c r="BC263" s="35" t="str">
        <f t="shared" ref="BC263:BC268" si="1352">IF(AM263="","",1)</f>
        <v/>
      </c>
      <c r="BD263" s="35" t="str">
        <f t="shared" ref="BD263" si="1353">IF(AN263="","",1)</f>
        <v/>
      </c>
      <c r="BE263" s="35" t="str">
        <f t="shared" ref="BE263:BE268" si="1354">IF(AO263="","",1)</f>
        <v/>
      </c>
      <c r="BF263" s="35" t="str">
        <f t="shared" ref="BF263" si="1355">IF(AP263="","",1)</f>
        <v/>
      </c>
      <c r="BG263" s="35" t="str">
        <f t="shared" ref="BG263" si="1356">IF(AQ263="","",1)</f>
        <v/>
      </c>
      <c r="BH263" s="35" t="str">
        <f t="shared" ref="BH263" si="1357">IF(AR263="","",1)</f>
        <v/>
      </c>
      <c r="BI263" s="35" t="str">
        <f t="shared" ref="BI263" si="1358">IF(AS263="","",1)</f>
        <v/>
      </c>
      <c r="BJ263" s="35" t="str">
        <f t="shared" ref="BJ263" si="1359">IF(AT263="","",1)</f>
        <v/>
      </c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>
        <f t="shared" si="1327"/>
        <v>0</v>
      </c>
      <c r="CB263" s="36">
        <v>1000</v>
      </c>
      <c r="CC263" s="36">
        <v>0</v>
      </c>
      <c r="CD263" s="36">
        <v>0</v>
      </c>
      <c r="CE263" s="36">
        <v>0</v>
      </c>
      <c r="CF263" s="70">
        <v>0</v>
      </c>
      <c r="CG263" s="36">
        <v>0</v>
      </c>
      <c r="CH263" s="71">
        <f t="shared" si="1192"/>
        <v>0</v>
      </c>
      <c r="CI263" s="36">
        <v>1</v>
      </c>
      <c r="CJ263" s="36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>
        <v>0</v>
      </c>
      <c r="CV263" s="74">
        <v>1</v>
      </c>
      <c r="CW263" s="74">
        <v>1</v>
      </c>
    </row>
    <row r="264" s="25" customFormat="1" ht="13.5" spans="1:101">
      <c r="A264" s="110">
        <v>5890</v>
      </c>
      <c r="B264" s="107" t="s">
        <v>491</v>
      </c>
      <c r="H264" s="36" t="s">
        <v>106</v>
      </c>
      <c r="I264" s="36" t="s">
        <v>106</v>
      </c>
      <c r="J264" s="36" t="s">
        <v>106</v>
      </c>
      <c r="K264" s="36" t="s">
        <v>106</v>
      </c>
      <c r="AE264" s="36">
        <v>200062</v>
      </c>
      <c r="AF264" s="36">
        <v>200066</v>
      </c>
      <c r="AG264" s="36">
        <v>200068</v>
      </c>
      <c r="AH264" s="36">
        <v>200075</v>
      </c>
      <c r="AI264" s="36">
        <v>200184</v>
      </c>
      <c r="AJ264" s="36">
        <v>200175</v>
      </c>
      <c r="AK264" s="36">
        <v>200177</v>
      </c>
      <c r="AL264" s="36" t="s">
        <v>106</v>
      </c>
      <c r="AM264" s="36" t="s">
        <v>106</v>
      </c>
      <c r="AN264" s="36" t="s">
        <v>106</v>
      </c>
      <c r="AO264" s="36" t="s">
        <v>106</v>
      </c>
      <c r="AP264" s="36" t="s">
        <v>106</v>
      </c>
      <c r="AQ264" s="36" t="s">
        <v>106</v>
      </c>
      <c r="AR264" s="36" t="s">
        <v>106</v>
      </c>
      <c r="AS264" s="36" t="s">
        <v>106</v>
      </c>
      <c r="AT264" s="36" t="s">
        <v>106</v>
      </c>
      <c r="AU264" s="35">
        <f t="shared" ref="AU264" si="1360">IF(AE264="","",1)</f>
        <v>1</v>
      </c>
      <c r="AV264" s="35">
        <f t="shared" ref="AV264" si="1361">IF(AF264="","",1)</f>
        <v>1</v>
      </c>
      <c r="AW264" s="35">
        <f t="shared" ref="AW264" si="1362">IF(AG264="","",1)</f>
        <v>1</v>
      </c>
      <c r="AX264" s="35">
        <f t="shared" ref="AX264:AX268" si="1363">IF(AH264="","",1)</f>
        <v>1</v>
      </c>
      <c r="AY264" s="35">
        <f t="shared" ref="AY264" si="1364">IF(AI264="","",1)</f>
        <v>1</v>
      </c>
      <c r="AZ264" s="35">
        <f t="shared" si="1349"/>
        <v>1</v>
      </c>
      <c r="BA264" s="35">
        <f t="shared" ref="BA264" si="1365">IF(AK264="","",1)</f>
        <v>1</v>
      </c>
      <c r="BB264" s="35" t="str">
        <f t="shared" ref="BB264:BB268" si="1366">IF(AL264="","",1)</f>
        <v/>
      </c>
      <c r="BC264" s="35" t="str">
        <f t="shared" si="1352"/>
        <v/>
      </c>
      <c r="BD264" s="35" t="str">
        <f t="shared" ref="BD264:BD268" si="1367">IF(AN264="","",1)</f>
        <v/>
      </c>
      <c r="BE264" s="35" t="str">
        <f t="shared" si="1354"/>
        <v/>
      </c>
      <c r="BF264" s="35" t="str">
        <f t="shared" ref="BF264" si="1368">IF(AP264="","",1)</f>
        <v/>
      </c>
      <c r="BG264" s="35" t="str">
        <f t="shared" ref="BG264" si="1369">IF(AQ264="","",1)</f>
        <v/>
      </c>
      <c r="BH264" s="35" t="str">
        <f t="shared" ref="BH264" si="1370">IF(AR264="","",1)</f>
        <v/>
      </c>
      <c r="BI264" s="35" t="str">
        <f t="shared" ref="BI264" si="1371">IF(AS264="","",1)</f>
        <v/>
      </c>
      <c r="BJ264" s="35" t="str">
        <f t="shared" ref="BJ264" si="1372">IF(AT264="","",1)</f>
        <v/>
      </c>
      <c r="BK264" s="36">
        <v>50</v>
      </c>
      <c r="BL264" s="36">
        <v>200</v>
      </c>
      <c r="BM264" s="36">
        <v>100</v>
      </c>
      <c r="BN264" s="36">
        <v>10</v>
      </c>
      <c r="BO264" s="36">
        <v>50</v>
      </c>
      <c r="BP264" s="36">
        <v>2</v>
      </c>
      <c r="BQ264" s="36">
        <v>80</v>
      </c>
      <c r="BR264" s="36"/>
      <c r="BS264" s="36"/>
      <c r="BT264" s="36"/>
      <c r="BU264" s="36"/>
      <c r="BV264" s="36"/>
      <c r="BW264" s="36"/>
      <c r="BX264" s="36"/>
      <c r="BY264" s="36"/>
      <c r="BZ264" s="36"/>
      <c r="CA264" s="36">
        <f t="shared" ref="CA264" si="1373">SUM(BK264:BZ264)</f>
        <v>492</v>
      </c>
      <c r="CB264" s="36">
        <v>492</v>
      </c>
      <c r="CC264" s="36">
        <v>0</v>
      </c>
      <c r="CD264" s="36">
        <v>0</v>
      </c>
      <c r="CE264" s="36">
        <v>0</v>
      </c>
      <c r="CF264" s="70">
        <v>0</v>
      </c>
      <c r="CG264" s="36">
        <v>0</v>
      </c>
      <c r="CH264" s="71">
        <f t="shared" si="1192"/>
        <v>0</v>
      </c>
      <c r="CI264" s="36">
        <v>1</v>
      </c>
      <c r="CJ264" s="36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>
        <v>0</v>
      </c>
      <c r="CV264" s="74">
        <v>0</v>
      </c>
      <c r="CW264" s="74">
        <v>0</v>
      </c>
    </row>
    <row r="265" s="25" customFormat="1" ht="13.5" spans="1:101">
      <c r="A265" s="110">
        <v>5900</v>
      </c>
      <c r="B265" s="107" t="s">
        <v>492</v>
      </c>
      <c r="H265" s="44" t="s">
        <v>493</v>
      </c>
      <c r="I265" s="36" t="s">
        <v>106</v>
      </c>
      <c r="J265" s="44" t="s">
        <v>494</v>
      </c>
      <c r="K265" s="36" t="s">
        <v>106</v>
      </c>
      <c r="AE265" s="36" t="s">
        <v>106</v>
      </c>
      <c r="AF265" s="36" t="s">
        <v>106</v>
      </c>
      <c r="AG265" s="36" t="s">
        <v>106</v>
      </c>
      <c r="AH265" s="36" t="s">
        <v>106</v>
      </c>
      <c r="AI265" s="36" t="s">
        <v>106</v>
      </c>
      <c r="AJ265" s="36" t="s">
        <v>106</v>
      </c>
      <c r="AK265" s="36" t="s">
        <v>106</v>
      </c>
      <c r="AL265" s="36" t="s">
        <v>106</v>
      </c>
      <c r="AM265" s="36" t="s">
        <v>106</v>
      </c>
      <c r="AN265" s="36" t="s">
        <v>106</v>
      </c>
      <c r="AO265" s="36" t="s">
        <v>106</v>
      </c>
      <c r="AP265" s="36" t="s">
        <v>106</v>
      </c>
      <c r="AQ265" s="36" t="s">
        <v>106</v>
      </c>
      <c r="AR265" s="36" t="s">
        <v>106</v>
      </c>
      <c r="AS265" s="36" t="s">
        <v>106</v>
      </c>
      <c r="AT265" s="36" t="s">
        <v>106</v>
      </c>
      <c r="AU265" s="35" t="str">
        <f t="shared" ref="AU265:AU268" si="1374">IF(AE265="","",1)</f>
        <v/>
      </c>
      <c r="AV265" s="35" t="str">
        <f t="shared" ref="AV265" si="1375">IF(AF265="","",1)</f>
        <v/>
      </c>
      <c r="AW265" s="35" t="str">
        <f t="shared" ref="AW265:AW268" si="1376">IF(AG265="","",1)</f>
        <v/>
      </c>
      <c r="AX265" s="35" t="str">
        <f t="shared" si="1363"/>
        <v/>
      </c>
      <c r="AY265" s="35" t="str">
        <f t="shared" ref="AY265:AY268" si="1377">IF(AI265="","",1)</f>
        <v/>
      </c>
      <c r="AZ265" s="35" t="str">
        <f t="shared" si="1349"/>
        <v/>
      </c>
      <c r="BA265" s="35" t="str">
        <f t="shared" ref="BA265" si="1378">IF(AK265="","",1)</f>
        <v/>
      </c>
      <c r="BB265" s="35" t="str">
        <f t="shared" si="1366"/>
        <v/>
      </c>
      <c r="BC265" s="35" t="str">
        <f t="shared" si="1352"/>
        <v/>
      </c>
      <c r="BD265" s="35" t="str">
        <f t="shared" si="1367"/>
        <v/>
      </c>
      <c r="BE265" s="35" t="str">
        <f t="shared" si="1354"/>
        <v/>
      </c>
      <c r="BF265" s="35" t="str">
        <f t="shared" ref="BF265" si="1379">IF(AP265="","",1)</f>
        <v/>
      </c>
      <c r="BG265" s="35" t="str">
        <f t="shared" ref="BG265" si="1380">IF(AQ265="","",1)</f>
        <v/>
      </c>
      <c r="BH265" s="35" t="str">
        <f t="shared" ref="BH265" si="1381">IF(AR265="","",1)</f>
        <v/>
      </c>
      <c r="BI265" s="35" t="str">
        <f t="shared" ref="BI265" si="1382">IF(AS265="","",1)</f>
        <v/>
      </c>
      <c r="BJ265" s="35" t="str">
        <f t="shared" ref="BJ265:BJ268" si="1383">IF(AT265="","",1)</f>
        <v/>
      </c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>
        <f t="shared" ref="CA265" si="1384">SUM(BK265:BZ265)</f>
        <v>0</v>
      </c>
      <c r="CB265" s="36">
        <v>1000</v>
      </c>
      <c r="CC265" s="36">
        <v>0</v>
      </c>
      <c r="CD265" s="36">
        <v>0</v>
      </c>
      <c r="CE265" s="36">
        <v>0</v>
      </c>
      <c r="CF265" s="70">
        <v>0</v>
      </c>
      <c r="CG265" s="36">
        <v>0</v>
      </c>
      <c r="CH265" s="71">
        <f t="shared" si="1192"/>
        <v>1</v>
      </c>
      <c r="CI265" s="36">
        <v>1</v>
      </c>
      <c r="CJ265" s="36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>
        <v>0</v>
      </c>
      <c r="CV265" s="74">
        <v>1</v>
      </c>
      <c r="CW265" s="74">
        <v>1</v>
      </c>
    </row>
    <row r="266" s="25" customFormat="1" ht="13.5" spans="1:101">
      <c r="A266" s="110">
        <v>5910</v>
      </c>
      <c r="B266" s="107" t="s">
        <v>495</v>
      </c>
      <c r="H266" s="44" t="s">
        <v>496</v>
      </c>
      <c r="I266" s="36" t="s">
        <v>106</v>
      </c>
      <c r="J266" s="44" t="s">
        <v>497</v>
      </c>
      <c r="K266" s="36" t="s">
        <v>106</v>
      </c>
      <c r="AE266" s="36" t="s">
        <v>106</v>
      </c>
      <c r="AF266" s="36" t="s">
        <v>106</v>
      </c>
      <c r="AG266" s="36" t="s">
        <v>106</v>
      </c>
      <c r="AH266" s="36" t="s">
        <v>106</v>
      </c>
      <c r="AI266" s="36" t="s">
        <v>106</v>
      </c>
      <c r="AJ266" s="36" t="s">
        <v>106</v>
      </c>
      <c r="AK266" s="36" t="s">
        <v>106</v>
      </c>
      <c r="AL266" s="36" t="s">
        <v>106</v>
      </c>
      <c r="AM266" s="36" t="s">
        <v>106</v>
      </c>
      <c r="AN266" s="36" t="s">
        <v>106</v>
      </c>
      <c r="AO266" s="36" t="s">
        <v>106</v>
      </c>
      <c r="AP266" s="36" t="s">
        <v>106</v>
      </c>
      <c r="AQ266" s="36" t="s">
        <v>106</v>
      </c>
      <c r="AR266" s="36" t="s">
        <v>106</v>
      </c>
      <c r="AS266" s="36" t="s">
        <v>106</v>
      </c>
      <c r="AT266" s="36" t="s">
        <v>106</v>
      </c>
      <c r="AU266" s="35" t="str">
        <f t="shared" si="1374"/>
        <v/>
      </c>
      <c r="AV266" s="35" t="str">
        <f t="shared" ref="AV266:AV268" si="1385">IF(AF266="","",1)</f>
        <v/>
      </c>
      <c r="AW266" s="35" t="str">
        <f t="shared" si="1376"/>
        <v/>
      </c>
      <c r="AX266" s="35" t="str">
        <f t="shared" si="1363"/>
        <v/>
      </c>
      <c r="AY266" s="35" t="str">
        <f t="shared" si="1377"/>
        <v/>
      </c>
      <c r="AZ266" s="35" t="str">
        <f t="shared" si="1349"/>
        <v/>
      </c>
      <c r="BA266" s="35" t="str">
        <f t="shared" ref="BA266" si="1386">IF(AK266="","",1)</f>
        <v/>
      </c>
      <c r="BB266" s="35" t="str">
        <f t="shared" si="1366"/>
        <v/>
      </c>
      <c r="BC266" s="35" t="str">
        <f t="shared" si="1352"/>
        <v/>
      </c>
      <c r="BD266" s="35" t="str">
        <f t="shared" si="1367"/>
        <v/>
      </c>
      <c r="BE266" s="35" t="str">
        <f t="shared" si="1354"/>
        <v/>
      </c>
      <c r="BF266" s="35" t="str">
        <f t="shared" ref="BF266" si="1387">IF(AP266="","",1)</f>
        <v/>
      </c>
      <c r="BG266" s="35" t="str">
        <f t="shared" ref="BG266" si="1388">IF(AQ266="","",1)</f>
        <v/>
      </c>
      <c r="BH266" s="35" t="str">
        <f t="shared" ref="BH266:BH268" si="1389">IF(AR266="","",1)</f>
        <v/>
      </c>
      <c r="BI266" s="35" t="str">
        <f t="shared" ref="BI266:BI268" si="1390">IF(AS266="","",1)</f>
        <v/>
      </c>
      <c r="BJ266" s="35" t="str">
        <f t="shared" si="1383"/>
        <v/>
      </c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>
        <f t="shared" ref="CA266" si="1391">SUM(BK266:BZ266)</f>
        <v>0</v>
      </c>
      <c r="CB266" s="36">
        <v>1000</v>
      </c>
      <c r="CC266" s="36">
        <v>0</v>
      </c>
      <c r="CD266" s="36">
        <v>0</v>
      </c>
      <c r="CE266" s="36">
        <v>0</v>
      </c>
      <c r="CF266" s="70">
        <v>0</v>
      </c>
      <c r="CG266" s="36">
        <v>0</v>
      </c>
      <c r="CH266" s="71">
        <f t="shared" si="1192"/>
        <v>0</v>
      </c>
      <c r="CI266" s="36">
        <v>1</v>
      </c>
      <c r="CJ266" s="36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>
        <v>0</v>
      </c>
      <c r="CV266" s="74">
        <v>0</v>
      </c>
      <c r="CW266" s="74">
        <v>0</v>
      </c>
    </row>
    <row r="267" s="25" customFormat="1" ht="13.5" spans="1:101">
      <c r="A267" s="110">
        <v>5920</v>
      </c>
      <c r="B267" s="107" t="s">
        <v>498</v>
      </c>
      <c r="H267" s="36" t="s">
        <v>106</v>
      </c>
      <c r="I267" s="36" t="s">
        <v>106</v>
      </c>
      <c r="J267" s="36" t="s">
        <v>106</v>
      </c>
      <c r="K267" s="36" t="s">
        <v>106</v>
      </c>
      <c r="AE267" s="36">
        <v>200062</v>
      </c>
      <c r="AF267" s="36">
        <v>200066</v>
      </c>
      <c r="AG267" s="36">
        <v>200068</v>
      </c>
      <c r="AH267" s="36">
        <v>200075</v>
      </c>
      <c r="AI267" s="36">
        <v>200205</v>
      </c>
      <c r="AJ267" s="36">
        <v>200175</v>
      </c>
      <c r="AK267" s="36">
        <v>200177</v>
      </c>
      <c r="AL267" s="36" t="s">
        <v>106</v>
      </c>
      <c r="AM267" s="36" t="s">
        <v>106</v>
      </c>
      <c r="AN267" s="36" t="s">
        <v>106</v>
      </c>
      <c r="AO267" s="36" t="s">
        <v>106</v>
      </c>
      <c r="AP267" s="36" t="s">
        <v>106</v>
      </c>
      <c r="AQ267" s="36" t="s">
        <v>106</v>
      </c>
      <c r="AR267" s="36" t="s">
        <v>106</v>
      </c>
      <c r="AS267" s="36" t="s">
        <v>106</v>
      </c>
      <c r="AT267" s="36" t="s">
        <v>106</v>
      </c>
      <c r="AU267" s="35">
        <f t="shared" si="1374"/>
        <v>1</v>
      </c>
      <c r="AV267" s="35">
        <f t="shared" si="1385"/>
        <v>1</v>
      </c>
      <c r="AW267" s="35">
        <f t="shared" si="1376"/>
        <v>1</v>
      </c>
      <c r="AX267" s="35">
        <f t="shared" si="1363"/>
        <v>1</v>
      </c>
      <c r="AY267" s="35">
        <f t="shared" si="1377"/>
        <v>1</v>
      </c>
      <c r="AZ267" s="35">
        <f t="shared" si="1349"/>
        <v>1</v>
      </c>
      <c r="BA267" s="35">
        <f t="shared" ref="BA267" si="1392">IF(AK267="","",1)</f>
        <v>1</v>
      </c>
      <c r="BB267" s="35" t="str">
        <f t="shared" si="1366"/>
        <v/>
      </c>
      <c r="BC267" s="35" t="str">
        <f t="shared" si="1352"/>
        <v/>
      </c>
      <c r="BD267" s="35" t="str">
        <f t="shared" si="1367"/>
        <v/>
      </c>
      <c r="BE267" s="35" t="str">
        <f t="shared" si="1354"/>
        <v/>
      </c>
      <c r="BF267" s="35" t="str">
        <f t="shared" ref="BF267:BF268" si="1393">IF(AP267="","",1)</f>
        <v/>
      </c>
      <c r="BG267" s="35" t="str">
        <f t="shared" ref="BG267:BG268" si="1394">IF(AQ267="","",1)</f>
        <v/>
      </c>
      <c r="BH267" s="35" t="str">
        <f t="shared" si="1389"/>
        <v/>
      </c>
      <c r="BI267" s="35" t="str">
        <f t="shared" si="1390"/>
        <v/>
      </c>
      <c r="BJ267" s="35" t="str">
        <f t="shared" si="1383"/>
        <v/>
      </c>
      <c r="BK267" s="36">
        <v>50</v>
      </c>
      <c r="BL267" s="36">
        <v>200</v>
      </c>
      <c r="BM267" s="36">
        <v>100</v>
      </c>
      <c r="BN267" s="36">
        <v>10</v>
      </c>
      <c r="BO267" s="36">
        <v>100</v>
      </c>
      <c r="BP267" s="36">
        <v>2</v>
      </c>
      <c r="BQ267" s="36">
        <v>80</v>
      </c>
      <c r="BR267" s="36"/>
      <c r="BS267" s="36"/>
      <c r="BT267" s="36"/>
      <c r="BU267" s="36"/>
      <c r="BV267" s="36"/>
      <c r="BW267" s="36"/>
      <c r="BX267" s="36"/>
      <c r="BY267" s="36"/>
      <c r="BZ267" s="36"/>
      <c r="CA267" s="36">
        <f t="shared" ref="CA267" si="1395">SUM(BK267:BZ267)</f>
        <v>542</v>
      </c>
      <c r="CB267" s="36">
        <v>542</v>
      </c>
      <c r="CC267" s="36">
        <v>0</v>
      </c>
      <c r="CD267" s="36">
        <v>0</v>
      </c>
      <c r="CE267" s="36">
        <v>0</v>
      </c>
      <c r="CF267" s="70">
        <v>0</v>
      </c>
      <c r="CG267" s="36">
        <v>0</v>
      </c>
      <c r="CH267" s="71">
        <f t="shared" si="1192"/>
        <v>0</v>
      </c>
      <c r="CI267" s="36">
        <v>1</v>
      </c>
      <c r="CJ267" s="36">
        <v>0</v>
      </c>
      <c r="CK267" s="25">
        <v>0</v>
      </c>
      <c r="CL267" s="25">
        <v>0</v>
      </c>
      <c r="CM267" s="25">
        <v>0</v>
      </c>
      <c r="CN267" s="25">
        <v>0</v>
      </c>
      <c r="CO267" s="25">
        <v>0</v>
      </c>
      <c r="CP267" s="25">
        <v>0</v>
      </c>
      <c r="CQ267" s="25">
        <v>0</v>
      </c>
      <c r="CR267" s="25">
        <v>0</v>
      </c>
      <c r="CV267" s="74">
        <v>0</v>
      </c>
      <c r="CW267" s="74">
        <v>0</v>
      </c>
    </row>
    <row r="268" s="25" customFormat="1" ht="13.5" spans="1:101">
      <c r="A268" s="110">
        <v>5930</v>
      </c>
      <c r="B268" s="107" t="s">
        <v>499</v>
      </c>
      <c r="H268" s="36" t="s">
        <v>106</v>
      </c>
      <c r="I268" s="36" t="s">
        <v>106</v>
      </c>
      <c r="J268" s="36">
        <v>200000</v>
      </c>
      <c r="K268" s="36" t="s">
        <v>106</v>
      </c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31">
        <v>200181</v>
      </c>
      <c r="AF268" s="161">
        <v>200074</v>
      </c>
      <c r="AG268" s="161">
        <v>200071</v>
      </c>
      <c r="AH268" s="162">
        <v>200183</v>
      </c>
      <c r="AI268" s="162">
        <v>200205</v>
      </c>
      <c r="AJ268" s="34" t="s">
        <v>106</v>
      </c>
      <c r="AK268" s="34" t="s">
        <v>106</v>
      </c>
      <c r="AL268" s="34" t="s">
        <v>106</v>
      </c>
      <c r="AM268" s="34" t="s">
        <v>106</v>
      </c>
      <c r="AN268" s="34" t="s">
        <v>106</v>
      </c>
      <c r="AO268" s="34" t="s">
        <v>106</v>
      </c>
      <c r="AP268" s="34" t="s">
        <v>106</v>
      </c>
      <c r="AQ268" s="34" t="s">
        <v>106</v>
      </c>
      <c r="AR268" s="34" t="s">
        <v>106</v>
      </c>
      <c r="AS268" s="34" t="s">
        <v>106</v>
      </c>
      <c r="AT268" s="34" t="s">
        <v>106</v>
      </c>
      <c r="AU268" s="35">
        <f t="shared" si="1374"/>
        <v>1</v>
      </c>
      <c r="AV268" s="35">
        <f t="shared" si="1385"/>
        <v>1</v>
      </c>
      <c r="AW268" s="35">
        <f t="shared" si="1376"/>
        <v>1</v>
      </c>
      <c r="AX268" s="35">
        <f t="shared" si="1363"/>
        <v>1</v>
      </c>
      <c r="AY268" s="35">
        <f t="shared" si="1377"/>
        <v>1</v>
      </c>
      <c r="AZ268" s="35" t="str">
        <f t="shared" si="1349"/>
        <v/>
      </c>
      <c r="BA268" s="35" t="str">
        <f t="shared" ref="BA268" si="1396">IF(AK268="","",1)</f>
        <v/>
      </c>
      <c r="BB268" s="35" t="str">
        <f t="shared" si="1366"/>
        <v/>
      </c>
      <c r="BC268" s="35" t="str">
        <f t="shared" si="1352"/>
        <v/>
      </c>
      <c r="BD268" s="35" t="str">
        <f t="shared" si="1367"/>
        <v/>
      </c>
      <c r="BE268" s="35" t="str">
        <f t="shared" si="1354"/>
        <v/>
      </c>
      <c r="BF268" s="35" t="str">
        <f t="shared" si="1393"/>
        <v/>
      </c>
      <c r="BG268" s="35" t="str">
        <f t="shared" si="1394"/>
        <v/>
      </c>
      <c r="BH268" s="35" t="str">
        <f t="shared" si="1389"/>
        <v/>
      </c>
      <c r="BI268" s="35" t="str">
        <f t="shared" si="1390"/>
        <v/>
      </c>
      <c r="BJ268" s="35" t="str">
        <f t="shared" si="1383"/>
        <v/>
      </c>
      <c r="BK268" s="31">
        <v>200</v>
      </c>
      <c r="BL268" s="31">
        <v>200</v>
      </c>
      <c r="BM268" s="31">
        <v>100</v>
      </c>
      <c r="BN268" s="31">
        <v>300</v>
      </c>
      <c r="BO268" s="31">
        <v>200</v>
      </c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6">
        <f t="shared" ref="CA268" si="1397">SUM(BK268:BZ268)</f>
        <v>1000</v>
      </c>
      <c r="CB268" s="34">
        <v>1000</v>
      </c>
      <c r="CC268" s="34">
        <v>0</v>
      </c>
      <c r="CD268" s="34">
        <v>0</v>
      </c>
      <c r="CE268" s="36">
        <v>0</v>
      </c>
      <c r="CF268" s="70">
        <v>0</v>
      </c>
      <c r="CG268" s="36">
        <v>0</v>
      </c>
      <c r="CH268" s="71">
        <f t="shared" si="1192"/>
        <v>0</v>
      </c>
      <c r="CI268" s="36">
        <v>1</v>
      </c>
      <c r="CJ268" s="36">
        <v>0</v>
      </c>
      <c r="CK268" s="25">
        <v>0</v>
      </c>
      <c r="CL268" s="25">
        <v>0</v>
      </c>
      <c r="CM268" s="25">
        <v>0</v>
      </c>
      <c r="CN268" s="25">
        <v>0</v>
      </c>
      <c r="CO268" s="25">
        <v>0</v>
      </c>
      <c r="CP268" s="25">
        <v>0</v>
      </c>
      <c r="CQ268" s="25">
        <v>0</v>
      </c>
      <c r="CR268" s="25">
        <v>0</v>
      </c>
      <c r="CV268" s="74">
        <v>0</v>
      </c>
      <c r="CW268" s="74">
        <v>0</v>
      </c>
    </row>
    <row r="269" s="25" customFormat="1" ht="13.5" spans="1:101">
      <c r="A269" s="110">
        <v>5940</v>
      </c>
      <c r="B269" s="107" t="s">
        <v>500</v>
      </c>
      <c r="H269" s="36" t="s">
        <v>106</v>
      </c>
      <c r="I269" s="36" t="s">
        <v>106</v>
      </c>
      <c r="J269" s="36">
        <v>150000</v>
      </c>
      <c r="K269" s="36" t="s">
        <v>106</v>
      </c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31">
        <v>200181</v>
      </c>
      <c r="AF269" s="161">
        <v>200074</v>
      </c>
      <c r="AG269" s="161">
        <v>200071</v>
      </c>
      <c r="AH269" s="161">
        <v>200183</v>
      </c>
      <c r="AI269" s="162">
        <v>200205</v>
      </c>
      <c r="AJ269" s="34" t="s">
        <v>106</v>
      </c>
      <c r="AK269" s="34" t="s">
        <v>106</v>
      </c>
      <c r="AL269" s="34" t="s">
        <v>106</v>
      </c>
      <c r="AM269" s="34" t="s">
        <v>106</v>
      </c>
      <c r="AN269" s="34" t="s">
        <v>106</v>
      </c>
      <c r="AO269" s="34" t="s">
        <v>106</v>
      </c>
      <c r="AP269" s="34" t="s">
        <v>106</v>
      </c>
      <c r="AQ269" s="34" t="s">
        <v>106</v>
      </c>
      <c r="AR269" s="34" t="s">
        <v>106</v>
      </c>
      <c r="AS269" s="34" t="s">
        <v>106</v>
      </c>
      <c r="AT269" s="34" t="s">
        <v>106</v>
      </c>
      <c r="AU269" s="35">
        <f t="shared" ref="AU269" si="1398">IF(AE269="","",1)</f>
        <v>1</v>
      </c>
      <c r="AV269" s="35">
        <f t="shared" ref="AV269" si="1399">IF(AF269="","",1)</f>
        <v>1</v>
      </c>
      <c r="AW269" s="35">
        <f t="shared" ref="AW269" si="1400">IF(AG269="","",1)</f>
        <v>1</v>
      </c>
      <c r="AX269" s="35">
        <f t="shared" ref="AX269" si="1401">IF(AH269="","",1)</f>
        <v>1</v>
      </c>
      <c r="AY269" s="35">
        <f t="shared" ref="AY269" si="1402">IF(AI269="","",1)</f>
        <v>1</v>
      </c>
      <c r="AZ269" s="35" t="str">
        <f t="shared" ref="AZ269:AZ270" si="1403">IF(AJ269="","",1)</f>
        <v/>
      </c>
      <c r="BA269" s="35" t="str">
        <f t="shared" ref="BA269" si="1404">IF(AK269="","",1)</f>
        <v/>
      </c>
      <c r="BB269" s="35" t="str">
        <f t="shared" ref="BB269" si="1405">IF(AL269="","",1)</f>
        <v/>
      </c>
      <c r="BC269" s="35" t="str">
        <f t="shared" ref="BC269" si="1406">IF(AM269="","",1)</f>
        <v/>
      </c>
      <c r="BD269" s="35" t="str">
        <f t="shared" ref="BD269" si="1407">IF(AN269="","",1)</f>
        <v/>
      </c>
      <c r="BE269" s="35" t="str">
        <f t="shared" ref="BE269" si="1408">IF(AO269="","",1)</f>
        <v/>
      </c>
      <c r="BF269" s="35" t="str">
        <f t="shared" ref="BF269:BF270" si="1409">IF(AP269="","",1)</f>
        <v/>
      </c>
      <c r="BG269" s="35" t="str">
        <f t="shared" ref="BG269:BG270" si="1410">IF(AQ269="","",1)</f>
        <v/>
      </c>
      <c r="BH269" s="35" t="str">
        <f t="shared" ref="BH269:BH270" si="1411">IF(AR269="","",1)</f>
        <v/>
      </c>
      <c r="BI269" s="35" t="str">
        <f t="shared" ref="BI269:BI270" si="1412">IF(AS269="","",1)</f>
        <v/>
      </c>
      <c r="BJ269" s="35" t="str">
        <f t="shared" ref="BJ269:BJ270" si="1413">IF(AT269="","",1)</f>
        <v/>
      </c>
      <c r="BK269" s="31">
        <v>150</v>
      </c>
      <c r="BL269" s="31">
        <v>200</v>
      </c>
      <c r="BM269" s="31">
        <v>150</v>
      </c>
      <c r="BN269" s="31">
        <v>300</v>
      </c>
      <c r="BO269" s="31">
        <v>200</v>
      </c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6">
        <f t="shared" ref="CA269:CA271" si="1414">SUM(BK269:BZ269)</f>
        <v>1000</v>
      </c>
      <c r="CB269" s="34">
        <v>1000</v>
      </c>
      <c r="CC269" s="34">
        <v>0</v>
      </c>
      <c r="CD269" s="34">
        <v>0</v>
      </c>
      <c r="CE269" s="36">
        <v>0</v>
      </c>
      <c r="CF269" s="70">
        <v>0</v>
      </c>
      <c r="CG269" s="36">
        <v>0</v>
      </c>
      <c r="CH269" s="71">
        <f t="shared" si="1192"/>
        <v>0</v>
      </c>
      <c r="CI269" s="36">
        <v>1</v>
      </c>
      <c r="CJ269" s="36">
        <v>0</v>
      </c>
      <c r="CK269" s="25">
        <v>0</v>
      </c>
      <c r="CL269" s="25">
        <v>0</v>
      </c>
      <c r="CM269" s="25">
        <v>0</v>
      </c>
      <c r="CN269" s="25">
        <v>0</v>
      </c>
      <c r="CO269" s="25">
        <v>0</v>
      </c>
      <c r="CP269" s="25">
        <v>0</v>
      </c>
      <c r="CQ269" s="25">
        <v>0</v>
      </c>
      <c r="CR269" s="25">
        <v>0</v>
      </c>
      <c r="CV269" s="74">
        <v>0</v>
      </c>
      <c r="CW269" s="74">
        <v>0</v>
      </c>
    </row>
    <row r="270" s="25" customFormat="1" ht="13.5" spans="1:101">
      <c r="A270" s="110">
        <v>5950</v>
      </c>
      <c r="B270" s="107" t="s">
        <v>501</v>
      </c>
      <c r="H270" s="36"/>
      <c r="I270" s="36" t="s">
        <v>106</v>
      </c>
      <c r="J270" s="36">
        <v>100000</v>
      </c>
      <c r="K270" s="36" t="s">
        <v>106</v>
      </c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31">
        <v>200181</v>
      </c>
      <c r="AF270" s="161">
        <v>200074</v>
      </c>
      <c r="AG270" s="161">
        <v>200071</v>
      </c>
      <c r="AH270" s="161">
        <v>200183</v>
      </c>
      <c r="AI270" s="162">
        <v>200205</v>
      </c>
      <c r="AJ270" s="34" t="s">
        <v>106</v>
      </c>
      <c r="AK270" s="34" t="s">
        <v>106</v>
      </c>
      <c r="AL270" s="34" t="s">
        <v>106</v>
      </c>
      <c r="AM270" s="34" t="s">
        <v>106</v>
      </c>
      <c r="AN270" s="34" t="s">
        <v>106</v>
      </c>
      <c r="AO270" s="34" t="s">
        <v>106</v>
      </c>
      <c r="AP270" s="34" t="s">
        <v>106</v>
      </c>
      <c r="AQ270" s="34" t="s">
        <v>106</v>
      </c>
      <c r="AR270" s="34" t="s">
        <v>106</v>
      </c>
      <c r="AS270" s="34" t="s">
        <v>106</v>
      </c>
      <c r="AT270" s="34" t="s">
        <v>106</v>
      </c>
      <c r="AU270" s="35">
        <f t="shared" ref="AU270" si="1415">IF(AE270="","",1)</f>
        <v>1</v>
      </c>
      <c r="AV270" s="35">
        <f t="shared" ref="AV270" si="1416">IF(AF270="","",1)</f>
        <v>1</v>
      </c>
      <c r="AW270" s="35">
        <f t="shared" ref="AW270" si="1417">IF(AG270="","",1)</f>
        <v>1</v>
      </c>
      <c r="AX270" s="35">
        <f t="shared" ref="AX270" si="1418">IF(AH270="","",1)</f>
        <v>1</v>
      </c>
      <c r="AY270" s="35">
        <f t="shared" ref="AY270" si="1419">IF(AI270="","",1)</f>
        <v>1</v>
      </c>
      <c r="AZ270" s="35" t="str">
        <f t="shared" si="1403"/>
        <v/>
      </c>
      <c r="BA270" s="35" t="str">
        <f t="shared" ref="BA270" si="1420">IF(AK270="","",1)</f>
        <v/>
      </c>
      <c r="BB270" s="35" t="str">
        <f t="shared" ref="BB270" si="1421">IF(AL270="","",1)</f>
        <v/>
      </c>
      <c r="BC270" s="35" t="str">
        <f t="shared" ref="BC270" si="1422">IF(AM270="","",1)</f>
        <v/>
      </c>
      <c r="BD270" s="35" t="str">
        <f t="shared" ref="BD270" si="1423">IF(AN270="","",1)</f>
        <v/>
      </c>
      <c r="BE270" s="35" t="str">
        <f t="shared" ref="BE270" si="1424">IF(AO270="","",1)</f>
        <v/>
      </c>
      <c r="BF270" s="35" t="str">
        <f t="shared" si="1409"/>
        <v/>
      </c>
      <c r="BG270" s="35" t="str">
        <f t="shared" si="1410"/>
        <v/>
      </c>
      <c r="BH270" s="35" t="str">
        <f t="shared" si="1411"/>
        <v/>
      </c>
      <c r="BI270" s="35" t="str">
        <f t="shared" si="1412"/>
        <v/>
      </c>
      <c r="BJ270" s="35" t="str">
        <f t="shared" si="1413"/>
        <v/>
      </c>
      <c r="BK270" s="31">
        <v>100</v>
      </c>
      <c r="BL270" s="31">
        <v>200</v>
      </c>
      <c r="BM270" s="31">
        <v>200</v>
      </c>
      <c r="BN270" s="31">
        <v>300</v>
      </c>
      <c r="BO270" s="31">
        <v>200</v>
      </c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6">
        <f t="shared" si="1414"/>
        <v>1000</v>
      </c>
      <c r="CB270" s="34">
        <v>1000</v>
      </c>
      <c r="CC270" s="34">
        <v>0</v>
      </c>
      <c r="CD270" s="34">
        <v>0</v>
      </c>
      <c r="CE270" s="36">
        <v>0</v>
      </c>
      <c r="CF270" s="70">
        <v>0</v>
      </c>
      <c r="CG270" s="36">
        <v>0</v>
      </c>
      <c r="CH270" s="71">
        <f t="shared" si="1192"/>
        <v>0</v>
      </c>
      <c r="CI270" s="36">
        <v>1</v>
      </c>
      <c r="CJ270" s="36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>
        <v>0</v>
      </c>
      <c r="CV270" s="74">
        <v>0</v>
      </c>
      <c r="CW270" s="74">
        <v>0</v>
      </c>
    </row>
    <row r="271" s="22" customFormat="1" ht="13.5" spans="1:101">
      <c r="A271" s="111">
        <v>5960</v>
      </c>
      <c r="B271" s="123" t="s">
        <v>502</v>
      </c>
      <c r="H271" s="116" t="s">
        <v>503</v>
      </c>
      <c r="I271" s="116" t="s">
        <v>504</v>
      </c>
      <c r="J271" s="116" t="s">
        <v>505</v>
      </c>
      <c r="K271" s="34"/>
      <c r="AE271" s="34" t="s">
        <v>354</v>
      </c>
      <c r="AF271" s="34" t="s">
        <v>355</v>
      </c>
      <c r="AG271" s="34" t="s">
        <v>506</v>
      </c>
      <c r="AH271" s="34" t="s">
        <v>507</v>
      </c>
      <c r="AI271" s="34" t="s">
        <v>508</v>
      </c>
      <c r="AJ271" s="34" t="s">
        <v>509</v>
      </c>
      <c r="AK271" s="34" t="s">
        <v>510</v>
      </c>
      <c r="AL271" s="34" t="s">
        <v>511</v>
      </c>
      <c r="AM271" s="34" t="s">
        <v>512</v>
      </c>
      <c r="AN271" s="34" t="s">
        <v>513</v>
      </c>
      <c r="AO271" s="34"/>
      <c r="AP271" s="34"/>
      <c r="AQ271" s="34"/>
      <c r="AR271" s="34"/>
      <c r="AS271" s="34"/>
      <c r="AT271" s="34"/>
      <c r="AU271" s="35">
        <v>1</v>
      </c>
      <c r="AV271" s="35">
        <v>1</v>
      </c>
      <c r="AW271" s="35">
        <v>1</v>
      </c>
      <c r="AX271" s="35">
        <v>1</v>
      </c>
      <c r="AY271" s="35">
        <v>1</v>
      </c>
      <c r="AZ271" s="35">
        <v>1</v>
      </c>
      <c r="BA271" s="35">
        <v>1</v>
      </c>
      <c r="BB271" s="35">
        <v>1</v>
      </c>
      <c r="BC271" s="35">
        <v>1</v>
      </c>
      <c r="BD271" s="35">
        <v>1</v>
      </c>
      <c r="BE271" s="35"/>
      <c r="BF271" s="35"/>
      <c r="BG271" s="35"/>
      <c r="BH271" s="35"/>
      <c r="BI271" s="35"/>
      <c r="BJ271" s="35"/>
      <c r="BK271" s="34">
        <v>2275</v>
      </c>
      <c r="BL271" s="34">
        <v>1517</v>
      </c>
      <c r="BM271" s="34">
        <v>379</v>
      </c>
      <c r="BN271" s="34">
        <v>126</v>
      </c>
      <c r="BO271" s="34">
        <v>126</v>
      </c>
      <c r="BP271" s="34">
        <v>5</v>
      </c>
      <c r="BQ271" s="34">
        <v>39</v>
      </c>
      <c r="BR271" s="34">
        <v>117</v>
      </c>
      <c r="BS271" s="34">
        <v>758</v>
      </c>
      <c r="BT271" s="34">
        <v>3</v>
      </c>
      <c r="BU271" s="34"/>
      <c r="BV271" s="34"/>
      <c r="BW271" s="34"/>
      <c r="BX271" s="34"/>
      <c r="BY271" s="34"/>
      <c r="BZ271" s="34"/>
      <c r="CA271" s="36">
        <f t="shared" si="1414"/>
        <v>5345</v>
      </c>
      <c r="CB271" s="34">
        <v>10000</v>
      </c>
      <c r="CC271" s="34">
        <v>0</v>
      </c>
      <c r="CD271" s="34">
        <v>0</v>
      </c>
      <c r="CE271" s="116" t="s">
        <v>514</v>
      </c>
      <c r="CF271" s="133">
        <v>160448</v>
      </c>
      <c r="CG271" s="34">
        <v>0</v>
      </c>
      <c r="CH271" s="134">
        <v>1</v>
      </c>
      <c r="CI271" s="34">
        <v>1</v>
      </c>
      <c r="CJ271" s="34">
        <v>0</v>
      </c>
      <c r="CK271" s="22">
        <v>0</v>
      </c>
      <c r="CL271" s="22">
        <v>0</v>
      </c>
      <c r="CM271" s="22">
        <v>0</v>
      </c>
      <c r="CN271" s="22">
        <v>0</v>
      </c>
      <c r="CO271" s="22">
        <v>0</v>
      </c>
      <c r="CP271" s="22">
        <v>0</v>
      </c>
      <c r="CQ271" s="22">
        <v>0</v>
      </c>
      <c r="CR271" s="22">
        <v>0</v>
      </c>
      <c r="CV271" s="74">
        <v>0</v>
      </c>
      <c r="CW271" s="138">
        <v>1</v>
      </c>
    </row>
    <row r="272" s="22" customFormat="1" ht="13.5" spans="1:101">
      <c r="A272" s="111">
        <v>5961</v>
      </c>
      <c r="B272" s="123" t="s">
        <v>515</v>
      </c>
      <c r="H272" s="116" t="s">
        <v>516</v>
      </c>
      <c r="I272" s="116"/>
      <c r="J272" s="116"/>
      <c r="K272" s="44"/>
      <c r="L272" s="25"/>
      <c r="M272" s="26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6">
        <f t="shared" ref="CA272:CA275" si="1425">SUM(BK272:BZ272)</f>
        <v>0</v>
      </c>
      <c r="CB272" s="34">
        <v>10000</v>
      </c>
      <c r="CC272" s="34">
        <v>0</v>
      </c>
      <c r="CD272" s="34">
        <v>0</v>
      </c>
      <c r="CE272" s="116" t="s">
        <v>514</v>
      </c>
      <c r="CF272" s="133">
        <v>160448</v>
      </c>
      <c r="CG272" s="34">
        <v>0</v>
      </c>
      <c r="CH272" s="134">
        <v>1</v>
      </c>
      <c r="CI272" s="34">
        <v>1</v>
      </c>
      <c r="CJ272" s="34">
        <v>0</v>
      </c>
      <c r="CK272" s="22">
        <v>0</v>
      </c>
      <c r="CL272" s="22">
        <v>0</v>
      </c>
      <c r="CM272" s="22">
        <v>0</v>
      </c>
      <c r="CN272" s="22">
        <v>0</v>
      </c>
      <c r="CO272" s="22">
        <v>0</v>
      </c>
      <c r="CP272" s="22">
        <v>0</v>
      </c>
      <c r="CQ272" s="22">
        <v>0</v>
      </c>
      <c r="CR272" s="22">
        <v>0</v>
      </c>
      <c r="CV272" s="74">
        <v>0</v>
      </c>
      <c r="CW272" s="138">
        <v>1</v>
      </c>
    </row>
    <row r="273" s="22" customFormat="1" ht="13.5" spans="1:101">
      <c r="A273" s="111">
        <v>5970</v>
      </c>
      <c r="B273" s="123" t="s">
        <v>517</v>
      </c>
      <c r="H273" s="116" t="s">
        <v>518</v>
      </c>
      <c r="I273" s="116" t="s">
        <v>519</v>
      </c>
      <c r="J273" s="116" t="s">
        <v>520</v>
      </c>
      <c r="K273" s="34"/>
      <c r="O273" s="22">
        <v>200220</v>
      </c>
      <c r="P273" s="22">
        <v>1</v>
      </c>
      <c r="Q273" s="22">
        <v>0</v>
      </c>
      <c r="R273" s="22">
        <v>0</v>
      </c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4">
        <v>1000</v>
      </c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6">
        <f t="shared" si="1425"/>
        <v>1000</v>
      </c>
      <c r="CB273" s="34">
        <v>1000</v>
      </c>
      <c r="CC273" s="34">
        <v>0</v>
      </c>
      <c r="CD273" s="34">
        <v>0</v>
      </c>
      <c r="CE273" s="116" t="s">
        <v>521</v>
      </c>
      <c r="CF273" s="133">
        <v>160431</v>
      </c>
      <c r="CG273" s="34">
        <v>0</v>
      </c>
      <c r="CH273" s="134">
        <v>0</v>
      </c>
      <c r="CI273" s="34">
        <v>1</v>
      </c>
      <c r="CJ273" s="34">
        <v>0</v>
      </c>
      <c r="CK273" s="22">
        <v>0</v>
      </c>
      <c r="CL273" s="22">
        <v>0</v>
      </c>
      <c r="CM273" s="22">
        <v>0</v>
      </c>
      <c r="CN273" s="22">
        <v>0</v>
      </c>
      <c r="CO273" s="22">
        <v>0</v>
      </c>
      <c r="CP273" s="22">
        <v>0</v>
      </c>
      <c r="CQ273" s="22">
        <v>1</v>
      </c>
      <c r="CR273" s="22">
        <v>0</v>
      </c>
      <c r="CV273" s="74">
        <v>0</v>
      </c>
      <c r="CW273" s="138">
        <v>1</v>
      </c>
    </row>
    <row r="274" s="22" customFormat="1" ht="13.5" spans="1:101">
      <c r="A274" s="111">
        <v>5980</v>
      </c>
      <c r="B274" s="123" t="s">
        <v>522</v>
      </c>
      <c r="H274" s="116" t="s">
        <v>523</v>
      </c>
      <c r="I274" s="116" t="s">
        <v>524</v>
      </c>
      <c r="J274" s="116" t="s">
        <v>525</v>
      </c>
      <c r="K274" s="34"/>
      <c r="O274" s="22">
        <v>200221</v>
      </c>
      <c r="P274" s="22">
        <v>1</v>
      </c>
      <c r="Q274" s="22">
        <v>0</v>
      </c>
      <c r="R274" s="22">
        <v>0</v>
      </c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4">
        <v>1000</v>
      </c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6">
        <f t="shared" si="1425"/>
        <v>1000</v>
      </c>
      <c r="CB274" s="34">
        <v>1000</v>
      </c>
      <c r="CC274" s="34">
        <v>0</v>
      </c>
      <c r="CD274" s="34">
        <v>0</v>
      </c>
      <c r="CE274" s="116" t="s">
        <v>526</v>
      </c>
      <c r="CF274" s="133">
        <v>160431</v>
      </c>
      <c r="CG274" s="34">
        <v>0</v>
      </c>
      <c r="CH274" s="134">
        <v>0</v>
      </c>
      <c r="CI274" s="34">
        <v>1</v>
      </c>
      <c r="CJ274" s="34">
        <v>0</v>
      </c>
      <c r="CK274" s="22">
        <v>0</v>
      </c>
      <c r="CL274" s="22">
        <v>0</v>
      </c>
      <c r="CM274" s="22">
        <v>0</v>
      </c>
      <c r="CN274" s="22">
        <v>0</v>
      </c>
      <c r="CO274" s="22">
        <v>0</v>
      </c>
      <c r="CP274" s="22">
        <v>0</v>
      </c>
      <c r="CQ274" s="22">
        <v>1</v>
      </c>
      <c r="CR274" s="22">
        <v>0</v>
      </c>
      <c r="CV274" s="74">
        <v>0</v>
      </c>
      <c r="CW274" s="138">
        <v>1</v>
      </c>
    </row>
    <row r="275" s="22" customFormat="1" ht="13.5" spans="1:101">
      <c r="A275" s="111">
        <v>5990</v>
      </c>
      <c r="B275" s="123" t="s">
        <v>527</v>
      </c>
      <c r="H275" s="116" t="s">
        <v>528</v>
      </c>
      <c r="I275" s="116" t="s">
        <v>529</v>
      </c>
      <c r="J275" s="116" t="s">
        <v>530</v>
      </c>
      <c r="K275" s="34"/>
      <c r="O275" s="22">
        <v>200222</v>
      </c>
      <c r="P275" s="22">
        <v>1</v>
      </c>
      <c r="Q275" s="22">
        <v>0</v>
      </c>
      <c r="R275" s="22">
        <v>0</v>
      </c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4">
        <v>1000</v>
      </c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6">
        <f t="shared" si="1425"/>
        <v>1000</v>
      </c>
      <c r="CB275" s="34">
        <v>1000</v>
      </c>
      <c r="CC275" s="34">
        <v>0</v>
      </c>
      <c r="CD275" s="34">
        <v>0</v>
      </c>
      <c r="CE275" s="116" t="s">
        <v>531</v>
      </c>
      <c r="CF275" s="133">
        <v>160431</v>
      </c>
      <c r="CG275" s="34">
        <v>0</v>
      </c>
      <c r="CH275" s="134">
        <v>0</v>
      </c>
      <c r="CI275" s="34">
        <v>1</v>
      </c>
      <c r="CJ275" s="34">
        <v>0</v>
      </c>
      <c r="CK275" s="22">
        <v>0</v>
      </c>
      <c r="CL275" s="22">
        <v>0</v>
      </c>
      <c r="CM275" s="22">
        <v>0</v>
      </c>
      <c r="CN275" s="22">
        <v>0</v>
      </c>
      <c r="CO275" s="22">
        <v>0</v>
      </c>
      <c r="CP275" s="22">
        <v>0</v>
      </c>
      <c r="CQ275" s="22">
        <v>1</v>
      </c>
      <c r="CR275" s="22">
        <v>0</v>
      </c>
      <c r="CV275" s="74">
        <v>0</v>
      </c>
      <c r="CW275" s="138">
        <v>1</v>
      </c>
    </row>
    <row r="276" s="25" customFormat="1" ht="13.5" spans="1:101">
      <c r="A276" s="110">
        <v>6000</v>
      </c>
      <c r="B276" s="152" t="s">
        <v>532</v>
      </c>
      <c r="H276" s="44" t="s">
        <v>533</v>
      </c>
      <c r="I276" s="36" t="s">
        <v>106</v>
      </c>
      <c r="J276" s="44" t="s">
        <v>534</v>
      </c>
      <c r="K276" s="44" t="s">
        <v>535</v>
      </c>
      <c r="L276" s="26"/>
      <c r="M276" s="26"/>
      <c r="AE276" s="36">
        <v>200068</v>
      </c>
      <c r="AF276" s="36">
        <v>200069</v>
      </c>
      <c r="AG276" s="36">
        <v>200175</v>
      </c>
      <c r="AH276" s="36">
        <v>200189</v>
      </c>
      <c r="AI276" s="36">
        <v>200080</v>
      </c>
      <c r="AJ276" s="36"/>
      <c r="AK276" s="36"/>
      <c r="AL276" s="36"/>
      <c r="AM276" s="36" t="s">
        <v>106</v>
      </c>
      <c r="AN276" s="36" t="s">
        <v>106</v>
      </c>
      <c r="AO276" s="36" t="s">
        <v>106</v>
      </c>
      <c r="AP276" s="36" t="s">
        <v>106</v>
      </c>
      <c r="AQ276" s="36" t="s">
        <v>106</v>
      </c>
      <c r="AR276" s="36" t="s">
        <v>106</v>
      </c>
      <c r="AS276" s="36" t="s">
        <v>106</v>
      </c>
      <c r="AT276" s="36" t="s">
        <v>106</v>
      </c>
      <c r="AU276" s="35">
        <f t="shared" ref="AU276" si="1426">IF(AE276="","",1)</f>
        <v>1</v>
      </c>
      <c r="AV276" s="35">
        <f t="shared" ref="AV276" si="1427">IF(AF276="","",1)</f>
        <v>1</v>
      </c>
      <c r="AW276" s="35">
        <f t="shared" ref="AW276" si="1428">IF(AG276="","",1)</f>
        <v>1</v>
      </c>
      <c r="AX276" s="35">
        <f t="shared" ref="AX276" si="1429">IF(AH276="","",1)</f>
        <v>1</v>
      </c>
      <c r="AY276" s="35">
        <f t="shared" ref="AY276" si="1430">IF(AI276="","",1)</f>
        <v>1</v>
      </c>
      <c r="AZ276" s="35" t="str">
        <f t="shared" ref="AZ276" si="1431">IF(AJ276="","",1)</f>
        <v/>
      </c>
      <c r="BA276" s="35" t="str">
        <f t="shared" ref="BA276" si="1432">IF(AK276="","",1)</f>
        <v/>
      </c>
      <c r="BB276" s="35" t="str">
        <f t="shared" ref="BB276" si="1433">IF(AL276="","",1)</f>
        <v/>
      </c>
      <c r="BC276" s="35" t="str">
        <f t="shared" ref="BC276" si="1434">IF(AM276="","",1)</f>
        <v/>
      </c>
      <c r="BD276" s="35" t="str">
        <f t="shared" ref="BD276" si="1435">IF(AN276="","",1)</f>
        <v/>
      </c>
      <c r="BE276" s="35" t="str">
        <f t="shared" ref="BE276" si="1436">IF(AO276="","",1)</f>
        <v/>
      </c>
      <c r="BF276" s="35" t="str">
        <f t="shared" ref="BF276" si="1437">IF(AP276="","",1)</f>
        <v/>
      </c>
      <c r="BG276" s="35" t="str">
        <f t="shared" ref="BG276" si="1438">IF(AQ276="","",1)</f>
        <v/>
      </c>
      <c r="BH276" s="35" t="str">
        <f t="shared" ref="BH276" si="1439">IF(AR276="","",1)</f>
        <v/>
      </c>
      <c r="BI276" s="35" t="str">
        <f t="shared" ref="BI276" si="1440">IF(AS276="","",1)</f>
        <v/>
      </c>
      <c r="BJ276" s="35" t="str">
        <f t="shared" ref="BJ276" si="1441">IF(AT276="","",1)</f>
        <v/>
      </c>
      <c r="BK276" s="36">
        <v>67</v>
      </c>
      <c r="BL276" s="36">
        <v>27</v>
      </c>
      <c r="BM276" s="36">
        <v>7</v>
      </c>
      <c r="BN276" s="36">
        <v>40</v>
      </c>
      <c r="BO276" s="36">
        <v>40</v>
      </c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>
        <f t="shared" ref="CA276" si="1442">SUM(BK276:BZ276)</f>
        <v>181</v>
      </c>
      <c r="CB276" s="36">
        <v>1000</v>
      </c>
      <c r="CC276" s="36">
        <v>0</v>
      </c>
      <c r="CD276" s="36">
        <v>0</v>
      </c>
      <c r="CE276" s="36">
        <v>0</v>
      </c>
      <c r="CF276" s="133">
        <v>162019</v>
      </c>
      <c r="CG276" s="36">
        <v>0</v>
      </c>
      <c r="CH276" s="71">
        <f t="shared" ref="CH276" si="1443">IF(RIGHT(B276,1)="0",1,0)</f>
        <v>1</v>
      </c>
      <c r="CI276" s="36">
        <v>1</v>
      </c>
      <c r="CJ276" s="36">
        <v>0</v>
      </c>
      <c r="CK276" s="25">
        <v>0</v>
      </c>
      <c r="CL276" s="25">
        <v>0</v>
      </c>
      <c r="CM276" s="25">
        <v>0</v>
      </c>
      <c r="CN276" s="25">
        <v>0</v>
      </c>
      <c r="CO276" s="25">
        <v>0</v>
      </c>
      <c r="CP276" s="25">
        <v>0</v>
      </c>
      <c r="CQ276" s="25">
        <v>0</v>
      </c>
      <c r="CR276" s="25">
        <v>0</v>
      </c>
      <c r="CV276" s="74">
        <v>0</v>
      </c>
      <c r="CW276" s="74">
        <v>1</v>
      </c>
    </row>
    <row r="277" s="25" customFormat="1" ht="13.5" spans="1:101">
      <c r="A277" s="110">
        <v>6010</v>
      </c>
      <c r="B277" s="153" t="s">
        <v>536</v>
      </c>
      <c r="H277" s="44" t="s">
        <v>533</v>
      </c>
      <c r="I277" s="36" t="s">
        <v>106</v>
      </c>
      <c r="J277" s="44" t="s">
        <v>534</v>
      </c>
      <c r="K277" s="44" t="s">
        <v>535</v>
      </c>
      <c r="L277" s="26"/>
      <c r="M277" s="26"/>
      <c r="AE277" s="36">
        <v>200068</v>
      </c>
      <c r="AF277" s="36">
        <v>200069</v>
      </c>
      <c r="AG277" s="36">
        <v>200175</v>
      </c>
      <c r="AH277" s="36">
        <v>200190</v>
      </c>
      <c r="AI277" s="36">
        <v>200081</v>
      </c>
      <c r="AJ277" s="36"/>
      <c r="AK277" s="36"/>
      <c r="AL277" s="36"/>
      <c r="AM277" s="36" t="s">
        <v>106</v>
      </c>
      <c r="AN277" s="36" t="s">
        <v>106</v>
      </c>
      <c r="AO277" s="36" t="s">
        <v>106</v>
      </c>
      <c r="AP277" s="36" t="s">
        <v>106</v>
      </c>
      <c r="AQ277" s="36" t="s">
        <v>106</v>
      </c>
      <c r="AR277" s="36" t="s">
        <v>106</v>
      </c>
      <c r="AS277" s="36" t="s">
        <v>106</v>
      </c>
      <c r="AT277" s="36" t="s">
        <v>106</v>
      </c>
      <c r="AU277" s="35">
        <f t="shared" ref="AU277" si="1444">IF(AE277="","",1)</f>
        <v>1</v>
      </c>
      <c r="AV277" s="35">
        <f t="shared" ref="AV277" si="1445">IF(AF277="","",1)</f>
        <v>1</v>
      </c>
      <c r="AW277" s="35">
        <f t="shared" ref="AW277" si="1446">IF(AG277="","",1)</f>
        <v>1</v>
      </c>
      <c r="AX277" s="35">
        <f t="shared" ref="AX277" si="1447">IF(AH277="","",1)</f>
        <v>1</v>
      </c>
      <c r="AY277" s="35">
        <f t="shared" ref="AY277" si="1448">IF(AI277="","",1)</f>
        <v>1</v>
      </c>
      <c r="AZ277" s="35" t="str">
        <f t="shared" ref="AZ277" si="1449">IF(AJ277="","",1)</f>
        <v/>
      </c>
      <c r="BA277" s="35" t="str">
        <f t="shared" ref="BA277" si="1450">IF(AK277="","",1)</f>
        <v/>
      </c>
      <c r="BB277" s="35" t="str">
        <f t="shared" ref="BB277" si="1451">IF(AL277="","",1)</f>
        <v/>
      </c>
      <c r="BC277" s="35" t="str">
        <f t="shared" ref="BC277" si="1452">IF(AM277="","",1)</f>
        <v/>
      </c>
      <c r="BD277" s="35" t="str">
        <f t="shared" ref="BD277" si="1453">IF(AN277="","",1)</f>
        <v/>
      </c>
      <c r="BE277" s="35" t="str">
        <f t="shared" ref="BE277" si="1454">IF(AO277="","",1)</f>
        <v/>
      </c>
      <c r="BF277" s="35" t="str">
        <f t="shared" ref="BF277" si="1455">IF(AP277="","",1)</f>
        <v/>
      </c>
      <c r="BG277" s="35" t="str">
        <f t="shared" ref="BG277" si="1456">IF(AQ277="","",1)</f>
        <v/>
      </c>
      <c r="BH277" s="35" t="str">
        <f t="shared" ref="BH277" si="1457">IF(AR277="","",1)</f>
        <v/>
      </c>
      <c r="BI277" s="35" t="str">
        <f t="shared" ref="BI277" si="1458">IF(AS277="","",1)</f>
        <v/>
      </c>
      <c r="BJ277" s="35" t="str">
        <f t="shared" ref="BJ277" si="1459">IF(AT277="","",1)</f>
        <v/>
      </c>
      <c r="BK277" s="36">
        <v>67</v>
      </c>
      <c r="BL277" s="36">
        <v>27</v>
      </c>
      <c r="BM277" s="36">
        <v>7</v>
      </c>
      <c r="BN277" s="36">
        <v>27</v>
      </c>
      <c r="BO277" s="36">
        <v>27</v>
      </c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>
        <f t="shared" ref="CA277" si="1460">SUM(BK277:BZ277)</f>
        <v>155</v>
      </c>
      <c r="CB277" s="36">
        <v>1000</v>
      </c>
      <c r="CC277" s="36">
        <v>0</v>
      </c>
      <c r="CD277" s="36">
        <v>0</v>
      </c>
      <c r="CE277" s="36">
        <v>0</v>
      </c>
      <c r="CF277" s="133">
        <v>162019</v>
      </c>
      <c r="CG277" s="36">
        <v>0</v>
      </c>
      <c r="CH277" s="71">
        <f t="shared" ref="CH277" si="1461">IF(RIGHT(B277,1)="0",1,0)</f>
        <v>1</v>
      </c>
      <c r="CI277" s="36">
        <v>1</v>
      </c>
      <c r="CJ277" s="36">
        <v>0</v>
      </c>
      <c r="CK277" s="25">
        <v>0</v>
      </c>
      <c r="CL277" s="25">
        <v>0</v>
      </c>
      <c r="CM277" s="25">
        <v>0</v>
      </c>
      <c r="CN277" s="25">
        <v>0</v>
      </c>
      <c r="CO277" s="25">
        <v>0</v>
      </c>
      <c r="CP277" s="25">
        <v>0</v>
      </c>
      <c r="CQ277" s="25">
        <v>0</v>
      </c>
      <c r="CR277" s="25">
        <v>0</v>
      </c>
      <c r="CV277" s="74">
        <v>0</v>
      </c>
      <c r="CW277" s="74">
        <v>1</v>
      </c>
    </row>
    <row r="278" s="25" customFormat="1" ht="13.5" spans="1:101">
      <c r="A278" s="110">
        <v>6020</v>
      </c>
      <c r="B278" s="153" t="s">
        <v>537</v>
      </c>
      <c r="H278" s="44" t="s">
        <v>533</v>
      </c>
      <c r="I278" s="36" t="s">
        <v>106</v>
      </c>
      <c r="J278" s="44" t="s">
        <v>534</v>
      </c>
      <c r="K278" s="44" t="s">
        <v>535</v>
      </c>
      <c r="L278" s="26"/>
      <c r="M278" s="26"/>
      <c r="AE278" s="36">
        <v>200068</v>
      </c>
      <c r="AF278" s="36">
        <v>200069</v>
      </c>
      <c r="AG278" s="36">
        <v>200175</v>
      </c>
      <c r="AH278" s="36">
        <v>200191</v>
      </c>
      <c r="AI278" s="36">
        <v>200082</v>
      </c>
      <c r="AJ278" s="36"/>
      <c r="AK278" s="36"/>
      <c r="AL278" s="36"/>
      <c r="AM278" s="36" t="s">
        <v>106</v>
      </c>
      <c r="AN278" s="36" t="s">
        <v>106</v>
      </c>
      <c r="AO278" s="36" t="s">
        <v>106</v>
      </c>
      <c r="AP278" s="36" t="s">
        <v>106</v>
      </c>
      <c r="AQ278" s="36" t="s">
        <v>106</v>
      </c>
      <c r="AR278" s="36" t="s">
        <v>106</v>
      </c>
      <c r="AS278" s="36" t="s">
        <v>106</v>
      </c>
      <c r="AT278" s="36" t="s">
        <v>106</v>
      </c>
      <c r="AU278" s="35">
        <f t="shared" ref="AU278" si="1462">IF(AE278="","",1)</f>
        <v>1</v>
      </c>
      <c r="AV278" s="35">
        <f t="shared" ref="AV278" si="1463">IF(AF278="","",1)</f>
        <v>1</v>
      </c>
      <c r="AW278" s="35">
        <f t="shared" ref="AW278" si="1464">IF(AG278="","",1)</f>
        <v>1</v>
      </c>
      <c r="AX278" s="35">
        <f t="shared" ref="AX278" si="1465">IF(AH278="","",1)</f>
        <v>1</v>
      </c>
      <c r="AY278" s="35">
        <f t="shared" ref="AY278" si="1466">IF(AI278="","",1)</f>
        <v>1</v>
      </c>
      <c r="AZ278" s="35" t="str">
        <f t="shared" ref="AZ278" si="1467">IF(AJ278="","",1)</f>
        <v/>
      </c>
      <c r="BA278" s="35" t="str">
        <f t="shared" ref="BA278" si="1468">IF(AK278="","",1)</f>
        <v/>
      </c>
      <c r="BB278" s="35" t="str">
        <f t="shared" ref="BB278" si="1469">IF(AL278="","",1)</f>
        <v/>
      </c>
      <c r="BC278" s="35" t="str">
        <f t="shared" ref="BC278" si="1470">IF(AM278="","",1)</f>
        <v/>
      </c>
      <c r="BD278" s="35" t="str">
        <f t="shared" ref="BD278" si="1471">IF(AN278="","",1)</f>
        <v/>
      </c>
      <c r="BE278" s="35" t="str">
        <f t="shared" ref="BE278" si="1472">IF(AO278="","",1)</f>
        <v/>
      </c>
      <c r="BF278" s="35" t="str">
        <f t="shared" ref="BF278" si="1473">IF(AP278="","",1)</f>
        <v/>
      </c>
      <c r="BG278" s="35" t="str">
        <f t="shared" ref="BG278" si="1474">IF(AQ278="","",1)</f>
        <v/>
      </c>
      <c r="BH278" s="35" t="str">
        <f t="shared" ref="BH278" si="1475">IF(AR278="","",1)</f>
        <v/>
      </c>
      <c r="BI278" s="35" t="str">
        <f t="shared" ref="BI278" si="1476">IF(AS278="","",1)</f>
        <v/>
      </c>
      <c r="BJ278" s="35" t="str">
        <f t="shared" ref="BJ278" si="1477">IF(AT278="","",1)</f>
        <v/>
      </c>
      <c r="BK278" s="36">
        <v>67</v>
      </c>
      <c r="BL278" s="36">
        <v>27</v>
      </c>
      <c r="BM278" s="36">
        <v>7</v>
      </c>
      <c r="BN278" s="36">
        <v>13</v>
      </c>
      <c r="BO278" s="36">
        <v>13</v>
      </c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>
        <f t="shared" ref="CA278:CA283" si="1478">SUM(BK278:BZ278)</f>
        <v>127</v>
      </c>
      <c r="CB278" s="36">
        <v>1000</v>
      </c>
      <c r="CC278" s="36">
        <v>0</v>
      </c>
      <c r="CD278" s="36">
        <v>0</v>
      </c>
      <c r="CE278" s="36">
        <v>0</v>
      </c>
      <c r="CF278" s="133">
        <v>162019</v>
      </c>
      <c r="CG278" s="36">
        <v>0</v>
      </c>
      <c r="CH278" s="71">
        <f t="shared" ref="CH278" si="1479">IF(RIGHT(B278,1)="0",1,0)</f>
        <v>1</v>
      </c>
      <c r="CI278" s="36">
        <v>1</v>
      </c>
      <c r="CJ278" s="36">
        <v>0</v>
      </c>
      <c r="CK278" s="25">
        <v>0</v>
      </c>
      <c r="CL278" s="25">
        <v>0</v>
      </c>
      <c r="CM278" s="25">
        <v>0</v>
      </c>
      <c r="CN278" s="25">
        <v>0</v>
      </c>
      <c r="CO278" s="25">
        <v>0</v>
      </c>
      <c r="CP278" s="25">
        <v>0</v>
      </c>
      <c r="CQ278" s="25">
        <v>0</v>
      </c>
      <c r="CR278" s="25">
        <v>0</v>
      </c>
      <c r="CV278" s="74">
        <v>0</v>
      </c>
      <c r="CW278" s="74">
        <v>1</v>
      </c>
    </row>
    <row r="279" s="25" customFormat="1" ht="13.5" spans="1:101">
      <c r="A279" s="110">
        <v>6030</v>
      </c>
      <c r="B279" s="153" t="s">
        <v>538</v>
      </c>
      <c r="H279" s="44" t="s">
        <v>533</v>
      </c>
      <c r="I279" s="36" t="s">
        <v>106</v>
      </c>
      <c r="J279" s="44" t="s">
        <v>534</v>
      </c>
      <c r="K279" s="44" t="s">
        <v>535</v>
      </c>
      <c r="L279" s="26"/>
      <c r="M279" s="26"/>
      <c r="AE279" s="36">
        <v>200068</v>
      </c>
      <c r="AF279" s="36">
        <v>200069</v>
      </c>
      <c r="AG279" s="36">
        <v>200175</v>
      </c>
      <c r="AH279" s="36">
        <v>200192</v>
      </c>
      <c r="AI279" s="36">
        <v>200083</v>
      </c>
      <c r="AJ279" s="36"/>
      <c r="AK279" s="36"/>
      <c r="AL279" s="36"/>
      <c r="AM279" s="36" t="s">
        <v>106</v>
      </c>
      <c r="AN279" s="36" t="s">
        <v>106</v>
      </c>
      <c r="AO279" s="36" t="s">
        <v>106</v>
      </c>
      <c r="AP279" s="36" t="s">
        <v>106</v>
      </c>
      <c r="AQ279" s="36" t="s">
        <v>106</v>
      </c>
      <c r="AR279" s="36" t="s">
        <v>106</v>
      </c>
      <c r="AS279" s="36" t="s">
        <v>106</v>
      </c>
      <c r="AT279" s="36" t="s">
        <v>106</v>
      </c>
      <c r="AU279" s="35">
        <f t="shared" ref="AU279" si="1480">IF(AE279="","",1)</f>
        <v>1</v>
      </c>
      <c r="AV279" s="35">
        <f t="shared" ref="AV279" si="1481">IF(AF279="","",1)</f>
        <v>1</v>
      </c>
      <c r="AW279" s="35">
        <f t="shared" ref="AW279" si="1482">IF(AG279="","",1)</f>
        <v>1</v>
      </c>
      <c r="AX279" s="35">
        <f t="shared" ref="AX279" si="1483">IF(AH279="","",1)</f>
        <v>1</v>
      </c>
      <c r="AY279" s="35">
        <f t="shared" ref="AY279" si="1484">IF(AI279="","",1)</f>
        <v>1</v>
      </c>
      <c r="AZ279" s="35" t="str">
        <f t="shared" ref="AZ279" si="1485">IF(AJ279="","",1)</f>
        <v/>
      </c>
      <c r="BA279" s="35" t="str">
        <f t="shared" ref="BA279" si="1486">IF(AK279="","",1)</f>
        <v/>
      </c>
      <c r="BB279" s="35" t="str">
        <f t="shared" ref="BB279" si="1487">IF(AL279="","",1)</f>
        <v/>
      </c>
      <c r="BC279" s="35" t="str">
        <f t="shared" ref="BC279" si="1488">IF(AM279="","",1)</f>
        <v/>
      </c>
      <c r="BD279" s="35" t="str">
        <f t="shared" ref="BD279" si="1489">IF(AN279="","",1)</f>
        <v/>
      </c>
      <c r="BE279" s="35" t="str">
        <f t="shared" ref="BE279" si="1490">IF(AO279="","",1)</f>
        <v/>
      </c>
      <c r="BF279" s="35" t="str">
        <f t="shared" ref="BF279" si="1491">IF(AP279="","",1)</f>
        <v/>
      </c>
      <c r="BG279" s="35" t="str">
        <f t="shared" ref="BG279" si="1492">IF(AQ279="","",1)</f>
        <v/>
      </c>
      <c r="BH279" s="35" t="str">
        <f t="shared" ref="BH279" si="1493">IF(AR279="","",1)</f>
        <v/>
      </c>
      <c r="BI279" s="35" t="str">
        <f t="shared" ref="BI279" si="1494">IF(AS279="","",1)</f>
        <v/>
      </c>
      <c r="BJ279" s="35" t="str">
        <f t="shared" ref="BJ279" si="1495">IF(AT279="","",1)</f>
        <v/>
      </c>
      <c r="BK279" s="36">
        <v>67</v>
      </c>
      <c r="BL279" s="36">
        <v>27</v>
      </c>
      <c r="BM279" s="36">
        <v>7</v>
      </c>
      <c r="BN279" s="36">
        <v>7</v>
      </c>
      <c r="BO279" s="36">
        <v>7</v>
      </c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>
        <f t="shared" si="1478"/>
        <v>115</v>
      </c>
      <c r="CB279" s="36">
        <v>1000</v>
      </c>
      <c r="CC279" s="36">
        <v>0</v>
      </c>
      <c r="CD279" s="36">
        <v>0</v>
      </c>
      <c r="CE279" s="36">
        <v>0</v>
      </c>
      <c r="CF279" s="133">
        <v>162019</v>
      </c>
      <c r="CG279" s="36">
        <v>0</v>
      </c>
      <c r="CH279" s="71">
        <f t="shared" ref="CH279" si="1496">IF(RIGHT(B279,1)="0",1,0)</f>
        <v>1</v>
      </c>
      <c r="CI279" s="36">
        <v>1</v>
      </c>
      <c r="CJ279" s="36">
        <v>0</v>
      </c>
      <c r="CK279" s="25">
        <v>0</v>
      </c>
      <c r="CL279" s="25">
        <v>0</v>
      </c>
      <c r="CM279" s="25">
        <v>0</v>
      </c>
      <c r="CN279" s="25">
        <v>0</v>
      </c>
      <c r="CO279" s="25">
        <v>0</v>
      </c>
      <c r="CP279" s="25">
        <v>0</v>
      </c>
      <c r="CQ279" s="25">
        <v>0</v>
      </c>
      <c r="CR279" s="25">
        <v>0</v>
      </c>
      <c r="CV279" s="74">
        <v>0</v>
      </c>
      <c r="CW279" s="74">
        <v>1</v>
      </c>
    </row>
    <row r="280" s="25" customFormat="1" ht="13.5" spans="1:101">
      <c r="A280" s="110">
        <v>6040</v>
      </c>
      <c r="B280" s="154" t="s">
        <v>539</v>
      </c>
      <c r="H280" s="44" t="s">
        <v>540</v>
      </c>
      <c r="I280" s="36" t="s">
        <v>106</v>
      </c>
      <c r="J280" s="44" t="s">
        <v>541</v>
      </c>
      <c r="K280" s="36" t="s">
        <v>106</v>
      </c>
      <c r="AE280" s="36" t="s">
        <v>106</v>
      </c>
      <c r="AF280" s="36" t="s">
        <v>106</v>
      </c>
      <c r="AG280" s="36" t="s">
        <v>106</v>
      </c>
      <c r="AH280" s="36" t="s">
        <v>106</v>
      </c>
      <c r="AI280" s="36" t="s">
        <v>106</v>
      </c>
      <c r="AJ280" s="36" t="s">
        <v>106</v>
      </c>
      <c r="AK280" s="36" t="s">
        <v>106</v>
      </c>
      <c r="AL280" s="36" t="s">
        <v>106</v>
      </c>
      <c r="AM280" s="36" t="s">
        <v>106</v>
      </c>
      <c r="AN280" s="36" t="s">
        <v>106</v>
      </c>
      <c r="AO280" s="36" t="s">
        <v>106</v>
      </c>
      <c r="AP280" s="36" t="s">
        <v>106</v>
      </c>
      <c r="AQ280" s="36" t="s">
        <v>106</v>
      </c>
      <c r="AR280" s="36" t="s">
        <v>106</v>
      </c>
      <c r="AS280" s="36" t="s">
        <v>106</v>
      </c>
      <c r="AT280" s="36" t="s">
        <v>106</v>
      </c>
      <c r="AU280" s="35" t="str">
        <f t="shared" ref="AU280" si="1497">IF(AE280="","",1)</f>
        <v/>
      </c>
      <c r="AV280" s="35" t="str">
        <f t="shared" ref="AV280" si="1498">IF(AF280="","",1)</f>
        <v/>
      </c>
      <c r="AW280" s="35" t="str">
        <f t="shared" ref="AW280" si="1499">IF(AG280="","",1)</f>
        <v/>
      </c>
      <c r="AX280" s="35" t="str">
        <f t="shared" ref="AX280" si="1500">IF(AH280="","",1)</f>
        <v/>
      </c>
      <c r="AY280" s="35" t="str">
        <f t="shared" ref="AY280" si="1501">IF(AI280="","",1)</f>
        <v/>
      </c>
      <c r="AZ280" s="35" t="str">
        <f t="shared" ref="AZ280" si="1502">IF(AJ280="","",1)</f>
        <v/>
      </c>
      <c r="BA280" s="35" t="str">
        <f t="shared" ref="BA280" si="1503">IF(AK280="","",1)</f>
        <v/>
      </c>
      <c r="BB280" s="35" t="str">
        <f t="shared" ref="BB280" si="1504">IF(AL280="","",1)</f>
        <v/>
      </c>
      <c r="BC280" s="35" t="str">
        <f t="shared" ref="BC280" si="1505">IF(AM280="","",1)</f>
        <v/>
      </c>
      <c r="BD280" s="35" t="str">
        <f t="shared" ref="BD280" si="1506">IF(AN280="","",1)</f>
        <v/>
      </c>
      <c r="BE280" s="35" t="str">
        <f t="shared" ref="BE280" si="1507">IF(AO280="","",1)</f>
        <v/>
      </c>
      <c r="BF280" s="35" t="str">
        <f t="shared" ref="BF280" si="1508">IF(AP280="","",1)</f>
        <v/>
      </c>
      <c r="BG280" s="35" t="str">
        <f t="shared" ref="BG280" si="1509">IF(AQ280="","",1)</f>
        <v/>
      </c>
      <c r="BH280" s="35" t="str">
        <f t="shared" ref="BH280" si="1510">IF(AR280="","",1)</f>
        <v/>
      </c>
      <c r="BI280" s="35" t="str">
        <f t="shared" ref="BI280" si="1511">IF(AS280="","",1)</f>
        <v/>
      </c>
      <c r="BJ280" s="35" t="str">
        <f t="shared" ref="BJ280" si="1512">IF(AT280="","",1)</f>
        <v/>
      </c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>
        <f t="shared" si="1478"/>
        <v>0</v>
      </c>
      <c r="CB280" s="36">
        <v>1000</v>
      </c>
      <c r="CC280" s="36">
        <v>0</v>
      </c>
      <c r="CD280" s="36">
        <v>0</v>
      </c>
      <c r="CE280" s="36">
        <v>0</v>
      </c>
      <c r="CF280" s="70">
        <v>0</v>
      </c>
      <c r="CG280" s="36">
        <v>0</v>
      </c>
      <c r="CH280" s="71">
        <f t="shared" ref="CH280" si="1513">IF(RIGHT(B280,1)="0",1,0)</f>
        <v>1</v>
      </c>
      <c r="CI280" s="36">
        <v>1</v>
      </c>
      <c r="CJ280" s="36">
        <v>0</v>
      </c>
      <c r="CK280" s="25">
        <v>0</v>
      </c>
      <c r="CL280" s="25">
        <v>0</v>
      </c>
      <c r="CM280" s="25">
        <v>0</v>
      </c>
      <c r="CN280" s="25">
        <v>0</v>
      </c>
      <c r="CO280" s="25">
        <v>0</v>
      </c>
      <c r="CP280" s="25">
        <v>0</v>
      </c>
      <c r="CQ280" s="25">
        <v>0</v>
      </c>
      <c r="CR280" s="25">
        <v>0</v>
      </c>
      <c r="CV280" s="74">
        <v>0</v>
      </c>
      <c r="CW280" s="74">
        <v>1</v>
      </c>
    </row>
    <row r="281" s="25" customFormat="1" ht="13.5" spans="1:101">
      <c r="A281" s="110">
        <v>6050</v>
      </c>
      <c r="B281" s="154" t="s">
        <v>542</v>
      </c>
      <c r="H281" s="44" t="s">
        <v>540</v>
      </c>
      <c r="I281" s="36" t="s">
        <v>106</v>
      </c>
      <c r="J281" s="44" t="s">
        <v>541</v>
      </c>
      <c r="K281" s="36" t="s">
        <v>106</v>
      </c>
      <c r="AE281" s="36" t="s">
        <v>106</v>
      </c>
      <c r="AF281" s="36" t="s">
        <v>106</v>
      </c>
      <c r="AG281" s="36" t="s">
        <v>106</v>
      </c>
      <c r="AH281" s="36" t="s">
        <v>106</v>
      </c>
      <c r="AI281" s="36" t="s">
        <v>106</v>
      </c>
      <c r="AJ281" s="36" t="s">
        <v>106</v>
      </c>
      <c r="AK281" s="36" t="s">
        <v>106</v>
      </c>
      <c r="AL281" s="36" t="s">
        <v>106</v>
      </c>
      <c r="AM281" s="36" t="s">
        <v>106</v>
      </c>
      <c r="AN281" s="36" t="s">
        <v>106</v>
      </c>
      <c r="AO281" s="36" t="s">
        <v>106</v>
      </c>
      <c r="AP281" s="36" t="s">
        <v>106</v>
      </c>
      <c r="AQ281" s="36" t="s">
        <v>106</v>
      </c>
      <c r="AR281" s="36" t="s">
        <v>106</v>
      </c>
      <c r="AS281" s="36" t="s">
        <v>106</v>
      </c>
      <c r="AT281" s="36" t="s">
        <v>106</v>
      </c>
      <c r="AU281" s="35" t="str">
        <f t="shared" ref="AU281" si="1514">IF(AE281="","",1)</f>
        <v/>
      </c>
      <c r="AV281" s="35" t="str">
        <f t="shared" ref="AV281" si="1515">IF(AF281="","",1)</f>
        <v/>
      </c>
      <c r="AW281" s="35" t="str">
        <f t="shared" ref="AW281" si="1516">IF(AG281="","",1)</f>
        <v/>
      </c>
      <c r="AX281" s="35" t="str">
        <f t="shared" ref="AX281" si="1517">IF(AH281="","",1)</f>
        <v/>
      </c>
      <c r="AY281" s="35" t="str">
        <f t="shared" ref="AY281" si="1518">IF(AI281="","",1)</f>
        <v/>
      </c>
      <c r="AZ281" s="35" t="str">
        <f t="shared" ref="AZ281" si="1519">IF(AJ281="","",1)</f>
        <v/>
      </c>
      <c r="BA281" s="35" t="str">
        <f t="shared" ref="BA281" si="1520">IF(AK281="","",1)</f>
        <v/>
      </c>
      <c r="BB281" s="35" t="str">
        <f t="shared" ref="BB281" si="1521">IF(AL281="","",1)</f>
        <v/>
      </c>
      <c r="BC281" s="35" t="str">
        <f t="shared" ref="BC281" si="1522">IF(AM281="","",1)</f>
        <v/>
      </c>
      <c r="BD281" s="35" t="str">
        <f t="shared" ref="BD281" si="1523">IF(AN281="","",1)</f>
        <v/>
      </c>
      <c r="BE281" s="35" t="str">
        <f t="shared" ref="BE281" si="1524">IF(AO281="","",1)</f>
        <v/>
      </c>
      <c r="BF281" s="35" t="str">
        <f t="shared" ref="BF281" si="1525">IF(AP281="","",1)</f>
        <v/>
      </c>
      <c r="BG281" s="35" t="str">
        <f t="shared" ref="BG281" si="1526">IF(AQ281="","",1)</f>
        <v/>
      </c>
      <c r="BH281" s="35" t="str">
        <f t="shared" ref="BH281" si="1527">IF(AR281="","",1)</f>
        <v/>
      </c>
      <c r="BI281" s="35" t="str">
        <f t="shared" ref="BI281" si="1528">IF(AS281="","",1)</f>
        <v/>
      </c>
      <c r="BJ281" s="35" t="str">
        <f t="shared" ref="BJ281" si="1529">IF(AT281="","",1)</f>
        <v/>
      </c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>
        <f t="shared" si="1478"/>
        <v>0</v>
      </c>
      <c r="CB281" s="36">
        <v>1000</v>
      </c>
      <c r="CC281" s="36">
        <v>0</v>
      </c>
      <c r="CD281" s="36">
        <v>0</v>
      </c>
      <c r="CE281" s="36">
        <v>0</v>
      </c>
      <c r="CF281" s="70">
        <v>0</v>
      </c>
      <c r="CG281" s="36">
        <v>0</v>
      </c>
      <c r="CH281" s="71">
        <f t="shared" ref="CH281:CH316" si="1530">IF(RIGHT(B281,1)="0",1,0)</f>
        <v>1</v>
      </c>
      <c r="CI281" s="36">
        <v>1</v>
      </c>
      <c r="CJ281" s="36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>
        <v>0</v>
      </c>
      <c r="CV281" s="74">
        <v>0</v>
      </c>
      <c r="CW281" s="74">
        <v>1</v>
      </c>
    </row>
    <row r="282" s="25" customFormat="1" ht="13.5" spans="1:101">
      <c r="A282" s="110">
        <v>6060</v>
      </c>
      <c r="B282" s="154" t="s">
        <v>543</v>
      </c>
      <c r="H282" s="44" t="s">
        <v>540</v>
      </c>
      <c r="I282" s="36" t="s">
        <v>106</v>
      </c>
      <c r="J282" s="44" t="s">
        <v>541</v>
      </c>
      <c r="K282" s="36" t="s">
        <v>106</v>
      </c>
      <c r="AE282" s="36" t="s">
        <v>106</v>
      </c>
      <c r="AF282" s="36" t="s">
        <v>106</v>
      </c>
      <c r="AG282" s="36" t="s">
        <v>106</v>
      </c>
      <c r="AH282" s="36" t="s">
        <v>106</v>
      </c>
      <c r="AI282" s="36" t="s">
        <v>106</v>
      </c>
      <c r="AJ282" s="36" t="s">
        <v>106</v>
      </c>
      <c r="AK282" s="36" t="s">
        <v>106</v>
      </c>
      <c r="AL282" s="36" t="s">
        <v>106</v>
      </c>
      <c r="AM282" s="36" t="s">
        <v>106</v>
      </c>
      <c r="AN282" s="36" t="s">
        <v>106</v>
      </c>
      <c r="AO282" s="36" t="s">
        <v>106</v>
      </c>
      <c r="AP282" s="36" t="s">
        <v>106</v>
      </c>
      <c r="AQ282" s="36" t="s">
        <v>106</v>
      </c>
      <c r="AR282" s="36" t="s">
        <v>106</v>
      </c>
      <c r="AS282" s="36" t="s">
        <v>106</v>
      </c>
      <c r="AT282" s="36" t="s">
        <v>106</v>
      </c>
      <c r="AU282" s="35" t="str">
        <f t="shared" ref="AU282" si="1531">IF(AE282="","",1)</f>
        <v/>
      </c>
      <c r="AV282" s="35" t="str">
        <f t="shared" ref="AV282" si="1532">IF(AF282="","",1)</f>
        <v/>
      </c>
      <c r="AW282" s="35" t="str">
        <f t="shared" ref="AW282" si="1533">IF(AG282="","",1)</f>
        <v/>
      </c>
      <c r="AX282" s="35" t="str">
        <f t="shared" ref="AX282" si="1534">IF(AH282="","",1)</f>
        <v/>
      </c>
      <c r="AY282" s="35" t="str">
        <f t="shared" ref="AY282" si="1535">IF(AI282="","",1)</f>
        <v/>
      </c>
      <c r="AZ282" s="35" t="str">
        <f t="shared" ref="AZ282" si="1536">IF(AJ282="","",1)</f>
        <v/>
      </c>
      <c r="BA282" s="35" t="str">
        <f t="shared" ref="BA282" si="1537">IF(AK282="","",1)</f>
        <v/>
      </c>
      <c r="BB282" s="35" t="str">
        <f t="shared" ref="BB282" si="1538">IF(AL282="","",1)</f>
        <v/>
      </c>
      <c r="BC282" s="35" t="str">
        <f t="shared" ref="BC282" si="1539">IF(AM282="","",1)</f>
        <v/>
      </c>
      <c r="BD282" s="35" t="str">
        <f t="shared" ref="BD282" si="1540">IF(AN282="","",1)</f>
        <v/>
      </c>
      <c r="BE282" s="35" t="str">
        <f t="shared" ref="BE282" si="1541">IF(AO282="","",1)</f>
        <v/>
      </c>
      <c r="BF282" s="35" t="str">
        <f t="shared" ref="BF282" si="1542">IF(AP282="","",1)</f>
        <v/>
      </c>
      <c r="BG282" s="35" t="str">
        <f t="shared" ref="BG282" si="1543">IF(AQ282="","",1)</f>
        <v/>
      </c>
      <c r="BH282" s="35" t="str">
        <f t="shared" ref="BH282" si="1544">IF(AR282="","",1)</f>
        <v/>
      </c>
      <c r="BI282" s="35" t="str">
        <f t="shared" ref="BI282" si="1545">IF(AS282="","",1)</f>
        <v/>
      </c>
      <c r="BJ282" s="35" t="str">
        <f t="shared" ref="BJ282" si="1546">IF(AT282="","",1)</f>
        <v/>
      </c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>
        <f t="shared" si="1478"/>
        <v>0</v>
      </c>
      <c r="CB282" s="36">
        <v>1000</v>
      </c>
      <c r="CC282" s="36">
        <v>0</v>
      </c>
      <c r="CD282" s="36">
        <v>0</v>
      </c>
      <c r="CE282" s="36">
        <v>0</v>
      </c>
      <c r="CF282" s="70">
        <v>0</v>
      </c>
      <c r="CG282" s="36">
        <v>0</v>
      </c>
      <c r="CH282" s="71">
        <f t="shared" si="1530"/>
        <v>1</v>
      </c>
      <c r="CI282" s="36">
        <v>1</v>
      </c>
      <c r="CJ282" s="36">
        <v>0</v>
      </c>
      <c r="CK282" s="25">
        <v>0</v>
      </c>
      <c r="CL282" s="25">
        <v>0</v>
      </c>
      <c r="CM282" s="25">
        <v>0</v>
      </c>
      <c r="CN282" s="25">
        <v>0</v>
      </c>
      <c r="CO282" s="25">
        <v>0</v>
      </c>
      <c r="CP282" s="25">
        <v>0</v>
      </c>
      <c r="CQ282" s="25">
        <v>0</v>
      </c>
      <c r="CR282" s="25">
        <v>0</v>
      </c>
      <c r="CV282" s="74">
        <v>0</v>
      </c>
      <c r="CW282" s="74">
        <v>1</v>
      </c>
    </row>
    <row r="283" s="25" customFormat="1" ht="13.5" spans="1:101">
      <c r="A283" s="110">
        <v>6070</v>
      </c>
      <c r="B283" s="154" t="s">
        <v>544</v>
      </c>
      <c r="H283" s="44" t="s">
        <v>540</v>
      </c>
      <c r="I283" s="36" t="s">
        <v>106</v>
      </c>
      <c r="J283" s="44" t="s">
        <v>541</v>
      </c>
      <c r="K283" s="36" t="s">
        <v>106</v>
      </c>
      <c r="AE283" s="36" t="s">
        <v>106</v>
      </c>
      <c r="AF283" s="36" t="s">
        <v>106</v>
      </c>
      <c r="AG283" s="36" t="s">
        <v>106</v>
      </c>
      <c r="AH283" s="36" t="s">
        <v>106</v>
      </c>
      <c r="AI283" s="36" t="s">
        <v>106</v>
      </c>
      <c r="AJ283" s="36" t="s">
        <v>106</v>
      </c>
      <c r="AK283" s="36" t="s">
        <v>106</v>
      </c>
      <c r="AL283" s="36" t="s">
        <v>106</v>
      </c>
      <c r="AM283" s="36" t="s">
        <v>106</v>
      </c>
      <c r="AN283" s="36" t="s">
        <v>106</v>
      </c>
      <c r="AO283" s="36" t="s">
        <v>106</v>
      </c>
      <c r="AP283" s="36" t="s">
        <v>106</v>
      </c>
      <c r="AQ283" s="36" t="s">
        <v>106</v>
      </c>
      <c r="AR283" s="36" t="s">
        <v>106</v>
      </c>
      <c r="AS283" s="36" t="s">
        <v>106</v>
      </c>
      <c r="AT283" s="36" t="s">
        <v>106</v>
      </c>
      <c r="AU283" s="35" t="str">
        <f t="shared" ref="AU283" si="1547">IF(AE283="","",1)</f>
        <v/>
      </c>
      <c r="AV283" s="35" t="str">
        <f t="shared" ref="AV283" si="1548">IF(AF283="","",1)</f>
        <v/>
      </c>
      <c r="AW283" s="35" t="str">
        <f t="shared" ref="AW283" si="1549">IF(AG283="","",1)</f>
        <v/>
      </c>
      <c r="AX283" s="35" t="str">
        <f t="shared" ref="AX283" si="1550">IF(AH283="","",1)</f>
        <v/>
      </c>
      <c r="AY283" s="35" t="str">
        <f t="shared" ref="AY283" si="1551">IF(AI283="","",1)</f>
        <v/>
      </c>
      <c r="AZ283" s="35" t="str">
        <f t="shared" ref="AZ283" si="1552">IF(AJ283="","",1)</f>
        <v/>
      </c>
      <c r="BA283" s="35" t="str">
        <f t="shared" ref="BA283" si="1553">IF(AK283="","",1)</f>
        <v/>
      </c>
      <c r="BB283" s="35" t="str">
        <f t="shared" ref="BB283" si="1554">IF(AL283="","",1)</f>
        <v/>
      </c>
      <c r="BC283" s="35" t="str">
        <f t="shared" ref="BC283" si="1555">IF(AM283="","",1)</f>
        <v/>
      </c>
      <c r="BD283" s="35" t="str">
        <f t="shared" ref="BD283" si="1556">IF(AN283="","",1)</f>
        <v/>
      </c>
      <c r="BE283" s="35" t="str">
        <f t="shared" ref="BE283" si="1557">IF(AO283="","",1)</f>
        <v/>
      </c>
      <c r="BF283" s="35" t="str">
        <f t="shared" ref="BF283" si="1558">IF(AP283="","",1)</f>
        <v/>
      </c>
      <c r="BG283" s="35" t="str">
        <f t="shared" ref="BG283" si="1559">IF(AQ283="","",1)</f>
        <v/>
      </c>
      <c r="BH283" s="35" t="str">
        <f t="shared" ref="BH283" si="1560">IF(AR283="","",1)</f>
        <v/>
      </c>
      <c r="BI283" s="35" t="str">
        <f t="shared" ref="BI283" si="1561">IF(AS283="","",1)</f>
        <v/>
      </c>
      <c r="BJ283" s="35" t="str">
        <f t="shared" ref="BJ283" si="1562">IF(AT283="","",1)</f>
        <v/>
      </c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>
        <f t="shared" si="1478"/>
        <v>0</v>
      </c>
      <c r="CB283" s="36">
        <v>1000</v>
      </c>
      <c r="CC283" s="36">
        <v>0</v>
      </c>
      <c r="CD283" s="36">
        <v>0</v>
      </c>
      <c r="CE283" s="36">
        <v>0</v>
      </c>
      <c r="CF283" s="70">
        <v>0</v>
      </c>
      <c r="CG283" s="36">
        <v>0</v>
      </c>
      <c r="CH283" s="71">
        <f t="shared" si="1530"/>
        <v>1</v>
      </c>
      <c r="CI283" s="36">
        <v>1</v>
      </c>
      <c r="CJ283" s="36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>
        <v>0</v>
      </c>
      <c r="CV283" s="74">
        <v>0</v>
      </c>
      <c r="CW283" s="74">
        <v>1</v>
      </c>
    </row>
    <row r="284" s="25" customFormat="1" ht="13.5" spans="1:101">
      <c r="A284" s="110">
        <v>6080</v>
      </c>
      <c r="B284" s="153" t="s">
        <v>545</v>
      </c>
      <c r="H284" s="44" t="s">
        <v>546</v>
      </c>
      <c r="I284" s="36" t="s">
        <v>106</v>
      </c>
      <c r="J284" s="44" t="s">
        <v>547</v>
      </c>
      <c r="K284" s="44" t="s">
        <v>548</v>
      </c>
      <c r="L284" s="26"/>
      <c r="M284" s="26"/>
      <c r="AE284" s="36">
        <v>200068</v>
      </c>
      <c r="AF284" s="36">
        <v>200069</v>
      </c>
      <c r="AG284" s="36">
        <v>200071</v>
      </c>
      <c r="AH284" s="36">
        <v>200074</v>
      </c>
      <c r="AI284" s="36">
        <v>200075</v>
      </c>
      <c r="AJ284" s="36">
        <v>200175</v>
      </c>
      <c r="AK284" s="36" t="s">
        <v>106</v>
      </c>
      <c r="AL284" s="36" t="s">
        <v>106</v>
      </c>
      <c r="AM284" s="36" t="s">
        <v>106</v>
      </c>
      <c r="AN284" s="36" t="s">
        <v>106</v>
      </c>
      <c r="AO284" s="36" t="s">
        <v>106</v>
      </c>
      <c r="AP284" s="36" t="s">
        <v>106</v>
      </c>
      <c r="AQ284" s="36" t="s">
        <v>106</v>
      </c>
      <c r="AR284" s="36" t="s">
        <v>106</v>
      </c>
      <c r="AS284" s="36" t="s">
        <v>106</v>
      </c>
      <c r="AT284" s="36" t="s">
        <v>106</v>
      </c>
      <c r="AU284" s="35">
        <f t="shared" ref="AU284" si="1563">IF(AE284="","",1)</f>
        <v>1</v>
      </c>
      <c r="AV284" s="35">
        <f t="shared" ref="AV284" si="1564">IF(AF284="","",1)</f>
        <v>1</v>
      </c>
      <c r="AW284" s="35">
        <f t="shared" ref="AW284" si="1565">IF(AG284="","",1)</f>
        <v>1</v>
      </c>
      <c r="AX284" s="35">
        <f t="shared" ref="AX284" si="1566">IF(AH284="","",1)</f>
        <v>1</v>
      </c>
      <c r="AY284" s="35">
        <f t="shared" ref="AY284" si="1567">IF(AI284="","",1)</f>
        <v>1</v>
      </c>
      <c r="AZ284" s="35">
        <f t="shared" ref="AZ284" si="1568">IF(AJ284="","",1)</f>
        <v>1</v>
      </c>
      <c r="BA284" s="35" t="str">
        <f t="shared" ref="BA284" si="1569">IF(AK284="","",1)</f>
        <v/>
      </c>
      <c r="BB284" s="35" t="str">
        <f t="shared" ref="BB284" si="1570">IF(AL284="","",1)</f>
        <v/>
      </c>
      <c r="BC284" s="35" t="str">
        <f t="shared" ref="BC284" si="1571">IF(AM284="","",1)</f>
        <v/>
      </c>
      <c r="BD284" s="35" t="str">
        <f t="shared" ref="BD284" si="1572">IF(AN284="","",1)</f>
        <v/>
      </c>
      <c r="BE284" s="35" t="str">
        <f t="shared" ref="BE284" si="1573">IF(AO284="","",1)</f>
        <v/>
      </c>
      <c r="BF284" s="35" t="str">
        <f t="shared" ref="BF284" si="1574">IF(AP284="","",1)</f>
        <v/>
      </c>
      <c r="BG284" s="35" t="str">
        <f t="shared" ref="BG284" si="1575">IF(AQ284="","",1)</f>
        <v/>
      </c>
      <c r="BH284" s="35" t="str">
        <f t="shared" ref="BH284" si="1576">IF(AR284="","",1)</f>
        <v/>
      </c>
      <c r="BI284" s="35" t="str">
        <f t="shared" ref="BI284" si="1577">IF(AS284="","",1)</f>
        <v/>
      </c>
      <c r="BJ284" s="35" t="str">
        <f t="shared" ref="BJ284" si="1578">IF(AT284="","",1)</f>
        <v/>
      </c>
      <c r="BK284" s="36">
        <v>67</v>
      </c>
      <c r="BL284" s="36">
        <v>27</v>
      </c>
      <c r="BM284" s="36">
        <v>13</v>
      </c>
      <c r="BN284" s="36">
        <v>27</v>
      </c>
      <c r="BO284" s="36">
        <v>80</v>
      </c>
      <c r="BP284" s="36">
        <v>7</v>
      </c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>
        <f t="shared" ref="CA284" si="1579">SUM(BK284:BZ284)</f>
        <v>221</v>
      </c>
      <c r="CB284" s="36">
        <v>1000</v>
      </c>
      <c r="CC284" s="36">
        <v>0</v>
      </c>
      <c r="CD284" s="36">
        <v>0</v>
      </c>
      <c r="CE284" s="36">
        <v>0</v>
      </c>
      <c r="CF284" s="133">
        <v>162019</v>
      </c>
      <c r="CG284" s="36">
        <v>0</v>
      </c>
      <c r="CH284" s="71">
        <f t="shared" si="1530"/>
        <v>0</v>
      </c>
      <c r="CI284" s="36">
        <v>1</v>
      </c>
      <c r="CJ284" s="36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>
        <v>0</v>
      </c>
      <c r="CV284" s="74">
        <v>0</v>
      </c>
      <c r="CW284" s="74">
        <v>1</v>
      </c>
    </row>
    <row r="285" s="25" customFormat="1" ht="13.5" spans="1:101">
      <c r="A285" s="110">
        <v>6081</v>
      </c>
      <c r="B285" s="153" t="s">
        <v>549</v>
      </c>
      <c r="H285" s="44" t="s">
        <v>546</v>
      </c>
      <c r="I285" s="36" t="s">
        <v>106</v>
      </c>
      <c r="J285" s="44" t="s">
        <v>547</v>
      </c>
      <c r="K285" s="44" t="s">
        <v>548</v>
      </c>
      <c r="L285" s="26"/>
      <c r="M285" s="26"/>
      <c r="AE285" s="36">
        <v>200068</v>
      </c>
      <c r="AF285" s="36">
        <v>200069</v>
      </c>
      <c r="AG285" s="36">
        <v>200071</v>
      </c>
      <c r="AH285" s="36">
        <v>200074</v>
      </c>
      <c r="AI285" s="36">
        <v>200075</v>
      </c>
      <c r="AJ285" s="36">
        <v>200175</v>
      </c>
      <c r="AK285" s="36" t="s">
        <v>106</v>
      </c>
      <c r="AL285" s="36" t="s">
        <v>106</v>
      </c>
      <c r="AM285" s="36" t="s">
        <v>106</v>
      </c>
      <c r="AN285" s="36" t="s">
        <v>106</v>
      </c>
      <c r="AO285" s="36" t="s">
        <v>106</v>
      </c>
      <c r="AP285" s="36" t="s">
        <v>106</v>
      </c>
      <c r="AQ285" s="36" t="s">
        <v>106</v>
      </c>
      <c r="AR285" s="36" t="s">
        <v>106</v>
      </c>
      <c r="AS285" s="36" t="s">
        <v>106</v>
      </c>
      <c r="AT285" s="36" t="s">
        <v>106</v>
      </c>
      <c r="AU285" s="35">
        <f t="shared" ref="AU285" si="1580">IF(AE285="","",1)</f>
        <v>1</v>
      </c>
      <c r="AV285" s="35">
        <f t="shared" ref="AV285:AV286" si="1581">IF(AF285="","",1)</f>
        <v>1</v>
      </c>
      <c r="AW285" s="35">
        <f t="shared" ref="AW285:AW286" si="1582">IF(AG285="","",1)</f>
        <v>1</v>
      </c>
      <c r="AX285" s="35">
        <f t="shared" ref="AX285:AX286" si="1583">IF(AH285="","",1)</f>
        <v>1</v>
      </c>
      <c r="AY285" s="35">
        <f t="shared" ref="AY285:AY286" si="1584">IF(AI285="","",1)</f>
        <v>1</v>
      </c>
      <c r="AZ285" s="35">
        <f t="shared" ref="AZ285:AZ286" si="1585">IF(AJ285="","",1)</f>
        <v>1</v>
      </c>
      <c r="BA285" s="35" t="str">
        <f t="shared" ref="BA285:BA286" si="1586">IF(AK285="","",1)</f>
        <v/>
      </c>
      <c r="BB285" s="35" t="str">
        <f t="shared" ref="BB285:BB286" si="1587">IF(AL285="","",1)</f>
        <v/>
      </c>
      <c r="BC285" s="35" t="str">
        <f t="shared" ref="BC285:BC286" si="1588">IF(AM285="","",1)</f>
        <v/>
      </c>
      <c r="BD285" s="35" t="str">
        <f t="shared" ref="BD285:BD286" si="1589">IF(AN285="","",1)</f>
        <v/>
      </c>
      <c r="BE285" s="35" t="str">
        <f t="shared" ref="BE285:BE286" si="1590">IF(AO285="","",1)</f>
        <v/>
      </c>
      <c r="BF285" s="35" t="str">
        <f t="shared" ref="BF285:BF286" si="1591">IF(AP285="","",1)</f>
        <v/>
      </c>
      <c r="BG285" s="35" t="str">
        <f t="shared" ref="BG285:BG286" si="1592">IF(AQ285="","",1)</f>
        <v/>
      </c>
      <c r="BH285" s="35" t="str">
        <f t="shared" ref="BH285:BH286" si="1593">IF(AR285="","",1)</f>
        <v/>
      </c>
      <c r="BI285" s="35" t="str">
        <f t="shared" ref="BI285:BI286" si="1594">IF(AS285="","",1)</f>
        <v/>
      </c>
      <c r="BJ285" s="35" t="str">
        <f t="shared" ref="BJ285:BJ286" si="1595">IF(AT285="","",1)</f>
        <v/>
      </c>
      <c r="BK285" s="36">
        <v>67</v>
      </c>
      <c r="BL285" s="36">
        <v>27</v>
      </c>
      <c r="BM285" s="36">
        <v>13</v>
      </c>
      <c r="BN285" s="36">
        <v>27</v>
      </c>
      <c r="BO285" s="36">
        <v>80</v>
      </c>
      <c r="BP285" s="36">
        <v>7</v>
      </c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>
        <f t="shared" ref="CA285:CA286" si="1596">SUM(BK285:BZ285)</f>
        <v>221</v>
      </c>
      <c r="CB285" s="36">
        <v>1000</v>
      </c>
      <c r="CC285" s="36">
        <v>0</v>
      </c>
      <c r="CD285" s="36">
        <v>0</v>
      </c>
      <c r="CE285" s="36">
        <v>0</v>
      </c>
      <c r="CF285" s="133">
        <v>162019</v>
      </c>
      <c r="CG285" s="36">
        <v>0</v>
      </c>
      <c r="CH285" s="71">
        <f t="shared" si="1530"/>
        <v>0</v>
      </c>
      <c r="CI285" s="36">
        <v>1</v>
      </c>
      <c r="CJ285" s="36">
        <v>0</v>
      </c>
      <c r="CK285" s="25">
        <v>0</v>
      </c>
      <c r="CL285" s="25">
        <v>0</v>
      </c>
      <c r="CM285" s="25">
        <v>0</v>
      </c>
      <c r="CN285" s="25">
        <v>0</v>
      </c>
      <c r="CO285" s="25">
        <v>0</v>
      </c>
      <c r="CP285" s="25">
        <v>0</v>
      </c>
      <c r="CQ285" s="25">
        <v>0</v>
      </c>
      <c r="CR285" s="25">
        <v>0</v>
      </c>
      <c r="CV285" s="74">
        <v>0</v>
      </c>
      <c r="CW285" s="74">
        <v>1</v>
      </c>
    </row>
    <row r="286" s="25" customFormat="1" ht="13.5" spans="1:101">
      <c r="A286" s="110">
        <v>6082</v>
      </c>
      <c r="B286" s="154" t="s">
        <v>550</v>
      </c>
      <c r="H286" s="44" t="s">
        <v>551</v>
      </c>
      <c r="I286" s="36" t="s">
        <v>106</v>
      </c>
      <c r="J286" s="44"/>
      <c r="K286" s="36"/>
      <c r="M286" s="26"/>
      <c r="AE286" s="36" t="s">
        <v>106</v>
      </c>
      <c r="AF286" s="36" t="s">
        <v>106</v>
      </c>
      <c r="AG286" s="36" t="s">
        <v>106</v>
      </c>
      <c r="AH286" s="36" t="s">
        <v>106</v>
      </c>
      <c r="AI286" s="36" t="s">
        <v>106</v>
      </c>
      <c r="AJ286" s="36" t="s">
        <v>106</v>
      </c>
      <c r="AK286" s="36" t="s">
        <v>106</v>
      </c>
      <c r="AL286" s="36" t="s">
        <v>106</v>
      </c>
      <c r="AM286" s="36" t="s">
        <v>106</v>
      </c>
      <c r="AN286" s="36" t="s">
        <v>106</v>
      </c>
      <c r="AO286" s="36" t="s">
        <v>106</v>
      </c>
      <c r="AP286" s="36" t="s">
        <v>106</v>
      </c>
      <c r="AQ286" s="36" t="s">
        <v>106</v>
      </c>
      <c r="AR286" s="36" t="s">
        <v>106</v>
      </c>
      <c r="AS286" s="36" t="s">
        <v>106</v>
      </c>
      <c r="AT286" s="36" t="s">
        <v>106</v>
      </c>
      <c r="AU286" s="35" t="str">
        <f t="shared" ref="AU286:BJ286" si="1597">IF(AE286="","",1)</f>
        <v/>
      </c>
      <c r="AV286" s="35" t="str">
        <f t="shared" si="1581"/>
        <v/>
      </c>
      <c r="AW286" s="35" t="str">
        <f t="shared" si="1582"/>
        <v/>
      </c>
      <c r="AX286" s="35" t="str">
        <f t="shared" si="1583"/>
        <v/>
      </c>
      <c r="AY286" s="35" t="str">
        <f t="shared" si="1584"/>
        <v/>
      </c>
      <c r="AZ286" s="35" t="str">
        <f t="shared" si="1585"/>
        <v/>
      </c>
      <c r="BA286" s="35" t="str">
        <f t="shared" si="1586"/>
        <v/>
      </c>
      <c r="BB286" s="35" t="str">
        <f t="shared" si="1587"/>
        <v/>
      </c>
      <c r="BC286" s="35" t="str">
        <f t="shared" si="1588"/>
        <v/>
      </c>
      <c r="BD286" s="35" t="str">
        <f t="shared" si="1589"/>
        <v/>
      </c>
      <c r="BE286" s="35" t="str">
        <f t="shared" si="1590"/>
        <v/>
      </c>
      <c r="BF286" s="35" t="str">
        <f t="shared" si="1591"/>
        <v/>
      </c>
      <c r="BG286" s="35" t="str">
        <f t="shared" si="1592"/>
        <v/>
      </c>
      <c r="BH286" s="35" t="str">
        <f t="shared" si="1593"/>
        <v/>
      </c>
      <c r="BI286" s="35" t="str">
        <f t="shared" si="1594"/>
        <v/>
      </c>
      <c r="BJ286" s="35" t="str">
        <f t="shared" si="1595"/>
        <v/>
      </c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>
        <f t="shared" si="1596"/>
        <v>0</v>
      </c>
      <c r="CB286" s="36">
        <v>1000</v>
      </c>
      <c r="CC286" s="36">
        <v>0</v>
      </c>
      <c r="CD286" s="36">
        <v>0</v>
      </c>
      <c r="CE286" s="36">
        <v>0</v>
      </c>
      <c r="CF286" s="70">
        <v>0</v>
      </c>
      <c r="CG286" s="36">
        <v>0</v>
      </c>
      <c r="CH286" s="71">
        <f t="shared" si="1530"/>
        <v>0</v>
      </c>
      <c r="CI286" s="36">
        <v>1</v>
      </c>
      <c r="CJ286" s="36">
        <v>0</v>
      </c>
      <c r="CK286" s="25">
        <v>0</v>
      </c>
      <c r="CL286" s="25">
        <v>0</v>
      </c>
      <c r="CM286" s="25">
        <v>0</v>
      </c>
      <c r="CN286" s="25">
        <v>0</v>
      </c>
      <c r="CO286" s="25">
        <v>0</v>
      </c>
      <c r="CP286" s="25">
        <v>0</v>
      </c>
      <c r="CQ286" s="25">
        <v>0</v>
      </c>
      <c r="CR286" s="25">
        <v>0</v>
      </c>
      <c r="CV286" s="74">
        <v>0</v>
      </c>
      <c r="CW286" s="74">
        <v>1</v>
      </c>
    </row>
    <row r="287" s="25" customFormat="1" ht="13.5" spans="1:101">
      <c r="A287" s="110">
        <v>6090</v>
      </c>
      <c r="B287" s="152" t="s">
        <v>552</v>
      </c>
      <c r="H287" s="44" t="s">
        <v>553</v>
      </c>
      <c r="I287" s="36" t="s">
        <v>106</v>
      </c>
      <c r="J287" s="44" t="s">
        <v>554</v>
      </c>
      <c r="K287" s="44" t="s">
        <v>555</v>
      </c>
      <c r="L287" s="26"/>
      <c r="M287" s="26"/>
      <c r="AE287" s="36">
        <v>200068</v>
      </c>
      <c r="AF287" s="36">
        <v>200069</v>
      </c>
      <c r="AG287" s="36">
        <v>200071</v>
      </c>
      <c r="AH287" s="36">
        <v>200074</v>
      </c>
      <c r="AI287" s="36">
        <v>200075</v>
      </c>
      <c r="AJ287" s="36">
        <v>200175</v>
      </c>
      <c r="AK287" s="36">
        <v>200189</v>
      </c>
      <c r="AL287" s="36">
        <v>200080</v>
      </c>
      <c r="AM287" s="36" t="s">
        <v>106</v>
      </c>
      <c r="AN287" s="36" t="s">
        <v>106</v>
      </c>
      <c r="AO287" s="36" t="s">
        <v>106</v>
      </c>
      <c r="AP287" s="36" t="s">
        <v>106</v>
      </c>
      <c r="AQ287" s="36" t="s">
        <v>106</v>
      </c>
      <c r="AR287" s="36" t="s">
        <v>106</v>
      </c>
      <c r="AS287" s="36" t="s">
        <v>106</v>
      </c>
      <c r="AT287" s="36" t="s">
        <v>106</v>
      </c>
      <c r="AU287" s="35">
        <f t="shared" ref="AU287" si="1598">IF(AE287="","",1)</f>
        <v>1</v>
      </c>
      <c r="AV287" s="35">
        <f t="shared" ref="AV287" si="1599">IF(AF287="","",1)</f>
        <v>1</v>
      </c>
      <c r="AW287" s="35">
        <f t="shared" ref="AW287" si="1600">IF(AG287="","",1)</f>
        <v>1</v>
      </c>
      <c r="AX287" s="35">
        <f t="shared" ref="AX287" si="1601">IF(AH287="","",1)</f>
        <v>1</v>
      </c>
      <c r="AY287" s="35">
        <f t="shared" ref="AY287" si="1602">IF(AI287="","",1)</f>
        <v>1</v>
      </c>
      <c r="AZ287" s="35">
        <f t="shared" ref="AZ287" si="1603">IF(AJ287="","",1)</f>
        <v>1</v>
      </c>
      <c r="BA287" s="35">
        <f t="shared" ref="BA287" si="1604">IF(AK287="","",1)</f>
        <v>1</v>
      </c>
      <c r="BB287" s="35">
        <f t="shared" ref="BB287" si="1605">IF(AL287="","",1)</f>
        <v>1</v>
      </c>
      <c r="BC287" s="35" t="str">
        <f t="shared" ref="BC287" si="1606">IF(AM287="","",1)</f>
        <v/>
      </c>
      <c r="BD287" s="35" t="str">
        <f t="shared" ref="BD287" si="1607">IF(AN287="","",1)</f>
        <v/>
      </c>
      <c r="BE287" s="35" t="str">
        <f t="shared" ref="BE287" si="1608">IF(AO287="","",1)</f>
        <v/>
      </c>
      <c r="BF287" s="35" t="str">
        <f t="shared" ref="BF287" si="1609">IF(AP287="","",1)</f>
        <v/>
      </c>
      <c r="BG287" s="35" t="str">
        <f t="shared" ref="BG287" si="1610">IF(AQ287="","",1)</f>
        <v/>
      </c>
      <c r="BH287" s="35" t="str">
        <f t="shared" ref="BH287" si="1611">IF(AR287="","",1)</f>
        <v/>
      </c>
      <c r="BI287" s="35" t="str">
        <f t="shared" ref="BI287" si="1612">IF(AS287="","",1)</f>
        <v/>
      </c>
      <c r="BJ287" s="35" t="str">
        <f t="shared" ref="BJ287" si="1613">IF(AT287="","",1)</f>
        <v/>
      </c>
      <c r="BK287" s="36">
        <v>44</v>
      </c>
      <c r="BL287" s="36">
        <v>18</v>
      </c>
      <c r="BM287" s="36">
        <v>9</v>
      </c>
      <c r="BN287" s="36">
        <v>18</v>
      </c>
      <c r="BO287" s="36">
        <v>53</v>
      </c>
      <c r="BP287" s="36">
        <v>4</v>
      </c>
      <c r="BQ287" s="36">
        <v>27</v>
      </c>
      <c r="BR287" s="36">
        <v>27</v>
      </c>
      <c r="BS287" s="36"/>
      <c r="BT287" s="36"/>
      <c r="BU287" s="36"/>
      <c r="BV287" s="36"/>
      <c r="BW287" s="36"/>
      <c r="BX287" s="36"/>
      <c r="BY287" s="36"/>
      <c r="BZ287" s="36"/>
      <c r="CA287" s="36">
        <f t="shared" ref="CA287" si="1614">SUM(BK287:BZ287)</f>
        <v>200</v>
      </c>
      <c r="CB287" s="36">
        <v>1000</v>
      </c>
      <c r="CC287" s="36">
        <v>0</v>
      </c>
      <c r="CD287" s="36">
        <v>0</v>
      </c>
      <c r="CE287" s="36">
        <v>0</v>
      </c>
      <c r="CF287" s="133">
        <v>162020</v>
      </c>
      <c r="CG287" s="36">
        <v>0</v>
      </c>
      <c r="CH287" s="71">
        <f t="shared" si="1530"/>
        <v>1</v>
      </c>
      <c r="CI287" s="36">
        <v>1</v>
      </c>
      <c r="CJ287" s="36">
        <v>0</v>
      </c>
      <c r="CK287" s="25">
        <v>0</v>
      </c>
      <c r="CL287" s="25">
        <v>0</v>
      </c>
      <c r="CM287" s="25">
        <v>0</v>
      </c>
      <c r="CN287" s="25">
        <v>0</v>
      </c>
      <c r="CO287" s="25">
        <v>0</v>
      </c>
      <c r="CP287" s="25">
        <v>0</v>
      </c>
      <c r="CQ287" s="25">
        <v>0</v>
      </c>
      <c r="CR287" s="25">
        <v>0</v>
      </c>
      <c r="CV287" s="74">
        <v>0</v>
      </c>
      <c r="CW287" s="74">
        <v>1</v>
      </c>
    </row>
    <row r="288" s="25" customFormat="1" ht="13.5" spans="1:101">
      <c r="A288" s="110">
        <v>6100</v>
      </c>
      <c r="B288" s="153" t="s">
        <v>556</v>
      </c>
      <c r="H288" s="44" t="s">
        <v>553</v>
      </c>
      <c r="I288" s="36" t="s">
        <v>106</v>
      </c>
      <c r="J288" s="44" t="s">
        <v>554</v>
      </c>
      <c r="K288" s="44" t="s">
        <v>555</v>
      </c>
      <c r="L288" s="26"/>
      <c r="M288" s="26"/>
      <c r="AE288" s="36">
        <v>200068</v>
      </c>
      <c r="AF288" s="36">
        <v>200069</v>
      </c>
      <c r="AG288" s="36">
        <v>200071</v>
      </c>
      <c r="AH288" s="36">
        <v>200074</v>
      </c>
      <c r="AI288" s="36">
        <v>200075</v>
      </c>
      <c r="AJ288" s="36">
        <v>200175</v>
      </c>
      <c r="AK288" s="36">
        <v>200190</v>
      </c>
      <c r="AL288" s="36">
        <v>200081</v>
      </c>
      <c r="AM288" s="36" t="s">
        <v>106</v>
      </c>
      <c r="AN288" s="36" t="s">
        <v>106</v>
      </c>
      <c r="AO288" s="36" t="s">
        <v>106</v>
      </c>
      <c r="AP288" s="36" t="s">
        <v>106</v>
      </c>
      <c r="AQ288" s="36" t="s">
        <v>106</v>
      </c>
      <c r="AR288" s="36" t="s">
        <v>106</v>
      </c>
      <c r="AS288" s="36" t="s">
        <v>106</v>
      </c>
      <c r="AT288" s="36" t="s">
        <v>106</v>
      </c>
      <c r="AU288" s="35">
        <f t="shared" ref="AU288" si="1615">IF(AE288="","",1)</f>
        <v>1</v>
      </c>
      <c r="AV288" s="35">
        <f t="shared" ref="AV288" si="1616">IF(AF288="","",1)</f>
        <v>1</v>
      </c>
      <c r="AW288" s="35">
        <f t="shared" ref="AW288" si="1617">IF(AG288="","",1)</f>
        <v>1</v>
      </c>
      <c r="AX288" s="35">
        <f t="shared" ref="AX288" si="1618">IF(AH288="","",1)</f>
        <v>1</v>
      </c>
      <c r="AY288" s="35">
        <f t="shared" ref="AY288" si="1619">IF(AI288="","",1)</f>
        <v>1</v>
      </c>
      <c r="AZ288" s="35">
        <f t="shared" ref="AZ288" si="1620">IF(AJ288="","",1)</f>
        <v>1</v>
      </c>
      <c r="BA288" s="35">
        <f t="shared" ref="BA288" si="1621">IF(AK288="","",1)</f>
        <v>1</v>
      </c>
      <c r="BB288" s="35">
        <f t="shared" ref="BB288" si="1622">IF(AL288="","",1)</f>
        <v>1</v>
      </c>
      <c r="BC288" s="35" t="str">
        <f t="shared" ref="BC288" si="1623">IF(AM288="","",1)</f>
        <v/>
      </c>
      <c r="BD288" s="35" t="str">
        <f t="shared" ref="BD288" si="1624">IF(AN288="","",1)</f>
        <v/>
      </c>
      <c r="BE288" s="35" t="str">
        <f t="shared" ref="BE288" si="1625">IF(AO288="","",1)</f>
        <v/>
      </c>
      <c r="BF288" s="35" t="str">
        <f t="shared" ref="BF288" si="1626">IF(AP288="","",1)</f>
        <v/>
      </c>
      <c r="BG288" s="35" t="str">
        <f t="shared" ref="BG288" si="1627">IF(AQ288="","",1)</f>
        <v/>
      </c>
      <c r="BH288" s="35" t="str">
        <f t="shared" ref="BH288" si="1628">IF(AR288="","",1)</f>
        <v/>
      </c>
      <c r="BI288" s="35" t="str">
        <f t="shared" ref="BI288" si="1629">IF(AS288="","",1)</f>
        <v/>
      </c>
      <c r="BJ288" s="35" t="str">
        <f t="shared" ref="BJ288" si="1630">IF(AT288="","",1)</f>
        <v/>
      </c>
      <c r="BK288" s="36">
        <v>44</v>
      </c>
      <c r="BL288" s="36">
        <v>18</v>
      </c>
      <c r="BM288" s="36">
        <v>9</v>
      </c>
      <c r="BN288" s="36">
        <v>18</v>
      </c>
      <c r="BO288" s="36">
        <v>53</v>
      </c>
      <c r="BP288" s="36">
        <v>4</v>
      </c>
      <c r="BQ288" s="36">
        <v>18</v>
      </c>
      <c r="BR288" s="36">
        <v>18</v>
      </c>
      <c r="BS288" s="36"/>
      <c r="BT288" s="36"/>
      <c r="BU288" s="36"/>
      <c r="BV288" s="36"/>
      <c r="BW288" s="36"/>
      <c r="BX288" s="36"/>
      <c r="BY288" s="36"/>
      <c r="BZ288" s="36"/>
      <c r="CA288" s="36">
        <f t="shared" ref="CA288" si="1631">SUM(BK288:BZ288)</f>
        <v>182</v>
      </c>
      <c r="CB288" s="36">
        <v>1000</v>
      </c>
      <c r="CC288" s="36">
        <v>0</v>
      </c>
      <c r="CD288" s="36">
        <v>0</v>
      </c>
      <c r="CE288" s="36">
        <v>0</v>
      </c>
      <c r="CF288" s="133">
        <v>162020</v>
      </c>
      <c r="CG288" s="36">
        <v>0</v>
      </c>
      <c r="CH288" s="71">
        <f t="shared" si="1530"/>
        <v>1</v>
      </c>
      <c r="CI288" s="36">
        <v>1</v>
      </c>
      <c r="CJ288" s="36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>
        <v>0</v>
      </c>
      <c r="CV288" s="74">
        <v>0</v>
      </c>
      <c r="CW288" s="74">
        <v>1</v>
      </c>
    </row>
    <row r="289" s="25" customFormat="1" ht="13.5" spans="1:101">
      <c r="A289" s="110">
        <v>6110</v>
      </c>
      <c r="B289" s="153" t="s">
        <v>557</v>
      </c>
      <c r="H289" s="44" t="s">
        <v>553</v>
      </c>
      <c r="I289" s="36" t="s">
        <v>106</v>
      </c>
      <c r="J289" s="44" t="s">
        <v>554</v>
      </c>
      <c r="K289" s="44" t="s">
        <v>555</v>
      </c>
      <c r="L289" s="26"/>
      <c r="M289" s="26"/>
      <c r="AE289" s="36">
        <v>200068</v>
      </c>
      <c r="AF289" s="36">
        <v>200069</v>
      </c>
      <c r="AG289" s="36">
        <v>200071</v>
      </c>
      <c r="AH289" s="36">
        <v>200074</v>
      </c>
      <c r="AI289" s="36">
        <v>200075</v>
      </c>
      <c r="AJ289" s="36">
        <v>200175</v>
      </c>
      <c r="AK289" s="36">
        <v>200191</v>
      </c>
      <c r="AL289" s="36">
        <v>200082</v>
      </c>
      <c r="AM289" s="36" t="s">
        <v>106</v>
      </c>
      <c r="AN289" s="36" t="s">
        <v>106</v>
      </c>
      <c r="AO289" s="36" t="s">
        <v>106</v>
      </c>
      <c r="AP289" s="36" t="s">
        <v>106</v>
      </c>
      <c r="AQ289" s="36" t="s">
        <v>106</v>
      </c>
      <c r="AR289" s="36" t="s">
        <v>106</v>
      </c>
      <c r="AS289" s="36" t="s">
        <v>106</v>
      </c>
      <c r="AT289" s="36" t="s">
        <v>106</v>
      </c>
      <c r="AU289" s="35">
        <f t="shared" ref="AU289" si="1632">IF(AE289="","",1)</f>
        <v>1</v>
      </c>
      <c r="AV289" s="35">
        <f t="shared" ref="AV289" si="1633">IF(AF289="","",1)</f>
        <v>1</v>
      </c>
      <c r="AW289" s="35">
        <f t="shared" ref="AW289" si="1634">IF(AG289="","",1)</f>
        <v>1</v>
      </c>
      <c r="AX289" s="35">
        <f t="shared" ref="AX289" si="1635">IF(AH289="","",1)</f>
        <v>1</v>
      </c>
      <c r="AY289" s="35">
        <f t="shared" ref="AY289" si="1636">IF(AI289="","",1)</f>
        <v>1</v>
      </c>
      <c r="AZ289" s="35">
        <f t="shared" ref="AZ289" si="1637">IF(AJ289="","",1)</f>
        <v>1</v>
      </c>
      <c r="BA289" s="35">
        <f t="shared" ref="BA289" si="1638">IF(AK289="","",1)</f>
        <v>1</v>
      </c>
      <c r="BB289" s="35">
        <f t="shared" ref="BB289" si="1639">IF(AL289="","",1)</f>
        <v>1</v>
      </c>
      <c r="BC289" s="35" t="str">
        <f t="shared" ref="BC289" si="1640">IF(AM289="","",1)</f>
        <v/>
      </c>
      <c r="BD289" s="35" t="str">
        <f t="shared" ref="BD289" si="1641">IF(AN289="","",1)</f>
        <v/>
      </c>
      <c r="BE289" s="35" t="str">
        <f t="shared" ref="BE289" si="1642">IF(AO289="","",1)</f>
        <v/>
      </c>
      <c r="BF289" s="35" t="str">
        <f t="shared" ref="BF289" si="1643">IF(AP289="","",1)</f>
        <v/>
      </c>
      <c r="BG289" s="35" t="str">
        <f t="shared" ref="BG289" si="1644">IF(AQ289="","",1)</f>
        <v/>
      </c>
      <c r="BH289" s="35" t="str">
        <f t="shared" ref="BH289" si="1645">IF(AR289="","",1)</f>
        <v/>
      </c>
      <c r="BI289" s="35" t="str">
        <f t="shared" ref="BI289" si="1646">IF(AS289="","",1)</f>
        <v/>
      </c>
      <c r="BJ289" s="35" t="str">
        <f t="shared" ref="BJ289" si="1647">IF(AT289="","",1)</f>
        <v/>
      </c>
      <c r="BK289" s="36">
        <v>44</v>
      </c>
      <c r="BL289" s="36">
        <v>18</v>
      </c>
      <c r="BM289" s="36">
        <v>9</v>
      </c>
      <c r="BN289" s="36">
        <v>18</v>
      </c>
      <c r="BO289" s="36">
        <v>53</v>
      </c>
      <c r="BP289" s="36">
        <v>4</v>
      </c>
      <c r="BQ289" s="36">
        <v>9</v>
      </c>
      <c r="BR289" s="36">
        <v>9</v>
      </c>
      <c r="BS289" s="36"/>
      <c r="BT289" s="36"/>
      <c r="BU289" s="36"/>
      <c r="BV289" s="36"/>
      <c r="BW289" s="36"/>
      <c r="BX289" s="36"/>
      <c r="BY289" s="36"/>
      <c r="BZ289" s="36"/>
      <c r="CA289" s="36">
        <f t="shared" ref="CA289" si="1648">SUM(BK289:BZ289)</f>
        <v>164</v>
      </c>
      <c r="CB289" s="36">
        <v>1000</v>
      </c>
      <c r="CC289" s="36">
        <v>0</v>
      </c>
      <c r="CD289" s="36">
        <v>0</v>
      </c>
      <c r="CE289" s="36">
        <v>0</v>
      </c>
      <c r="CF289" s="133">
        <v>162020</v>
      </c>
      <c r="CG289" s="36">
        <v>0</v>
      </c>
      <c r="CH289" s="71">
        <f t="shared" si="1530"/>
        <v>1</v>
      </c>
      <c r="CI289" s="36">
        <v>1</v>
      </c>
      <c r="CJ289" s="36">
        <v>0</v>
      </c>
      <c r="CK289" s="25">
        <v>0</v>
      </c>
      <c r="CL289" s="25">
        <v>0</v>
      </c>
      <c r="CM289" s="25">
        <v>0</v>
      </c>
      <c r="CN289" s="25">
        <v>0</v>
      </c>
      <c r="CO289" s="25">
        <v>0</v>
      </c>
      <c r="CP289" s="25">
        <v>0</v>
      </c>
      <c r="CQ289" s="25">
        <v>0</v>
      </c>
      <c r="CR289" s="25">
        <v>0</v>
      </c>
      <c r="CV289" s="74">
        <v>0</v>
      </c>
      <c r="CW289" s="74">
        <v>1</v>
      </c>
    </row>
    <row r="290" s="25" customFormat="1" ht="13.5" spans="1:101">
      <c r="A290" s="110">
        <v>6120</v>
      </c>
      <c r="B290" s="153" t="s">
        <v>558</v>
      </c>
      <c r="H290" s="44" t="s">
        <v>553</v>
      </c>
      <c r="I290" s="36" t="s">
        <v>106</v>
      </c>
      <c r="J290" s="44" t="s">
        <v>554</v>
      </c>
      <c r="K290" s="44" t="s">
        <v>555</v>
      </c>
      <c r="L290" s="26"/>
      <c r="M290" s="26"/>
      <c r="AE290" s="36">
        <v>200068</v>
      </c>
      <c r="AF290" s="36">
        <v>200069</v>
      </c>
      <c r="AG290" s="36">
        <v>200071</v>
      </c>
      <c r="AH290" s="36">
        <v>200074</v>
      </c>
      <c r="AI290" s="36">
        <v>200075</v>
      </c>
      <c r="AJ290" s="36">
        <v>200175</v>
      </c>
      <c r="AK290" s="36">
        <v>200192</v>
      </c>
      <c r="AL290" s="36">
        <v>200083</v>
      </c>
      <c r="AM290" s="36" t="s">
        <v>106</v>
      </c>
      <c r="AN290" s="36" t="s">
        <v>106</v>
      </c>
      <c r="AO290" s="36" t="s">
        <v>106</v>
      </c>
      <c r="AP290" s="36" t="s">
        <v>106</v>
      </c>
      <c r="AQ290" s="36" t="s">
        <v>106</v>
      </c>
      <c r="AR290" s="36" t="s">
        <v>106</v>
      </c>
      <c r="AS290" s="36" t="s">
        <v>106</v>
      </c>
      <c r="AT290" s="36" t="s">
        <v>106</v>
      </c>
      <c r="AU290" s="35">
        <f t="shared" ref="AU290" si="1649">IF(AE290="","",1)</f>
        <v>1</v>
      </c>
      <c r="AV290" s="35">
        <f t="shared" ref="AV290" si="1650">IF(AF290="","",1)</f>
        <v>1</v>
      </c>
      <c r="AW290" s="35">
        <f t="shared" ref="AW290" si="1651">IF(AG290="","",1)</f>
        <v>1</v>
      </c>
      <c r="AX290" s="35">
        <f t="shared" ref="AX290" si="1652">IF(AH290="","",1)</f>
        <v>1</v>
      </c>
      <c r="AY290" s="35">
        <f t="shared" ref="AY290" si="1653">IF(AI290="","",1)</f>
        <v>1</v>
      </c>
      <c r="AZ290" s="35">
        <f t="shared" ref="AZ290" si="1654">IF(AJ290="","",1)</f>
        <v>1</v>
      </c>
      <c r="BA290" s="35">
        <f t="shared" ref="BA290" si="1655">IF(AK290="","",1)</f>
        <v>1</v>
      </c>
      <c r="BB290" s="35">
        <f t="shared" ref="BB290" si="1656">IF(AL290="","",1)</f>
        <v>1</v>
      </c>
      <c r="BC290" s="35" t="str">
        <f t="shared" ref="BC290" si="1657">IF(AM290="","",1)</f>
        <v/>
      </c>
      <c r="BD290" s="35" t="str">
        <f t="shared" ref="BD290" si="1658">IF(AN290="","",1)</f>
        <v/>
      </c>
      <c r="BE290" s="35" t="str">
        <f t="shared" ref="BE290" si="1659">IF(AO290="","",1)</f>
        <v/>
      </c>
      <c r="BF290" s="35" t="str">
        <f t="shared" ref="BF290" si="1660">IF(AP290="","",1)</f>
        <v/>
      </c>
      <c r="BG290" s="35" t="str">
        <f t="shared" ref="BG290" si="1661">IF(AQ290="","",1)</f>
        <v/>
      </c>
      <c r="BH290" s="35" t="str">
        <f t="shared" ref="BH290" si="1662">IF(AR290="","",1)</f>
        <v/>
      </c>
      <c r="BI290" s="35" t="str">
        <f t="shared" ref="BI290" si="1663">IF(AS290="","",1)</f>
        <v/>
      </c>
      <c r="BJ290" s="35" t="str">
        <f t="shared" ref="BJ290" si="1664">IF(AT290="","",1)</f>
        <v/>
      </c>
      <c r="BK290" s="36">
        <v>44</v>
      </c>
      <c r="BL290" s="36">
        <v>18</v>
      </c>
      <c r="BM290" s="36">
        <v>9</v>
      </c>
      <c r="BN290" s="36">
        <v>18</v>
      </c>
      <c r="BO290" s="36">
        <v>53</v>
      </c>
      <c r="BP290" s="36">
        <v>4</v>
      </c>
      <c r="BQ290" s="36">
        <v>4</v>
      </c>
      <c r="BR290" s="36">
        <v>4</v>
      </c>
      <c r="BS290" s="36"/>
      <c r="BT290" s="36"/>
      <c r="BU290" s="36"/>
      <c r="BV290" s="36"/>
      <c r="BW290" s="36"/>
      <c r="BX290" s="36"/>
      <c r="BY290" s="36"/>
      <c r="BZ290" s="36"/>
      <c r="CA290" s="36">
        <f t="shared" ref="CA290:CA295" si="1665">SUM(BK290:BZ290)</f>
        <v>154</v>
      </c>
      <c r="CB290" s="36">
        <v>1000</v>
      </c>
      <c r="CC290" s="36">
        <v>0</v>
      </c>
      <c r="CD290" s="36">
        <v>0</v>
      </c>
      <c r="CE290" s="36">
        <v>0</v>
      </c>
      <c r="CF290" s="133">
        <v>162020</v>
      </c>
      <c r="CG290" s="36">
        <v>0</v>
      </c>
      <c r="CH290" s="71">
        <f t="shared" si="1530"/>
        <v>1</v>
      </c>
      <c r="CI290" s="36">
        <v>1</v>
      </c>
      <c r="CJ290" s="36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>
        <v>0</v>
      </c>
      <c r="CV290" s="74">
        <v>0</v>
      </c>
      <c r="CW290" s="74">
        <v>1</v>
      </c>
    </row>
    <row r="291" s="25" customFormat="1" ht="13.5" spans="1:101">
      <c r="A291" s="110">
        <v>6130</v>
      </c>
      <c r="B291" s="154" t="s">
        <v>559</v>
      </c>
      <c r="H291" s="44" t="s">
        <v>560</v>
      </c>
      <c r="I291" s="36" t="s">
        <v>106</v>
      </c>
      <c r="J291" s="44" t="s">
        <v>561</v>
      </c>
      <c r="K291" s="44" t="s">
        <v>106</v>
      </c>
      <c r="L291" s="26"/>
      <c r="M291" s="26"/>
      <c r="AE291" s="36" t="s">
        <v>106</v>
      </c>
      <c r="AF291" s="36" t="s">
        <v>106</v>
      </c>
      <c r="AG291" s="36" t="s">
        <v>106</v>
      </c>
      <c r="AH291" s="36" t="s">
        <v>106</v>
      </c>
      <c r="AI291" s="36" t="s">
        <v>106</v>
      </c>
      <c r="AJ291" s="36" t="s">
        <v>106</v>
      </c>
      <c r="AK291" s="36" t="s">
        <v>106</v>
      </c>
      <c r="AL291" s="36" t="s">
        <v>106</v>
      </c>
      <c r="AM291" s="36" t="s">
        <v>106</v>
      </c>
      <c r="AN291" s="36" t="s">
        <v>106</v>
      </c>
      <c r="AO291" s="36" t="s">
        <v>106</v>
      </c>
      <c r="AP291" s="36" t="s">
        <v>106</v>
      </c>
      <c r="AQ291" s="36" t="s">
        <v>106</v>
      </c>
      <c r="AR291" s="36" t="s">
        <v>106</v>
      </c>
      <c r="AS291" s="36" t="s">
        <v>106</v>
      </c>
      <c r="AT291" s="36" t="s">
        <v>106</v>
      </c>
      <c r="AU291" s="35" t="str">
        <f t="shared" ref="AU291" si="1666">IF(AE291="","",1)</f>
        <v/>
      </c>
      <c r="AV291" s="35" t="str">
        <f t="shared" ref="AV291" si="1667">IF(AF291="","",1)</f>
        <v/>
      </c>
      <c r="AW291" s="35" t="str">
        <f t="shared" ref="AW291" si="1668">IF(AG291="","",1)</f>
        <v/>
      </c>
      <c r="AX291" s="35" t="str">
        <f t="shared" ref="AX291" si="1669">IF(AH291="","",1)</f>
        <v/>
      </c>
      <c r="AY291" s="35" t="str">
        <f t="shared" ref="AY291" si="1670">IF(AI291="","",1)</f>
        <v/>
      </c>
      <c r="AZ291" s="35" t="str">
        <f t="shared" ref="AZ291" si="1671">IF(AJ291="","",1)</f>
        <v/>
      </c>
      <c r="BA291" s="35" t="str">
        <f t="shared" ref="BA291" si="1672">IF(AK291="","",1)</f>
        <v/>
      </c>
      <c r="BB291" s="35" t="str">
        <f t="shared" ref="BB291" si="1673">IF(AL291="","",1)</f>
        <v/>
      </c>
      <c r="BC291" s="35" t="str">
        <f t="shared" ref="BC291" si="1674">IF(AM291="","",1)</f>
        <v/>
      </c>
      <c r="BD291" s="35" t="str">
        <f t="shared" ref="BD291" si="1675">IF(AN291="","",1)</f>
        <v/>
      </c>
      <c r="BE291" s="35" t="str">
        <f t="shared" ref="BE291" si="1676">IF(AO291="","",1)</f>
        <v/>
      </c>
      <c r="BF291" s="35" t="str">
        <f t="shared" ref="BF291" si="1677">IF(AP291="","",1)</f>
        <v/>
      </c>
      <c r="BG291" s="35" t="str">
        <f t="shared" ref="BG291" si="1678">IF(AQ291="","",1)</f>
        <v/>
      </c>
      <c r="BH291" s="35" t="str">
        <f t="shared" ref="BH291" si="1679">IF(AR291="","",1)</f>
        <v/>
      </c>
      <c r="BI291" s="35" t="str">
        <f t="shared" ref="BI291" si="1680">IF(AS291="","",1)</f>
        <v/>
      </c>
      <c r="BJ291" s="35" t="str">
        <f t="shared" ref="BJ291" si="1681">IF(AT291="","",1)</f>
        <v/>
      </c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>
        <f t="shared" si="1665"/>
        <v>0</v>
      </c>
      <c r="CB291" s="36">
        <v>1000</v>
      </c>
      <c r="CC291" s="36">
        <v>0</v>
      </c>
      <c r="CD291" s="36">
        <v>0</v>
      </c>
      <c r="CE291" s="36">
        <v>0</v>
      </c>
      <c r="CF291" s="70">
        <v>0</v>
      </c>
      <c r="CG291" s="36">
        <v>0</v>
      </c>
      <c r="CH291" s="71">
        <f t="shared" si="1530"/>
        <v>1</v>
      </c>
      <c r="CI291" s="36">
        <v>1</v>
      </c>
      <c r="CJ291" s="36">
        <v>0</v>
      </c>
      <c r="CK291" s="25">
        <v>0</v>
      </c>
      <c r="CL291" s="25">
        <v>0</v>
      </c>
      <c r="CM291" s="25">
        <v>0</v>
      </c>
      <c r="CN291" s="25">
        <v>0</v>
      </c>
      <c r="CO291" s="25">
        <v>0</v>
      </c>
      <c r="CP291" s="25">
        <v>0</v>
      </c>
      <c r="CQ291" s="25">
        <v>0</v>
      </c>
      <c r="CR291" s="25">
        <v>0</v>
      </c>
      <c r="CV291" s="74">
        <v>0</v>
      </c>
      <c r="CW291" s="74">
        <v>1</v>
      </c>
    </row>
    <row r="292" s="25" customFormat="1" ht="13.5" spans="1:101">
      <c r="A292" s="110">
        <v>6140</v>
      </c>
      <c r="B292" s="154" t="s">
        <v>562</v>
      </c>
      <c r="H292" s="44" t="s">
        <v>560</v>
      </c>
      <c r="I292" s="36" t="s">
        <v>106</v>
      </c>
      <c r="J292" s="44" t="s">
        <v>561</v>
      </c>
      <c r="K292" s="44" t="s">
        <v>106</v>
      </c>
      <c r="L292" s="26"/>
      <c r="M292" s="26"/>
      <c r="AE292" s="36" t="s">
        <v>106</v>
      </c>
      <c r="AF292" s="36" t="s">
        <v>106</v>
      </c>
      <c r="AG292" s="36" t="s">
        <v>106</v>
      </c>
      <c r="AH292" s="36" t="s">
        <v>106</v>
      </c>
      <c r="AI292" s="36" t="s">
        <v>106</v>
      </c>
      <c r="AJ292" s="36" t="s">
        <v>106</v>
      </c>
      <c r="AK292" s="36" t="s">
        <v>106</v>
      </c>
      <c r="AL292" s="36" t="s">
        <v>106</v>
      </c>
      <c r="AM292" s="36" t="s">
        <v>106</v>
      </c>
      <c r="AN292" s="36" t="s">
        <v>106</v>
      </c>
      <c r="AO292" s="36" t="s">
        <v>106</v>
      </c>
      <c r="AP292" s="36" t="s">
        <v>106</v>
      </c>
      <c r="AQ292" s="36" t="s">
        <v>106</v>
      </c>
      <c r="AR292" s="36" t="s">
        <v>106</v>
      </c>
      <c r="AS292" s="36" t="s">
        <v>106</v>
      </c>
      <c r="AT292" s="36" t="s">
        <v>106</v>
      </c>
      <c r="AU292" s="35" t="str">
        <f t="shared" ref="AU292" si="1682">IF(AE292="","",1)</f>
        <v/>
      </c>
      <c r="AV292" s="35" t="str">
        <f t="shared" ref="AV292" si="1683">IF(AF292="","",1)</f>
        <v/>
      </c>
      <c r="AW292" s="35" t="str">
        <f t="shared" ref="AW292" si="1684">IF(AG292="","",1)</f>
        <v/>
      </c>
      <c r="AX292" s="35" t="str">
        <f t="shared" ref="AX292" si="1685">IF(AH292="","",1)</f>
        <v/>
      </c>
      <c r="AY292" s="35" t="str">
        <f t="shared" ref="AY292" si="1686">IF(AI292="","",1)</f>
        <v/>
      </c>
      <c r="AZ292" s="35" t="str">
        <f t="shared" ref="AZ292" si="1687">IF(AJ292="","",1)</f>
        <v/>
      </c>
      <c r="BA292" s="35" t="str">
        <f t="shared" ref="BA292" si="1688">IF(AK292="","",1)</f>
        <v/>
      </c>
      <c r="BB292" s="35" t="str">
        <f t="shared" ref="BB292" si="1689">IF(AL292="","",1)</f>
        <v/>
      </c>
      <c r="BC292" s="35" t="str">
        <f t="shared" ref="BC292" si="1690">IF(AM292="","",1)</f>
        <v/>
      </c>
      <c r="BD292" s="35" t="str">
        <f t="shared" ref="BD292" si="1691">IF(AN292="","",1)</f>
        <v/>
      </c>
      <c r="BE292" s="35" t="str">
        <f t="shared" ref="BE292" si="1692">IF(AO292="","",1)</f>
        <v/>
      </c>
      <c r="BF292" s="35" t="str">
        <f t="shared" ref="BF292" si="1693">IF(AP292="","",1)</f>
        <v/>
      </c>
      <c r="BG292" s="35" t="str">
        <f t="shared" ref="BG292" si="1694">IF(AQ292="","",1)</f>
        <v/>
      </c>
      <c r="BH292" s="35" t="str">
        <f t="shared" ref="BH292" si="1695">IF(AR292="","",1)</f>
        <v/>
      </c>
      <c r="BI292" s="35" t="str">
        <f t="shared" ref="BI292" si="1696">IF(AS292="","",1)</f>
        <v/>
      </c>
      <c r="BJ292" s="35" t="str">
        <f t="shared" ref="BJ292" si="1697">IF(AT292="","",1)</f>
        <v/>
      </c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>
        <f t="shared" si="1665"/>
        <v>0</v>
      </c>
      <c r="CB292" s="36">
        <v>1000</v>
      </c>
      <c r="CC292" s="36">
        <v>0</v>
      </c>
      <c r="CD292" s="36">
        <v>0</v>
      </c>
      <c r="CE292" s="36">
        <v>0</v>
      </c>
      <c r="CF292" s="70">
        <v>0</v>
      </c>
      <c r="CG292" s="36">
        <v>0</v>
      </c>
      <c r="CH292" s="71">
        <f t="shared" si="1530"/>
        <v>1</v>
      </c>
      <c r="CI292" s="36">
        <v>1</v>
      </c>
      <c r="CJ292" s="36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>
        <v>0</v>
      </c>
      <c r="CV292" s="74">
        <v>0</v>
      </c>
      <c r="CW292" s="74">
        <v>1</v>
      </c>
    </row>
    <row r="293" s="25" customFormat="1" ht="13.5" spans="1:101">
      <c r="A293" s="110">
        <v>6150</v>
      </c>
      <c r="B293" s="154" t="s">
        <v>563</v>
      </c>
      <c r="H293" s="44" t="s">
        <v>560</v>
      </c>
      <c r="I293" s="36" t="s">
        <v>106</v>
      </c>
      <c r="J293" s="44" t="s">
        <v>561</v>
      </c>
      <c r="K293" s="44" t="s">
        <v>106</v>
      </c>
      <c r="L293" s="26"/>
      <c r="M293" s="26"/>
      <c r="AE293" s="36" t="s">
        <v>106</v>
      </c>
      <c r="AF293" s="36" t="s">
        <v>106</v>
      </c>
      <c r="AG293" s="36" t="s">
        <v>106</v>
      </c>
      <c r="AH293" s="36" t="s">
        <v>106</v>
      </c>
      <c r="AI293" s="36" t="s">
        <v>106</v>
      </c>
      <c r="AJ293" s="36" t="s">
        <v>106</v>
      </c>
      <c r="AK293" s="36" t="s">
        <v>106</v>
      </c>
      <c r="AL293" s="36" t="s">
        <v>106</v>
      </c>
      <c r="AM293" s="36" t="s">
        <v>106</v>
      </c>
      <c r="AN293" s="36" t="s">
        <v>106</v>
      </c>
      <c r="AO293" s="36" t="s">
        <v>106</v>
      </c>
      <c r="AP293" s="36" t="s">
        <v>106</v>
      </c>
      <c r="AQ293" s="36" t="s">
        <v>106</v>
      </c>
      <c r="AR293" s="36" t="s">
        <v>106</v>
      </c>
      <c r="AS293" s="36" t="s">
        <v>106</v>
      </c>
      <c r="AT293" s="36" t="s">
        <v>106</v>
      </c>
      <c r="AU293" s="35" t="str">
        <f t="shared" ref="AU293" si="1698">IF(AE293="","",1)</f>
        <v/>
      </c>
      <c r="AV293" s="35" t="str">
        <f t="shared" ref="AV293" si="1699">IF(AF293="","",1)</f>
        <v/>
      </c>
      <c r="AW293" s="35" t="str">
        <f t="shared" ref="AW293" si="1700">IF(AG293="","",1)</f>
        <v/>
      </c>
      <c r="AX293" s="35" t="str">
        <f t="shared" ref="AX293" si="1701">IF(AH293="","",1)</f>
        <v/>
      </c>
      <c r="AY293" s="35" t="str">
        <f t="shared" ref="AY293" si="1702">IF(AI293="","",1)</f>
        <v/>
      </c>
      <c r="AZ293" s="35" t="str">
        <f t="shared" ref="AZ293" si="1703">IF(AJ293="","",1)</f>
        <v/>
      </c>
      <c r="BA293" s="35" t="str">
        <f t="shared" ref="BA293" si="1704">IF(AK293="","",1)</f>
        <v/>
      </c>
      <c r="BB293" s="35" t="str">
        <f t="shared" ref="BB293" si="1705">IF(AL293="","",1)</f>
        <v/>
      </c>
      <c r="BC293" s="35" t="str">
        <f t="shared" ref="BC293" si="1706">IF(AM293="","",1)</f>
        <v/>
      </c>
      <c r="BD293" s="35" t="str">
        <f t="shared" ref="BD293" si="1707">IF(AN293="","",1)</f>
        <v/>
      </c>
      <c r="BE293" s="35" t="str">
        <f t="shared" ref="BE293" si="1708">IF(AO293="","",1)</f>
        <v/>
      </c>
      <c r="BF293" s="35" t="str">
        <f t="shared" ref="BF293" si="1709">IF(AP293="","",1)</f>
        <v/>
      </c>
      <c r="BG293" s="35" t="str">
        <f t="shared" ref="BG293" si="1710">IF(AQ293="","",1)</f>
        <v/>
      </c>
      <c r="BH293" s="35" t="str">
        <f t="shared" ref="BH293" si="1711">IF(AR293="","",1)</f>
        <v/>
      </c>
      <c r="BI293" s="35" t="str">
        <f t="shared" ref="BI293" si="1712">IF(AS293="","",1)</f>
        <v/>
      </c>
      <c r="BJ293" s="35" t="str">
        <f t="shared" ref="BJ293" si="1713">IF(AT293="","",1)</f>
        <v/>
      </c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>
        <f t="shared" si="1665"/>
        <v>0</v>
      </c>
      <c r="CB293" s="36">
        <v>1000</v>
      </c>
      <c r="CC293" s="36">
        <v>0</v>
      </c>
      <c r="CD293" s="36">
        <v>0</v>
      </c>
      <c r="CE293" s="36">
        <v>0</v>
      </c>
      <c r="CF293" s="70">
        <v>0</v>
      </c>
      <c r="CG293" s="36">
        <v>0</v>
      </c>
      <c r="CH293" s="71">
        <f t="shared" si="1530"/>
        <v>1</v>
      </c>
      <c r="CI293" s="36">
        <v>1</v>
      </c>
      <c r="CJ293" s="36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>
        <v>0</v>
      </c>
      <c r="CV293" s="74">
        <v>0</v>
      </c>
      <c r="CW293" s="74">
        <v>1</v>
      </c>
    </row>
    <row r="294" s="25" customFormat="1" ht="13.5" spans="1:101">
      <c r="A294" s="110">
        <v>6160</v>
      </c>
      <c r="B294" s="154" t="s">
        <v>564</v>
      </c>
      <c r="H294" s="44" t="s">
        <v>560</v>
      </c>
      <c r="I294" s="36" t="s">
        <v>106</v>
      </c>
      <c r="J294" s="44" t="s">
        <v>561</v>
      </c>
      <c r="K294" s="44" t="s">
        <v>106</v>
      </c>
      <c r="L294" s="26"/>
      <c r="M294" s="26"/>
      <c r="AE294" s="36" t="s">
        <v>106</v>
      </c>
      <c r="AF294" s="36" t="s">
        <v>106</v>
      </c>
      <c r="AG294" s="36" t="s">
        <v>106</v>
      </c>
      <c r="AH294" s="36" t="s">
        <v>106</v>
      </c>
      <c r="AI294" s="36" t="s">
        <v>106</v>
      </c>
      <c r="AJ294" s="36" t="s">
        <v>106</v>
      </c>
      <c r="AK294" s="36" t="s">
        <v>106</v>
      </c>
      <c r="AL294" s="36" t="s">
        <v>106</v>
      </c>
      <c r="AM294" s="36" t="s">
        <v>106</v>
      </c>
      <c r="AN294" s="36" t="s">
        <v>106</v>
      </c>
      <c r="AO294" s="36" t="s">
        <v>106</v>
      </c>
      <c r="AP294" s="36" t="s">
        <v>106</v>
      </c>
      <c r="AQ294" s="36" t="s">
        <v>106</v>
      </c>
      <c r="AR294" s="36" t="s">
        <v>106</v>
      </c>
      <c r="AS294" s="36" t="s">
        <v>106</v>
      </c>
      <c r="AT294" s="36" t="s">
        <v>106</v>
      </c>
      <c r="AU294" s="35" t="str">
        <f t="shared" ref="AU294" si="1714">IF(AE294="","",1)</f>
        <v/>
      </c>
      <c r="AV294" s="35" t="str">
        <f t="shared" ref="AV294" si="1715">IF(AF294="","",1)</f>
        <v/>
      </c>
      <c r="AW294" s="35" t="str">
        <f t="shared" ref="AW294" si="1716">IF(AG294="","",1)</f>
        <v/>
      </c>
      <c r="AX294" s="35" t="str">
        <f t="shared" ref="AX294" si="1717">IF(AH294="","",1)</f>
        <v/>
      </c>
      <c r="AY294" s="35" t="str">
        <f t="shared" ref="AY294" si="1718">IF(AI294="","",1)</f>
        <v/>
      </c>
      <c r="AZ294" s="35" t="str">
        <f t="shared" ref="AZ294" si="1719">IF(AJ294="","",1)</f>
        <v/>
      </c>
      <c r="BA294" s="35" t="str">
        <f t="shared" ref="BA294" si="1720">IF(AK294="","",1)</f>
        <v/>
      </c>
      <c r="BB294" s="35" t="str">
        <f t="shared" ref="BB294" si="1721">IF(AL294="","",1)</f>
        <v/>
      </c>
      <c r="BC294" s="35" t="str">
        <f t="shared" ref="BC294" si="1722">IF(AM294="","",1)</f>
        <v/>
      </c>
      <c r="BD294" s="35" t="str">
        <f t="shared" ref="BD294" si="1723">IF(AN294="","",1)</f>
        <v/>
      </c>
      <c r="BE294" s="35" t="str">
        <f t="shared" ref="BE294" si="1724">IF(AO294="","",1)</f>
        <v/>
      </c>
      <c r="BF294" s="35" t="str">
        <f t="shared" ref="BF294" si="1725">IF(AP294="","",1)</f>
        <v/>
      </c>
      <c r="BG294" s="35" t="str">
        <f t="shared" ref="BG294" si="1726">IF(AQ294="","",1)</f>
        <v/>
      </c>
      <c r="BH294" s="35" t="str">
        <f t="shared" ref="BH294" si="1727">IF(AR294="","",1)</f>
        <v/>
      </c>
      <c r="BI294" s="35" t="str">
        <f t="shared" ref="BI294" si="1728">IF(AS294="","",1)</f>
        <v/>
      </c>
      <c r="BJ294" s="35" t="str">
        <f t="shared" ref="BJ294" si="1729">IF(AT294="","",1)</f>
        <v/>
      </c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>
        <f t="shared" si="1665"/>
        <v>0</v>
      </c>
      <c r="CB294" s="36">
        <v>1000</v>
      </c>
      <c r="CC294" s="36">
        <v>0</v>
      </c>
      <c r="CD294" s="36">
        <v>0</v>
      </c>
      <c r="CE294" s="36">
        <v>0</v>
      </c>
      <c r="CF294" s="70">
        <v>0</v>
      </c>
      <c r="CG294" s="36">
        <v>0</v>
      </c>
      <c r="CH294" s="71">
        <f t="shared" si="1530"/>
        <v>1</v>
      </c>
      <c r="CI294" s="36">
        <v>1</v>
      </c>
      <c r="CJ294" s="36">
        <v>0</v>
      </c>
      <c r="CK294" s="25">
        <v>0</v>
      </c>
      <c r="CL294" s="25">
        <v>0</v>
      </c>
      <c r="CM294" s="25">
        <v>0</v>
      </c>
      <c r="CN294" s="25">
        <v>0</v>
      </c>
      <c r="CO294" s="25">
        <v>0</v>
      </c>
      <c r="CP294" s="25">
        <v>0</v>
      </c>
      <c r="CQ294" s="25">
        <v>0</v>
      </c>
      <c r="CR294" s="25">
        <v>0</v>
      </c>
      <c r="CV294" s="74">
        <v>0</v>
      </c>
      <c r="CW294" s="74">
        <v>1</v>
      </c>
    </row>
    <row r="295" s="25" customFormat="1" ht="13.5" spans="1:101">
      <c r="A295" s="110">
        <v>6170</v>
      </c>
      <c r="B295" s="153" t="s">
        <v>565</v>
      </c>
      <c r="H295" s="44" t="s">
        <v>566</v>
      </c>
      <c r="I295" s="36" t="s">
        <v>106</v>
      </c>
      <c r="J295" s="44" t="s">
        <v>567</v>
      </c>
      <c r="K295" s="44" t="s">
        <v>568</v>
      </c>
      <c r="L295" s="26"/>
      <c r="M295" s="26"/>
      <c r="AE295" s="36">
        <v>200068</v>
      </c>
      <c r="AF295" s="36">
        <v>200069</v>
      </c>
      <c r="AG295" s="36">
        <v>200071</v>
      </c>
      <c r="AH295" s="36">
        <v>200074</v>
      </c>
      <c r="AI295" s="36">
        <v>200075</v>
      </c>
      <c r="AJ295" s="36">
        <v>200175</v>
      </c>
      <c r="AK295" s="36" t="s">
        <v>106</v>
      </c>
      <c r="AL295" s="36" t="s">
        <v>106</v>
      </c>
      <c r="AM295" s="36" t="s">
        <v>106</v>
      </c>
      <c r="AN295" s="36" t="s">
        <v>106</v>
      </c>
      <c r="AO295" s="36" t="s">
        <v>106</v>
      </c>
      <c r="AP295" s="36" t="s">
        <v>106</v>
      </c>
      <c r="AQ295" s="36" t="s">
        <v>106</v>
      </c>
      <c r="AR295" s="36" t="s">
        <v>106</v>
      </c>
      <c r="AS295" s="36" t="s">
        <v>106</v>
      </c>
      <c r="AT295" s="36" t="s">
        <v>106</v>
      </c>
      <c r="AU295" s="35">
        <f t="shared" ref="AU295" si="1730">IF(AE295="","",1)</f>
        <v>1</v>
      </c>
      <c r="AV295" s="35">
        <f t="shared" ref="AV295" si="1731">IF(AF295="","",1)</f>
        <v>1</v>
      </c>
      <c r="AW295" s="35">
        <f t="shared" ref="AW295" si="1732">IF(AG295="","",1)</f>
        <v>1</v>
      </c>
      <c r="AX295" s="35">
        <f t="shared" ref="AX295" si="1733">IF(AH295="","",1)</f>
        <v>1</v>
      </c>
      <c r="AY295" s="35">
        <f t="shared" ref="AY295" si="1734">IF(AI295="","",1)</f>
        <v>1</v>
      </c>
      <c r="AZ295" s="35">
        <f t="shared" ref="AZ295" si="1735">IF(AJ295="","",1)</f>
        <v>1</v>
      </c>
      <c r="BA295" s="35" t="str">
        <f t="shared" ref="BA295" si="1736">IF(AK295="","",1)</f>
        <v/>
      </c>
      <c r="BB295" s="35" t="str">
        <f t="shared" ref="BB295" si="1737">IF(AL295="","",1)</f>
        <v/>
      </c>
      <c r="BC295" s="35" t="str">
        <f t="shared" ref="BC295" si="1738">IF(AM295="","",1)</f>
        <v/>
      </c>
      <c r="BD295" s="35" t="str">
        <f t="shared" ref="BD295" si="1739">IF(AN295="","",1)</f>
        <v/>
      </c>
      <c r="BE295" s="35" t="str">
        <f t="shared" ref="BE295" si="1740">IF(AO295="","",1)</f>
        <v/>
      </c>
      <c r="BF295" s="35" t="str">
        <f t="shared" ref="BF295" si="1741">IF(AP295="","",1)</f>
        <v/>
      </c>
      <c r="BG295" s="35" t="str">
        <f t="shared" ref="BG295" si="1742">IF(AQ295="","",1)</f>
        <v/>
      </c>
      <c r="BH295" s="35" t="str">
        <f t="shared" ref="BH295" si="1743">IF(AR295="","",1)</f>
        <v/>
      </c>
      <c r="BI295" s="35" t="str">
        <f t="shared" ref="BI295" si="1744">IF(AS295="","",1)</f>
        <v/>
      </c>
      <c r="BJ295" s="35" t="str">
        <f t="shared" ref="BJ295" si="1745">IF(AT295="","",1)</f>
        <v/>
      </c>
      <c r="BK295" s="36">
        <v>44</v>
      </c>
      <c r="BL295" s="36">
        <v>18</v>
      </c>
      <c r="BM295" s="36">
        <v>9</v>
      </c>
      <c r="BN295" s="36">
        <v>18</v>
      </c>
      <c r="BO295" s="36">
        <v>53</v>
      </c>
      <c r="BP295" s="36">
        <v>4</v>
      </c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>
        <f t="shared" si="1665"/>
        <v>146</v>
      </c>
      <c r="CB295" s="36">
        <v>1000</v>
      </c>
      <c r="CC295" s="36">
        <v>0</v>
      </c>
      <c r="CD295" s="36">
        <v>0</v>
      </c>
      <c r="CE295" s="36">
        <v>0</v>
      </c>
      <c r="CF295" s="133">
        <v>162020</v>
      </c>
      <c r="CG295" s="36">
        <v>0</v>
      </c>
      <c r="CH295" s="71">
        <f t="shared" si="1530"/>
        <v>0</v>
      </c>
      <c r="CI295" s="36">
        <v>1</v>
      </c>
      <c r="CJ295" s="36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>
        <v>0</v>
      </c>
      <c r="CV295" s="74">
        <v>0</v>
      </c>
      <c r="CW295" s="74">
        <v>1</v>
      </c>
    </row>
    <row r="296" s="25" customFormat="1" ht="13.5" spans="1:101">
      <c r="A296" s="110">
        <v>6171</v>
      </c>
      <c r="B296" s="153" t="s">
        <v>569</v>
      </c>
      <c r="H296" s="44" t="s">
        <v>566</v>
      </c>
      <c r="I296" s="36" t="s">
        <v>106</v>
      </c>
      <c r="J296" s="44" t="s">
        <v>567</v>
      </c>
      <c r="K296" s="44" t="s">
        <v>568</v>
      </c>
      <c r="L296" s="26"/>
      <c r="M296" s="26"/>
      <c r="AE296" s="36">
        <v>200068</v>
      </c>
      <c r="AF296" s="36">
        <v>200069</v>
      </c>
      <c r="AG296" s="36">
        <v>200071</v>
      </c>
      <c r="AH296" s="36">
        <v>200074</v>
      </c>
      <c r="AI296" s="36">
        <v>200075</v>
      </c>
      <c r="AJ296" s="36">
        <v>200175</v>
      </c>
      <c r="AK296" s="36" t="s">
        <v>106</v>
      </c>
      <c r="AL296" s="36" t="s">
        <v>106</v>
      </c>
      <c r="AM296" s="36" t="s">
        <v>106</v>
      </c>
      <c r="AN296" s="36" t="s">
        <v>106</v>
      </c>
      <c r="AO296" s="36" t="s">
        <v>106</v>
      </c>
      <c r="AP296" s="36" t="s">
        <v>106</v>
      </c>
      <c r="AQ296" s="36" t="s">
        <v>106</v>
      </c>
      <c r="AR296" s="36" t="s">
        <v>106</v>
      </c>
      <c r="AS296" s="36" t="s">
        <v>106</v>
      </c>
      <c r="AT296" s="36" t="s">
        <v>106</v>
      </c>
      <c r="AU296" s="35">
        <f t="shared" ref="AU296" si="1746">IF(AE296="","",1)</f>
        <v>1</v>
      </c>
      <c r="AV296" s="35">
        <f t="shared" ref="AV296" si="1747">IF(AF296="","",1)</f>
        <v>1</v>
      </c>
      <c r="AW296" s="35">
        <f t="shared" ref="AW296" si="1748">IF(AG296="","",1)</f>
        <v>1</v>
      </c>
      <c r="AX296" s="35">
        <f t="shared" ref="AX296" si="1749">IF(AH296="","",1)</f>
        <v>1</v>
      </c>
      <c r="AY296" s="35">
        <f t="shared" ref="AY296" si="1750">IF(AI296="","",1)</f>
        <v>1</v>
      </c>
      <c r="AZ296" s="35">
        <f t="shared" ref="AZ296" si="1751">IF(AJ296="","",1)</f>
        <v>1</v>
      </c>
      <c r="BA296" s="35" t="str">
        <f t="shared" ref="BA296" si="1752">IF(AK296="","",1)</f>
        <v/>
      </c>
      <c r="BB296" s="35" t="str">
        <f t="shared" ref="BB296" si="1753">IF(AL296="","",1)</f>
        <v/>
      </c>
      <c r="BC296" s="35" t="str">
        <f t="shared" ref="BC296" si="1754">IF(AM296="","",1)</f>
        <v/>
      </c>
      <c r="BD296" s="35" t="str">
        <f t="shared" ref="BD296" si="1755">IF(AN296="","",1)</f>
        <v/>
      </c>
      <c r="BE296" s="35" t="str">
        <f t="shared" ref="BE296" si="1756">IF(AO296="","",1)</f>
        <v/>
      </c>
      <c r="BF296" s="35" t="str">
        <f t="shared" ref="BF296" si="1757">IF(AP296="","",1)</f>
        <v/>
      </c>
      <c r="BG296" s="35" t="str">
        <f t="shared" ref="BG296" si="1758">IF(AQ296="","",1)</f>
        <v/>
      </c>
      <c r="BH296" s="35" t="str">
        <f t="shared" ref="BH296" si="1759">IF(AR296="","",1)</f>
        <v/>
      </c>
      <c r="BI296" s="35" t="str">
        <f t="shared" ref="BI296" si="1760">IF(AS296="","",1)</f>
        <v/>
      </c>
      <c r="BJ296" s="35" t="str">
        <f t="shared" ref="BJ296" si="1761">IF(AT296="","",1)</f>
        <v/>
      </c>
      <c r="BK296" s="36">
        <v>44</v>
      </c>
      <c r="BL296" s="36">
        <v>18</v>
      </c>
      <c r="BM296" s="36">
        <v>9</v>
      </c>
      <c r="BN296" s="36">
        <v>18</v>
      </c>
      <c r="BO296" s="36">
        <v>53</v>
      </c>
      <c r="BP296" s="36">
        <v>4</v>
      </c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>
        <f t="shared" ref="CA296" si="1762">SUM(BK296:BZ296)</f>
        <v>146</v>
      </c>
      <c r="CB296" s="36">
        <v>1000</v>
      </c>
      <c r="CC296" s="36">
        <v>0</v>
      </c>
      <c r="CD296" s="36">
        <v>0</v>
      </c>
      <c r="CE296" s="36">
        <v>0</v>
      </c>
      <c r="CF296" s="133">
        <v>162020</v>
      </c>
      <c r="CG296" s="36">
        <v>0</v>
      </c>
      <c r="CH296" s="71">
        <f t="shared" si="1530"/>
        <v>0</v>
      </c>
      <c r="CI296" s="36">
        <v>1</v>
      </c>
      <c r="CJ296" s="36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>
        <v>0</v>
      </c>
      <c r="CV296" s="74">
        <v>0</v>
      </c>
      <c r="CW296" s="74">
        <v>1</v>
      </c>
    </row>
    <row r="297" s="25" customFormat="1" ht="13.5" spans="1:101">
      <c r="A297" s="110">
        <v>6172</v>
      </c>
      <c r="B297" s="153" t="s">
        <v>570</v>
      </c>
      <c r="H297" s="44" t="s">
        <v>566</v>
      </c>
      <c r="I297" s="36" t="s">
        <v>106</v>
      </c>
      <c r="J297" s="44" t="s">
        <v>567</v>
      </c>
      <c r="K297" s="44" t="s">
        <v>568</v>
      </c>
      <c r="L297" s="26"/>
      <c r="M297" s="26"/>
      <c r="AE297" s="36">
        <v>200068</v>
      </c>
      <c r="AF297" s="36">
        <v>200069</v>
      </c>
      <c r="AG297" s="36">
        <v>200071</v>
      </c>
      <c r="AH297" s="36">
        <v>200074</v>
      </c>
      <c r="AI297" s="36">
        <v>200075</v>
      </c>
      <c r="AJ297" s="36">
        <v>200175</v>
      </c>
      <c r="AK297" s="36" t="s">
        <v>106</v>
      </c>
      <c r="AL297" s="36" t="s">
        <v>106</v>
      </c>
      <c r="AM297" s="36" t="s">
        <v>106</v>
      </c>
      <c r="AN297" s="36" t="s">
        <v>106</v>
      </c>
      <c r="AO297" s="36" t="s">
        <v>106</v>
      </c>
      <c r="AP297" s="36" t="s">
        <v>106</v>
      </c>
      <c r="AQ297" s="36" t="s">
        <v>106</v>
      </c>
      <c r="AR297" s="36" t="s">
        <v>106</v>
      </c>
      <c r="AS297" s="36" t="s">
        <v>106</v>
      </c>
      <c r="AT297" s="36" t="s">
        <v>106</v>
      </c>
      <c r="AU297" s="35">
        <f t="shared" ref="AU297" si="1763">IF(AE297="","",1)</f>
        <v>1</v>
      </c>
      <c r="AV297" s="35">
        <f t="shared" ref="AV297:AV298" si="1764">IF(AF297="","",1)</f>
        <v>1</v>
      </c>
      <c r="AW297" s="35">
        <f t="shared" ref="AW297:AW298" si="1765">IF(AG297="","",1)</f>
        <v>1</v>
      </c>
      <c r="AX297" s="35">
        <f t="shared" ref="AX297:AX298" si="1766">IF(AH297="","",1)</f>
        <v>1</v>
      </c>
      <c r="AY297" s="35">
        <f t="shared" ref="AY297:AY298" si="1767">IF(AI297="","",1)</f>
        <v>1</v>
      </c>
      <c r="AZ297" s="35">
        <f t="shared" ref="AZ297:AZ298" si="1768">IF(AJ297="","",1)</f>
        <v>1</v>
      </c>
      <c r="BA297" s="35" t="str">
        <f t="shared" ref="BA297:BA298" si="1769">IF(AK297="","",1)</f>
        <v/>
      </c>
      <c r="BB297" s="35" t="str">
        <f t="shared" ref="BB297:BB298" si="1770">IF(AL297="","",1)</f>
        <v/>
      </c>
      <c r="BC297" s="35" t="str">
        <f t="shared" ref="BC297:BC298" si="1771">IF(AM297="","",1)</f>
        <v/>
      </c>
      <c r="BD297" s="35" t="str">
        <f t="shared" ref="BD297:BD298" si="1772">IF(AN297="","",1)</f>
        <v/>
      </c>
      <c r="BE297" s="35" t="str">
        <f t="shared" ref="BE297:BE298" si="1773">IF(AO297="","",1)</f>
        <v/>
      </c>
      <c r="BF297" s="35" t="str">
        <f t="shared" ref="BF297:BF298" si="1774">IF(AP297="","",1)</f>
        <v/>
      </c>
      <c r="BG297" s="35" t="str">
        <f t="shared" ref="BG297:BG298" si="1775">IF(AQ297="","",1)</f>
        <v/>
      </c>
      <c r="BH297" s="35" t="str">
        <f t="shared" ref="BH297:BH298" si="1776">IF(AR297="","",1)</f>
        <v/>
      </c>
      <c r="BI297" s="35" t="str">
        <f t="shared" ref="BI297:BI298" si="1777">IF(AS297="","",1)</f>
        <v/>
      </c>
      <c r="BJ297" s="35" t="str">
        <f t="shared" ref="BJ297:BJ298" si="1778">IF(AT297="","",1)</f>
        <v/>
      </c>
      <c r="BK297" s="36">
        <v>44</v>
      </c>
      <c r="BL297" s="36">
        <v>18</v>
      </c>
      <c r="BM297" s="36">
        <v>9</v>
      </c>
      <c r="BN297" s="36">
        <v>18</v>
      </c>
      <c r="BO297" s="36">
        <v>53</v>
      </c>
      <c r="BP297" s="36">
        <v>4</v>
      </c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>
        <f t="shared" ref="CA297:CA298" si="1779">SUM(BK297:BZ297)</f>
        <v>146</v>
      </c>
      <c r="CB297" s="36">
        <v>1000</v>
      </c>
      <c r="CC297" s="36">
        <v>0</v>
      </c>
      <c r="CD297" s="36">
        <v>0</v>
      </c>
      <c r="CE297" s="36">
        <v>0</v>
      </c>
      <c r="CF297" s="133">
        <v>162020</v>
      </c>
      <c r="CG297" s="36">
        <v>0</v>
      </c>
      <c r="CH297" s="71">
        <f t="shared" si="1530"/>
        <v>0</v>
      </c>
      <c r="CI297" s="36">
        <v>1</v>
      </c>
      <c r="CJ297" s="36">
        <v>0</v>
      </c>
      <c r="CK297" s="25">
        <v>0</v>
      </c>
      <c r="CL297" s="25">
        <v>0</v>
      </c>
      <c r="CM297" s="25">
        <v>0</v>
      </c>
      <c r="CN297" s="25">
        <v>0</v>
      </c>
      <c r="CO297" s="25">
        <v>0</v>
      </c>
      <c r="CP297" s="25">
        <v>0</v>
      </c>
      <c r="CQ297" s="25">
        <v>0</v>
      </c>
      <c r="CR297" s="25">
        <v>0</v>
      </c>
      <c r="CV297" s="74">
        <v>0</v>
      </c>
      <c r="CW297" s="74">
        <v>1</v>
      </c>
    </row>
    <row r="298" s="25" customFormat="1" ht="13.5" spans="1:101">
      <c r="A298" s="110">
        <v>6173</v>
      </c>
      <c r="B298" s="154" t="s">
        <v>571</v>
      </c>
      <c r="H298" s="44" t="s">
        <v>572</v>
      </c>
      <c r="I298" s="36" t="s">
        <v>106</v>
      </c>
      <c r="J298" s="44"/>
      <c r="K298" s="36"/>
      <c r="M298" s="26"/>
      <c r="AE298" s="36" t="s">
        <v>106</v>
      </c>
      <c r="AF298" s="36" t="s">
        <v>106</v>
      </c>
      <c r="AG298" s="36" t="s">
        <v>106</v>
      </c>
      <c r="AH298" s="36" t="s">
        <v>106</v>
      </c>
      <c r="AI298" s="36" t="s">
        <v>106</v>
      </c>
      <c r="AJ298" s="36" t="s">
        <v>106</v>
      </c>
      <c r="AK298" s="36" t="s">
        <v>106</v>
      </c>
      <c r="AL298" s="36" t="s">
        <v>106</v>
      </c>
      <c r="AM298" s="36" t="s">
        <v>106</v>
      </c>
      <c r="AN298" s="36" t="s">
        <v>106</v>
      </c>
      <c r="AO298" s="36" t="s">
        <v>106</v>
      </c>
      <c r="AP298" s="36" t="s">
        <v>106</v>
      </c>
      <c r="AQ298" s="36" t="s">
        <v>106</v>
      </c>
      <c r="AR298" s="36" t="s">
        <v>106</v>
      </c>
      <c r="AS298" s="36" t="s">
        <v>106</v>
      </c>
      <c r="AT298" s="36" t="s">
        <v>106</v>
      </c>
      <c r="AU298" s="35" t="str">
        <f t="shared" ref="AU298:BJ298" si="1780">IF(AE298="","",1)</f>
        <v/>
      </c>
      <c r="AV298" s="35" t="str">
        <f t="shared" si="1764"/>
        <v/>
      </c>
      <c r="AW298" s="35" t="str">
        <f t="shared" si="1765"/>
        <v/>
      </c>
      <c r="AX298" s="35" t="str">
        <f t="shared" si="1766"/>
        <v/>
      </c>
      <c r="AY298" s="35" t="str">
        <f t="shared" si="1767"/>
        <v/>
      </c>
      <c r="AZ298" s="35" t="str">
        <f t="shared" si="1768"/>
        <v/>
      </c>
      <c r="BA298" s="35" t="str">
        <f t="shared" si="1769"/>
        <v/>
      </c>
      <c r="BB298" s="35" t="str">
        <f t="shared" si="1770"/>
        <v/>
      </c>
      <c r="BC298" s="35" t="str">
        <f t="shared" si="1771"/>
        <v/>
      </c>
      <c r="BD298" s="35" t="str">
        <f t="shared" si="1772"/>
        <v/>
      </c>
      <c r="BE298" s="35" t="str">
        <f t="shared" si="1773"/>
        <v/>
      </c>
      <c r="BF298" s="35" t="str">
        <f t="shared" si="1774"/>
        <v/>
      </c>
      <c r="BG298" s="35" t="str">
        <f t="shared" si="1775"/>
        <v/>
      </c>
      <c r="BH298" s="35" t="str">
        <f t="shared" si="1776"/>
        <v/>
      </c>
      <c r="BI298" s="35" t="str">
        <f t="shared" si="1777"/>
        <v/>
      </c>
      <c r="BJ298" s="35" t="str">
        <f t="shared" si="1778"/>
        <v/>
      </c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>
        <f t="shared" si="1779"/>
        <v>0</v>
      </c>
      <c r="CB298" s="36">
        <v>1000</v>
      </c>
      <c r="CC298" s="36">
        <v>0</v>
      </c>
      <c r="CD298" s="36">
        <v>0</v>
      </c>
      <c r="CE298" s="36">
        <v>0</v>
      </c>
      <c r="CF298" s="70">
        <v>0</v>
      </c>
      <c r="CG298" s="36">
        <v>0</v>
      </c>
      <c r="CH298" s="71">
        <f t="shared" si="1530"/>
        <v>0</v>
      </c>
      <c r="CI298" s="36">
        <v>1</v>
      </c>
      <c r="CJ298" s="36">
        <v>0</v>
      </c>
      <c r="CK298" s="25">
        <v>0</v>
      </c>
      <c r="CL298" s="25">
        <v>0</v>
      </c>
      <c r="CM298" s="25">
        <v>0</v>
      </c>
      <c r="CN298" s="25">
        <v>0</v>
      </c>
      <c r="CO298" s="25">
        <v>0</v>
      </c>
      <c r="CP298" s="25">
        <v>0</v>
      </c>
      <c r="CQ298" s="25">
        <v>0</v>
      </c>
      <c r="CR298" s="25">
        <v>0</v>
      </c>
      <c r="CV298" s="74">
        <v>0</v>
      </c>
      <c r="CW298" s="74">
        <v>1</v>
      </c>
    </row>
    <row r="299" s="25" customFormat="1" ht="13.5" spans="1:101">
      <c r="A299" s="110">
        <v>6180</v>
      </c>
      <c r="B299" s="152" t="s">
        <v>573</v>
      </c>
      <c r="H299" s="44" t="s">
        <v>574</v>
      </c>
      <c r="I299" s="36" t="s">
        <v>106</v>
      </c>
      <c r="J299" s="44" t="s">
        <v>575</v>
      </c>
      <c r="K299" s="44" t="s">
        <v>576</v>
      </c>
      <c r="L299" s="26"/>
      <c r="M299" s="26"/>
      <c r="AE299" s="36">
        <v>200068</v>
      </c>
      <c r="AF299" s="36">
        <v>200069</v>
      </c>
      <c r="AG299" s="36">
        <v>200071</v>
      </c>
      <c r="AH299" s="36">
        <v>200072</v>
      </c>
      <c r="AI299" s="36">
        <v>200062</v>
      </c>
      <c r="AJ299" s="36">
        <v>200175</v>
      </c>
      <c r="AK299" s="36">
        <v>200189</v>
      </c>
      <c r="AL299" s="36">
        <v>200080</v>
      </c>
      <c r="AM299" s="36" t="s">
        <v>106</v>
      </c>
      <c r="AN299" s="36" t="s">
        <v>106</v>
      </c>
      <c r="AO299" s="36" t="s">
        <v>106</v>
      </c>
      <c r="AP299" s="36" t="s">
        <v>106</v>
      </c>
      <c r="AQ299" s="36" t="s">
        <v>106</v>
      </c>
      <c r="AR299" s="36" t="s">
        <v>106</v>
      </c>
      <c r="AS299" s="36" t="s">
        <v>106</v>
      </c>
      <c r="AT299" s="36" t="s">
        <v>106</v>
      </c>
      <c r="AU299" s="35">
        <f t="shared" ref="AU299" si="1781">IF(AE299="","",1)</f>
        <v>1</v>
      </c>
      <c r="AV299" s="35">
        <f t="shared" ref="AV299" si="1782">IF(AF299="","",1)</f>
        <v>1</v>
      </c>
      <c r="AW299" s="35">
        <f t="shared" ref="AW299" si="1783">IF(AG299="","",1)</f>
        <v>1</v>
      </c>
      <c r="AX299" s="35">
        <f t="shared" ref="AX299" si="1784">IF(AH299="","",1)</f>
        <v>1</v>
      </c>
      <c r="AY299" s="35">
        <f t="shared" ref="AY299" si="1785">IF(AI299="","",1)</f>
        <v>1</v>
      </c>
      <c r="AZ299" s="35">
        <f t="shared" ref="AZ299" si="1786">IF(AJ299="","",1)</f>
        <v>1</v>
      </c>
      <c r="BA299" s="35">
        <f t="shared" ref="BA299" si="1787">IF(AK299="","",1)</f>
        <v>1</v>
      </c>
      <c r="BB299" s="35">
        <f t="shared" ref="BB299" si="1788">IF(AL299="","",1)</f>
        <v>1</v>
      </c>
      <c r="BC299" s="35" t="str">
        <f t="shared" ref="BC299" si="1789">IF(AM299="","",1)</f>
        <v/>
      </c>
      <c r="BD299" s="35" t="str">
        <f t="shared" ref="BD299" si="1790">IF(AN299="","",1)</f>
        <v/>
      </c>
      <c r="BE299" s="35" t="str">
        <f t="shared" ref="BE299" si="1791">IF(AO299="","",1)</f>
        <v/>
      </c>
      <c r="BF299" s="35" t="str">
        <f t="shared" ref="BF299" si="1792">IF(AP299="","",1)</f>
        <v/>
      </c>
      <c r="BG299" s="35" t="str">
        <f t="shared" ref="BG299" si="1793">IF(AQ299="","",1)</f>
        <v/>
      </c>
      <c r="BH299" s="35" t="str">
        <f t="shared" ref="BH299" si="1794">IF(AR299="","",1)</f>
        <v/>
      </c>
      <c r="BI299" s="35" t="str">
        <f t="shared" ref="BI299" si="1795">IF(AS299="","",1)</f>
        <v/>
      </c>
      <c r="BJ299" s="35" t="str">
        <f t="shared" ref="BJ299" si="1796">IF(AT299="","",1)</f>
        <v/>
      </c>
      <c r="BK299" s="36">
        <v>111</v>
      </c>
      <c r="BL299" s="36">
        <v>44</v>
      </c>
      <c r="BM299" s="36">
        <v>22</v>
      </c>
      <c r="BN299" s="36">
        <v>5</v>
      </c>
      <c r="BO299" s="36">
        <v>133</v>
      </c>
      <c r="BP299" s="36">
        <v>11</v>
      </c>
      <c r="BQ299" s="36">
        <v>67</v>
      </c>
      <c r="BR299" s="36">
        <v>67</v>
      </c>
      <c r="BS299" s="36"/>
      <c r="BT299" s="36"/>
      <c r="BU299" s="36"/>
      <c r="BV299" s="36"/>
      <c r="BW299" s="36"/>
      <c r="BX299" s="36"/>
      <c r="BY299" s="36"/>
      <c r="BZ299" s="36"/>
      <c r="CA299" s="36">
        <f t="shared" ref="CA299" si="1797">SUM(BK299:BZ299)</f>
        <v>460</v>
      </c>
      <c r="CB299" s="36">
        <v>1000</v>
      </c>
      <c r="CC299" s="36">
        <v>0</v>
      </c>
      <c r="CD299" s="36">
        <v>0</v>
      </c>
      <c r="CE299" s="36">
        <v>0</v>
      </c>
      <c r="CF299" s="70">
        <v>172033</v>
      </c>
      <c r="CG299" s="36">
        <v>0</v>
      </c>
      <c r="CH299" s="71">
        <f t="shared" si="1530"/>
        <v>1</v>
      </c>
      <c r="CI299" s="36">
        <v>1</v>
      </c>
      <c r="CJ299" s="36">
        <v>0</v>
      </c>
      <c r="CK299" s="25">
        <v>0</v>
      </c>
      <c r="CL299" s="25">
        <v>0</v>
      </c>
      <c r="CM299" s="25">
        <v>0</v>
      </c>
      <c r="CN299" s="25">
        <v>0</v>
      </c>
      <c r="CO299" s="25">
        <v>0</v>
      </c>
      <c r="CP299" s="25">
        <v>0</v>
      </c>
      <c r="CQ299" s="25">
        <v>0</v>
      </c>
      <c r="CR299" s="25">
        <v>0</v>
      </c>
      <c r="CV299" s="74">
        <v>0</v>
      </c>
      <c r="CW299" s="74">
        <v>1</v>
      </c>
    </row>
    <row r="300" s="25" customFormat="1" ht="13.5" spans="1:101">
      <c r="A300" s="110">
        <v>6190</v>
      </c>
      <c r="B300" s="153" t="s">
        <v>577</v>
      </c>
      <c r="H300" s="44" t="s">
        <v>574</v>
      </c>
      <c r="I300" s="36" t="s">
        <v>106</v>
      </c>
      <c r="J300" s="44" t="s">
        <v>575</v>
      </c>
      <c r="K300" s="44" t="s">
        <v>576</v>
      </c>
      <c r="L300" s="26"/>
      <c r="M300" s="26"/>
      <c r="AE300" s="36">
        <v>200068</v>
      </c>
      <c r="AF300" s="36">
        <v>200069</v>
      </c>
      <c r="AG300" s="36">
        <v>200071</v>
      </c>
      <c r="AH300" s="36">
        <v>200072</v>
      </c>
      <c r="AI300" s="36">
        <v>200062</v>
      </c>
      <c r="AJ300" s="36">
        <v>200175</v>
      </c>
      <c r="AK300" s="36">
        <v>200190</v>
      </c>
      <c r="AL300" s="36">
        <v>200081</v>
      </c>
      <c r="AM300" s="36" t="s">
        <v>106</v>
      </c>
      <c r="AN300" s="36" t="s">
        <v>106</v>
      </c>
      <c r="AO300" s="36" t="s">
        <v>106</v>
      </c>
      <c r="AP300" s="36" t="s">
        <v>106</v>
      </c>
      <c r="AQ300" s="36" t="s">
        <v>106</v>
      </c>
      <c r="AR300" s="36" t="s">
        <v>106</v>
      </c>
      <c r="AS300" s="36" t="s">
        <v>106</v>
      </c>
      <c r="AT300" s="36" t="s">
        <v>106</v>
      </c>
      <c r="AU300" s="35">
        <f t="shared" ref="AU300" si="1798">IF(AE300="","",1)</f>
        <v>1</v>
      </c>
      <c r="AV300" s="35">
        <f t="shared" ref="AV300" si="1799">IF(AF300="","",1)</f>
        <v>1</v>
      </c>
      <c r="AW300" s="35">
        <f t="shared" ref="AW300" si="1800">IF(AG300="","",1)</f>
        <v>1</v>
      </c>
      <c r="AX300" s="35">
        <f t="shared" ref="AX300" si="1801">IF(AH300="","",1)</f>
        <v>1</v>
      </c>
      <c r="AY300" s="35">
        <f t="shared" ref="AY300" si="1802">IF(AI300="","",1)</f>
        <v>1</v>
      </c>
      <c r="AZ300" s="35">
        <f t="shared" ref="AZ300" si="1803">IF(AJ300="","",1)</f>
        <v>1</v>
      </c>
      <c r="BA300" s="35">
        <f t="shared" ref="BA300:BA309" si="1804">IF(AK300="","",1)</f>
        <v>1</v>
      </c>
      <c r="BB300" s="35">
        <f t="shared" ref="BB300:BB309" si="1805">IF(AL300="","",1)</f>
        <v>1</v>
      </c>
      <c r="BC300" s="35" t="str">
        <f t="shared" ref="BC300:BC311" si="1806">IF(AM300="","",1)</f>
        <v/>
      </c>
      <c r="BD300" s="35" t="str">
        <f t="shared" ref="BD300:BD308" si="1807">IF(AN300="","",1)</f>
        <v/>
      </c>
      <c r="BE300" s="35" t="str">
        <f t="shared" ref="BE300:BE308" si="1808">IF(AO300="","",1)</f>
        <v/>
      </c>
      <c r="BF300" s="35" t="str">
        <f t="shared" ref="BF300:BF308" si="1809">IF(AP300="","",1)</f>
        <v/>
      </c>
      <c r="BG300" s="35" t="str">
        <f t="shared" ref="BG300:BG308" si="1810">IF(AQ300="","",1)</f>
        <v/>
      </c>
      <c r="BH300" s="35" t="str">
        <f t="shared" ref="BH300:BH308" si="1811">IF(AR300="","",1)</f>
        <v/>
      </c>
      <c r="BI300" s="35" t="str">
        <f t="shared" ref="BI300:BI308" si="1812">IF(AS300="","",1)</f>
        <v/>
      </c>
      <c r="BJ300" s="35" t="str">
        <f t="shared" ref="BJ300:BJ308" si="1813">IF(AT300="","",1)</f>
        <v/>
      </c>
      <c r="BK300" s="36">
        <v>111</v>
      </c>
      <c r="BL300" s="36">
        <v>44</v>
      </c>
      <c r="BM300" s="36">
        <v>22</v>
      </c>
      <c r="BN300" s="36">
        <v>5</v>
      </c>
      <c r="BO300" s="36">
        <v>133</v>
      </c>
      <c r="BP300" s="36">
        <v>11</v>
      </c>
      <c r="BQ300" s="36">
        <v>44</v>
      </c>
      <c r="BR300" s="36">
        <v>44</v>
      </c>
      <c r="BS300" s="36"/>
      <c r="BT300" s="36"/>
      <c r="BU300" s="36"/>
      <c r="BV300" s="36"/>
      <c r="BW300" s="36"/>
      <c r="BX300" s="36"/>
      <c r="BY300" s="36"/>
      <c r="BZ300" s="36"/>
      <c r="CA300" s="36">
        <f t="shared" ref="CA300" si="1814">SUM(BK300:BZ300)</f>
        <v>414</v>
      </c>
      <c r="CB300" s="36">
        <v>1000</v>
      </c>
      <c r="CC300" s="36">
        <v>0</v>
      </c>
      <c r="CD300" s="36">
        <v>0</v>
      </c>
      <c r="CE300" s="36">
        <v>0</v>
      </c>
      <c r="CF300" s="70">
        <v>172033</v>
      </c>
      <c r="CG300" s="36">
        <v>0</v>
      </c>
      <c r="CH300" s="71">
        <f t="shared" si="1530"/>
        <v>1</v>
      </c>
      <c r="CI300" s="36">
        <v>1</v>
      </c>
      <c r="CJ300" s="36">
        <v>0</v>
      </c>
      <c r="CK300" s="25">
        <v>0</v>
      </c>
      <c r="CL300" s="25">
        <v>0</v>
      </c>
      <c r="CM300" s="25">
        <v>0</v>
      </c>
      <c r="CN300" s="25">
        <v>0</v>
      </c>
      <c r="CO300" s="25">
        <v>0</v>
      </c>
      <c r="CP300" s="25">
        <v>0</v>
      </c>
      <c r="CQ300" s="25">
        <v>0</v>
      </c>
      <c r="CR300" s="25">
        <v>0</v>
      </c>
      <c r="CV300" s="74">
        <v>0</v>
      </c>
      <c r="CW300" s="74">
        <v>1</v>
      </c>
    </row>
    <row r="301" s="25" customFormat="1" ht="13.5" spans="1:101">
      <c r="A301" s="110">
        <v>6200</v>
      </c>
      <c r="B301" s="153" t="s">
        <v>578</v>
      </c>
      <c r="H301" s="44" t="s">
        <v>574</v>
      </c>
      <c r="I301" s="36" t="s">
        <v>106</v>
      </c>
      <c r="J301" s="44" t="s">
        <v>575</v>
      </c>
      <c r="K301" s="44" t="s">
        <v>576</v>
      </c>
      <c r="L301" s="26"/>
      <c r="M301" s="26"/>
      <c r="AE301" s="36">
        <v>200068</v>
      </c>
      <c r="AF301" s="36">
        <v>200069</v>
      </c>
      <c r="AG301" s="36">
        <v>200071</v>
      </c>
      <c r="AH301" s="36">
        <v>200072</v>
      </c>
      <c r="AI301" s="36">
        <v>200062</v>
      </c>
      <c r="AJ301" s="36">
        <v>200175</v>
      </c>
      <c r="AK301" s="36">
        <v>200191</v>
      </c>
      <c r="AL301" s="36">
        <v>200082</v>
      </c>
      <c r="AM301" s="36" t="s">
        <v>106</v>
      </c>
      <c r="AN301" s="36" t="s">
        <v>106</v>
      </c>
      <c r="AO301" s="36" t="s">
        <v>106</v>
      </c>
      <c r="AP301" s="36" t="s">
        <v>106</v>
      </c>
      <c r="AQ301" s="36" t="s">
        <v>106</v>
      </c>
      <c r="AR301" s="36" t="s">
        <v>106</v>
      </c>
      <c r="AS301" s="36" t="s">
        <v>106</v>
      </c>
      <c r="AT301" s="36" t="s">
        <v>106</v>
      </c>
      <c r="AU301" s="35">
        <f t="shared" ref="AU301" si="1815">IF(AE301="","",1)</f>
        <v>1</v>
      </c>
      <c r="AV301" s="35">
        <f t="shared" ref="AV301:AV302" si="1816">IF(AF301="","",1)</f>
        <v>1</v>
      </c>
      <c r="AW301" s="35">
        <f t="shared" ref="AW301" si="1817">IF(AG301="","",1)</f>
        <v>1</v>
      </c>
      <c r="AX301" s="35">
        <f t="shared" ref="AX301:AX302" si="1818">IF(AH301="","",1)</f>
        <v>1</v>
      </c>
      <c r="AY301" s="35">
        <f t="shared" ref="AY301:AY302" si="1819">IF(AI301="","",1)</f>
        <v>1</v>
      </c>
      <c r="AZ301" s="35">
        <f t="shared" ref="AZ301:BJ308" si="1820">IF(AJ301="","",1)</f>
        <v>1</v>
      </c>
      <c r="BA301" s="35">
        <f t="shared" si="1804"/>
        <v>1</v>
      </c>
      <c r="BB301" s="35">
        <f t="shared" si="1805"/>
        <v>1</v>
      </c>
      <c r="BC301" s="35" t="str">
        <f t="shared" si="1806"/>
        <v/>
      </c>
      <c r="BD301" s="35" t="str">
        <f t="shared" si="1807"/>
        <v/>
      </c>
      <c r="BE301" s="35" t="str">
        <f t="shared" si="1808"/>
        <v/>
      </c>
      <c r="BF301" s="35" t="str">
        <f t="shared" si="1809"/>
        <v/>
      </c>
      <c r="BG301" s="35" t="str">
        <f t="shared" si="1810"/>
        <v/>
      </c>
      <c r="BH301" s="35" t="str">
        <f t="shared" si="1811"/>
        <v/>
      </c>
      <c r="BI301" s="35" t="str">
        <f t="shared" si="1812"/>
        <v/>
      </c>
      <c r="BJ301" s="35" t="str">
        <f t="shared" si="1813"/>
        <v/>
      </c>
      <c r="BK301" s="36">
        <v>111</v>
      </c>
      <c r="BL301" s="36">
        <v>44</v>
      </c>
      <c r="BM301" s="36">
        <v>22</v>
      </c>
      <c r="BN301" s="36">
        <v>5</v>
      </c>
      <c r="BO301" s="36">
        <v>133</v>
      </c>
      <c r="BP301" s="36">
        <v>11</v>
      </c>
      <c r="BQ301" s="36">
        <v>22</v>
      </c>
      <c r="BR301" s="36">
        <v>22</v>
      </c>
      <c r="BS301" s="36"/>
      <c r="BT301" s="36"/>
      <c r="BU301" s="36"/>
      <c r="BV301" s="36"/>
      <c r="BW301" s="36"/>
      <c r="BX301" s="36"/>
      <c r="BY301" s="36"/>
      <c r="BZ301" s="36"/>
      <c r="CA301" s="36">
        <f t="shared" ref="CA301" si="1821">SUM(BK301:BZ301)</f>
        <v>370</v>
      </c>
      <c r="CB301" s="36">
        <v>1000</v>
      </c>
      <c r="CC301" s="36">
        <v>0</v>
      </c>
      <c r="CD301" s="36">
        <v>0</v>
      </c>
      <c r="CE301" s="36">
        <v>0</v>
      </c>
      <c r="CF301" s="70">
        <v>172033</v>
      </c>
      <c r="CG301" s="36">
        <v>0</v>
      </c>
      <c r="CH301" s="71">
        <f t="shared" si="1530"/>
        <v>1</v>
      </c>
      <c r="CI301" s="36">
        <v>1</v>
      </c>
      <c r="CJ301" s="36">
        <v>0</v>
      </c>
      <c r="CK301" s="25">
        <v>0</v>
      </c>
      <c r="CL301" s="25">
        <v>0</v>
      </c>
      <c r="CM301" s="25">
        <v>0</v>
      </c>
      <c r="CN301" s="25">
        <v>0</v>
      </c>
      <c r="CO301" s="25">
        <v>0</v>
      </c>
      <c r="CP301" s="25">
        <v>0</v>
      </c>
      <c r="CQ301" s="25">
        <v>0</v>
      </c>
      <c r="CR301" s="25">
        <v>0</v>
      </c>
      <c r="CV301" s="74">
        <v>0</v>
      </c>
      <c r="CW301" s="74">
        <v>1</v>
      </c>
    </row>
    <row r="302" s="25" customFormat="1" ht="13.5" spans="1:101">
      <c r="A302" s="110">
        <v>6210</v>
      </c>
      <c r="B302" s="153" t="s">
        <v>579</v>
      </c>
      <c r="H302" s="44" t="s">
        <v>574</v>
      </c>
      <c r="I302" s="36" t="s">
        <v>106</v>
      </c>
      <c r="J302" s="44" t="s">
        <v>575</v>
      </c>
      <c r="K302" s="44" t="s">
        <v>576</v>
      </c>
      <c r="L302" s="26"/>
      <c r="M302" s="26"/>
      <c r="AE302" s="36">
        <v>200068</v>
      </c>
      <c r="AF302" s="36">
        <v>200069</v>
      </c>
      <c r="AG302" s="36">
        <v>200071</v>
      </c>
      <c r="AH302" s="36">
        <v>200072</v>
      </c>
      <c r="AI302" s="36">
        <v>200062</v>
      </c>
      <c r="AJ302" s="36">
        <v>200175</v>
      </c>
      <c r="AK302" s="36">
        <v>200192</v>
      </c>
      <c r="AL302" s="36">
        <v>200083</v>
      </c>
      <c r="AM302" s="36" t="s">
        <v>106</v>
      </c>
      <c r="AN302" s="36" t="s">
        <v>106</v>
      </c>
      <c r="AO302" s="36" t="s">
        <v>106</v>
      </c>
      <c r="AP302" s="36" t="s">
        <v>106</v>
      </c>
      <c r="AQ302" s="36" t="s">
        <v>106</v>
      </c>
      <c r="AR302" s="36" t="s">
        <v>106</v>
      </c>
      <c r="AS302" s="36" t="s">
        <v>106</v>
      </c>
      <c r="AT302" s="36" t="s">
        <v>106</v>
      </c>
      <c r="AU302" s="35">
        <f t="shared" ref="AU302" si="1822">IF(AE302="","",1)</f>
        <v>1</v>
      </c>
      <c r="AV302" s="35">
        <f t="shared" si="1816"/>
        <v>1</v>
      </c>
      <c r="AW302" s="35">
        <f t="shared" ref="AW302" si="1823">IF(AG302="","",1)</f>
        <v>1</v>
      </c>
      <c r="AX302" s="35">
        <f t="shared" si="1818"/>
        <v>1</v>
      </c>
      <c r="AY302" s="35">
        <f t="shared" si="1819"/>
        <v>1</v>
      </c>
      <c r="AZ302" s="35">
        <f t="shared" ref="AZ302:AZ308" si="1824">IF(AJ302="","",1)</f>
        <v>1</v>
      </c>
      <c r="BA302" s="35">
        <f t="shared" si="1804"/>
        <v>1</v>
      </c>
      <c r="BB302" s="35">
        <f t="shared" si="1805"/>
        <v>1</v>
      </c>
      <c r="BC302" s="35" t="str">
        <f t="shared" si="1806"/>
        <v/>
      </c>
      <c r="BD302" s="35" t="str">
        <f t="shared" si="1807"/>
        <v/>
      </c>
      <c r="BE302" s="35" t="str">
        <f t="shared" si="1808"/>
        <v/>
      </c>
      <c r="BF302" s="35" t="str">
        <f t="shared" si="1809"/>
        <v/>
      </c>
      <c r="BG302" s="35" t="str">
        <f t="shared" si="1810"/>
        <v/>
      </c>
      <c r="BH302" s="35" t="str">
        <f t="shared" si="1811"/>
        <v/>
      </c>
      <c r="BI302" s="35" t="str">
        <f t="shared" si="1812"/>
        <v/>
      </c>
      <c r="BJ302" s="35" t="str">
        <f t="shared" si="1813"/>
        <v/>
      </c>
      <c r="BK302" s="36">
        <v>111</v>
      </c>
      <c r="BL302" s="36">
        <v>44</v>
      </c>
      <c r="BM302" s="36">
        <v>22</v>
      </c>
      <c r="BN302" s="36">
        <v>5</v>
      </c>
      <c r="BO302" s="36">
        <v>133</v>
      </c>
      <c r="BP302" s="36">
        <v>11</v>
      </c>
      <c r="BQ302" s="36">
        <v>11</v>
      </c>
      <c r="BR302" s="36">
        <v>11</v>
      </c>
      <c r="BS302" s="36"/>
      <c r="BT302" s="36"/>
      <c r="BU302" s="36"/>
      <c r="BV302" s="36"/>
      <c r="BW302" s="36"/>
      <c r="BX302" s="36"/>
      <c r="BY302" s="36"/>
      <c r="BZ302" s="36"/>
      <c r="CA302" s="36">
        <f t="shared" ref="CA302:CA307" si="1825">SUM(BK302:BZ302)</f>
        <v>348</v>
      </c>
      <c r="CB302" s="36">
        <v>1000</v>
      </c>
      <c r="CC302" s="36">
        <v>0</v>
      </c>
      <c r="CD302" s="36">
        <v>0</v>
      </c>
      <c r="CE302" s="36">
        <v>0</v>
      </c>
      <c r="CF302" s="70">
        <v>172033</v>
      </c>
      <c r="CG302" s="36">
        <v>0</v>
      </c>
      <c r="CH302" s="71">
        <f t="shared" si="1530"/>
        <v>1</v>
      </c>
      <c r="CI302" s="36">
        <v>1</v>
      </c>
      <c r="CJ302" s="36">
        <v>0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>
        <v>0</v>
      </c>
      <c r="CV302" s="74">
        <v>0</v>
      </c>
      <c r="CW302" s="74">
        <v>1</v>
      </c>
    </row>
    <row r="303" s="25" customFormat="1" ht="13.5" spans="1:101">
      <c r="A303" s="110">
        <v>6220</v>
      </c>
      <c r="B303" s="154" t="s">
        <v>580</v>
      </c>
      <c r="H303" s="44" t="s">
        <v>581</v>
      </c>
      <c r="I303" s="36" t="s">
        <v>106</v>
      </c>
      <c r="J303" s="44" t="s">
        <v>582</v>
      </c>
      <c r="K303" s="44" t="s">
        <v>106</v>
      </c>
      <c r="L303" s="26"/>
      <c r="M303" s="26"/>
      <c r="AE303" s="36" t="s">
        <v>106</v>
      </c>
      <c r="AF303" s="36" t="s">
        <v>106</v>
      </c>
      <c r="AG303" s="36" t="s">
        <v>106</v>
      </c>
      <c r="AH303" s="36" t="s">
        <v>106</v>
      </c>
      <c r="AI303" s="36" t="s">
        <v>106</v>
      </c>
      <c r="AJ303" s="36" t="s">
        <v>106</v>
      </c>
      <c r="AK303" s="36" t="s">
        <v>106</v>
      </c>
      <c r="AL303" s="36" t="s">
        <v>106</v>
      </c>
      <c r="AM303" s="36" t="s">
        <v>106</v>
      </c>
      <c r="AN303" s="36" t="s">
        <v>106</v>
      </c>
      <c r="AO303" s="36" t="s">
        <v>106</v>
      </c>
      <c r="AP303" s="36" t="s">
        <v>106</v>
      </c>
      <c r="AQ303" s="36" t="s">
        <v>106</v>
      </c>
      <c r="AR303" s="36" t="s">
        <v>106</v>
      </c>
      <c r="AS303" s="36" t="s">
        <v>106</v>
      </c>
      <c r="AT303" s="36" t="s">
        <v>106</v>
      </c>
      <c r="AU303" s="35" t="str">
        <f t="shared" ref="AU303" si="1826">IF(AE303="","",1)</f>
        <v/>
      </c>
      <c r="AV303" s="35" t="str">
        <f t="shared" ref="AV303" si="1827">IF(AF303="","",1)</f>
        <v/>
      </c>
      <c r="AW303" s="35" t="str">
        <f t="shared" ref="AW303" si="1828">IF(AG303="","",1)</f>
        <v/>
      </c>
      <c r="AX303" s="35" t="str">
        <f t="shared" ref="AX303:AX308" si="1829">IF(AH303="","",1)</f>
        <v/>
      </c>
      <c r="AY303" s="35" t="str">
        <f t="shared" ref="AY303:AY309" si="1830">IF(AI303="","",1)</f>
        <v/>
      </c>
      <c r="AZ303" s="35" t="str">
        <f t="shared" si="1824"/>
        <v/>
      </c>
      <c r="BA303" s="35" t="str">
        <f t="shared" si="1804"/>
        <v/>
      </c>
      <c r="BB303" s="35" t="str">
        <f t="shared" si="1805"/>
        <v/>
      </c>
      <c r="BC303" s="35" t="str">
        <f t="shared" si="1806"/>
        <v/>
      </c>
      <c r="BD303" s="35" t="str">
        <f t="shared" si="1807"/>
        <v/>
      </c>
      <c r="BE303" s="35" t="str">
        <f t="shared" si="1808"/>
        <v/>
      </c>
      <c r="BF303" s="35" t="str">
        <f t="shared" si="1809"/>
        <v/>
      </c>
      <c r="BG303" s="35" t="str">
        <f t="shared" si="1810"/>
        <v/>
      </c>
      <c r="BH303" s="35" t="str">
        <f t="shared" si="1811"/>
        <v/>
      </c>
      <c r="BI303" s="35" t="str">
        <f t="shared" si="1812"/>
        <v/>
      </c>
      <c r="BJ303" s="35" t="str">
        <f t="shared" si="1813"/>
        <v/>
      </c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>
        <f t="shared" si="1825"/>
        <v>0</v>
      </c>
      <c r="CB303" s="36">
        <v>1000</v>
      </c>
      <c r="CC303" s="36">
        <v>0</v>
      </c>
      <c r="CD303" s="36">
        <v>0</v>
      </c>
      <c r="CE303" s="36">
        <v>0</v>
      </c>
      <c r="CF303" s="70">
        <v>0</v>
      </c>
      <c r="CG303" s="36">
        <v>0</v>
      </c>
      <c r="CH303" s="71">
        <f t="shared" si="1530"/>
        <v>1</v>
      </c>
      <c r="CI303" s="36">
        <v>1</v>
      </c>
      <c r="CJ303" s="36">
        <v>0</v>
      </c>
      <c r="CK303" s="25">
        <v>0</v>
      </c>
      <c r="CL303" s="25">
        <v>0</v>
      </c>
      <c r="CM303" s="25">
        <v>0</v>
      </c>
      <c r="CN303" s="25">
        <v>0</v>
      </c>
      <c r="CO303" s="25">
        <v>0</v>
      </c>
      <c r="CP303" s="25">
        <v>0</v>
      </c>
      <c r="CQ303" s="25">
        <v>0</v>
      </c>
      <c r="CR303" s="25">
        <v>0</v>
      </c>
      <c r="CV303" s="74">
        <v>0</v>
      </c>
      <c r="CW303" s="74">
        <v>1</v>
      </c>
    </row>
    <row r="304" s="25" customFormat="1" ht="13.5" spans="1:101">
      <c r="A304" s="110">
        <v>6230</v>
      </c>
      <c r="B304" s="154" t="s">
        <v>583</v>
      </c>
      <c r="H304" s="44" t="s">
        <v>581</v>
      </c>
      <c r="I304" s="36" t="s">
        <v>106</v>
      </c>
      <c r="J304" s="44" t="s">
        <v>582</v>
      </c>
      <c r="K304" s="44" t="s">
        <v>106</v>
      </c>
      <c r="L304" s="26"/>
      <c r="M304" s="26"/>
      <c r="AE304" s="36" t="s">
        <v>106</v>
      </c>
      <c r="AF304" s="36" t="s">
        <v>106</v>
      </c>
      <c r="AG304" s="36" t="s">
        <v>106</v>
      </c>
      <c r="AH304" s="36" t="s">
        <v>106</v>
      </c>
      <c r="AI304" s="36" t="s">
        <v>106</v>
      </c>
      <c r="AJ304" s="36" t="s">
        <v>106</v>
      </c>
      <c r="AK304" s="36" t="s">
        <v>106</v>
      </c>
      <c r="AL304" s="36" t="s">
        <v>106</v>
      </c>
      <c r="AM304" s="36" t="s">
        <v>106</v>
      </c>
      <c r="AN304" s="36" t="s">
        <v>106</v>
      </c>
      <c r="AO304" s="36" t="s">
        <v>106</v>
      </c>
      <c r="AP304" s="36" t="s">
        <v>106</v>
      </c>
      <c r="AQ304" s="36" t="s">
        <v>106</v>
      </c>
      <c r="AR304" s="36" t="s">
        <v>106</v>
      </c>
      <c r="AS304" s="36" t="s">
        <v>106</v>
      </c>
      <c r="AT304" s="36" t="s">
        <v>106</v>
      </c>
      <c r="AU304" s="35" t="str">
        <f t="shared" ref="AU304" si="1831">IF(AE304="","",1)</f>
        <v/>
      </c>
      <c r="AV304" s="35" t="str">
        <f t="shared" ref="AV304" si="1832">IF(AF304="","",1)</f>
        <v/>
      </c>
      <c r="AW304" s="35" t="str">
        <f t="shared" ref="AW304:AW308" si="1833">IF(AG304="","",1)</f>
        <v/>
      </c>
      <c r="AX304" s="35" t="str">
        <f t="shared" si="1829"/>
        <v/>
      </c>
      <c r="AY304" s="35" t="str">
        <f t="shared" si="1830"/>
        <v/>
      </c>
      <c r="AZ304" s="35" t="str">
        <f t="shared" si="1824"/>
        <v/>
      </c>
      <c r="BA304" s="35" t="str">
        <f t="shared" si="1804"/>
        <v/>
      </c>
      <c r="BB304" s="35" t="str">
        <f t="shared" si="1805"/>
        <v/>
      </c>
      <c r="BC304" s="35" t="str">
        <f t="shared" si="1806"/>
        <v/>
      </c>
      <c r="BD304" s="35" t="str">
        <f t="shared" si="1807"/>
        <v/>
      </c>
      <c r="BE304" s="35" t="str">
        <f t="shared" si="1808"/>
        <v/>
      </c>
      <c r="BF304" s="35" t="str">
        <f t="shared" si="1809"/>
        <v/>
      </c>
      <c r="BG304" s="35" t="str">
        <f t="shared" si="1810"/>
        <v/>
      </c>
      <c r="BH304" s="35" t="str">
        <f t="shared" si="1811"/>
        <v/>
      </c>
      <c r="BI304" s="35" t="str">
        <f t="shared" si="1812"/>
        <v/>
      </c>
      <c r="BJ304" s="35" t="str">
        <f t="shared" si="1813"/>
        <v/>
      </c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>
        <f t="shared" si="1825"/>
        <v>0</v>
      </c>
      <c r="CB304" s="36">
        <v>1000</v>
      </c>
      <c r="CC304" s="36">
        <v>0</v>
      </c>
      <c r="CD304" s="36">
        <v>0</v>
      </c>
      <c r="CE304" s="36">
        <v>0</v>
      </c>
      <c r="CF304" s="70">
        <v>0</v>
      </c>
      <c r="CG304" s="36">
        <v>0</v>
      </c>
      <c r="CH304" s="71">
        <f t="shared" si="1530"/>
        <v>1</v>
      </c>
      <c r="CI304" s="36">
        <v>1</v>
      </c>
      <c r="CJ304" s="36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>
        <v>0</v>
      </c>
      <c r="CV304" s="74">
        <v>0</v>
      </c>
      <c r="CW304" s="74">
        <v>1</v>
      </c>
    </row>
    <row r="305" s="25" customFormat="1" ht="13.5" spans="1:101">
      <c r="A305" s="110">
        <v>6240</v>
      </c>
      <c r="B305" s="154" t="s">
        <v>584</v>
      </c>
      <c r="H305" s="44" t="s">
        <v>581</v>
      </c>
      <c r="I305" s="36" t="s">
        <v>106</v>
      </c>
      <c r="J305" s="44" t="s">
        <v>582</v>
      </c>
      <c r="K305" s="44" t="s">
        <v>106</v>
      </c>
      <c r="L305" s="26"/>
      <c r="M305" s="26"/>
      <c r="AE305" s="36" t="s">
        <v>106</v>
      </c>
      <c r="AF305" s="36" t="s">
        <v>106</v>
      </c>
      <c r="AG305" s="36" t="s">
        <v>106</v>
      </c>
      <c r="AH305" s="36" t="s">
        <v>106</v>
      </c>
      <c r="AI305" s="36" t="s">
        <v>106</v>
      </c>
      <c r="AJ305" s="36" t="s">
        <v>106</v>
      </c>
      <c r="AK305" s="36" t="s">
        <v>106</v>
      </c>
      <c r="AL305" s="36" t="s">
        <v>106</v>
      </c>
      <c r="AM305" s="36" t="s">
        <v>106</v>
      </c>
      <c r="AN305" s="36" t="s">
        <v>106</v>
      </c>
      <c r="AO305" s="36" t="s">
        <v>106</v>
      </c>
      <c r="AP305" s="36" t="s">
        <v>106</v>
      </c>
      <c r="AQ305" s="36" t="s">
        <v>106</v>
      </c>
      <c r="AR305" s="36" t="s">
        <v>106</v>
      </c>
      <c r="AS305" s="36" t="s">
        <v>106</v>
      </c>
      <c r="AT305" s="36" t="s">
        <v>106</v>
      </c>
      <c r="AU305" s="35" t="str">
        <f t="shared" ref="AU305:AU308" si="1834">IF(AE305="","",1)</f>
        <v/>
      </c>
      <c r="AV305" s="35" t="str">
        <f t="shared" ref="AV305:AW308" si="1835">IF(AF305="","",1)</f>
        <v/>
      </c>
      <c r="AW305" s="35" t="str">
        <f t="shared" si="1833"/>
        <v/>
      </c>
      <c r="AX305" s="35" t="str">
        <f t="shared" si="1829"/>
        <v/>
      </c>
      <c r="AY305" s="35" t="str">
        <f t="shared" si="1830"/>
        <v/>
      </c>
      <c r="AZ305" s="35" t="str">
        <f t="shared" si="1824"/>
        <v/>
      </c>
      <c r="BA305" s="35" t="str">
        <f t="shared" si="1804"/>
        <v/>
      </c>
      <c r="BB305" s="35" t="str">
        <f t="shared" si="1805"/>
        <v/>
      </c>
      <c r="BC305" s="35" t="str">
        <f t="shared" si="1806"/>
        <v/>
      </c>
      <c r="BD305" s="35" t="str">
        <f t="shared" si="1807"/>
        <v/>
      </c>
      <c r="BE305" s="35" t="str">
        <f t="shared" si="1808"/>
        <v/>
      </c>
      <c r="BF305" s="35" t="str">
        <f t="shared" si="1809"/>
        <v/>
      </c>
      <c r="BG305" s="35" t="str">
        <f t="shared" si="1810"/>
        <v/>
      </c>
      <c r="BH305" s="35" t="str">
        <f t="shared" si="1811"/>
        <v/>
      </c>
      <c r="BI305" s="35" t="str">
        <f t="shared" si="1812"/>
        <v/>
      </c>
      <c r="BJ305" s="35" t="str">
        <f t="shared" si="1813"/>
        <v/>
      </c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>
        <f t="shared" si="1825"/>
        <v>0</v>
      </c>
      <c r="CB305" s="36">
        <v>1000</v>
      </c>
      <c r="CC305" s="36">
        <v>0</v>
      </c>
      <c r="CD305" s="36">
        <v>0</v>
      </c>
      <c r="CE305" s="36">
        <v>0</v>
      </c>
      <c r="CF305" s="70">
        <v>0</v>
      </c>
      <c r="CG305" s="36">
        <v>0</v>
      </c>
      <c r="CH305" s="71">
        <f t="shared" si="1530"/>
        <v>1</v>
      </c>
      <c r="CI305" s="36">
        <v>1</v>
      </c>
      <c r="CJ305" s="36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>
        <v>0</v>
      </c>
      <c r="CV305" s="74">
        <v>0</v>
      </c>
      <c r="CW305" s="74">
        <v>1</v>
      </c>
    </row>
    <row r="306" s="25" customFormat="1" ht="13.5" spans="1:101">
      <c r="A306" s="110">
        <v>6250</v>
      </c>
      <c r="B306" s="154" t="s">
        <v>585</v>
      </c>
      <c r="H306" s="44" t="s">
        <v>581</v>
      </c>
      <c r="I306" s="36" t="s">
        <v>106</v>
      </c>
      <c r="J306" s="44" t="s">
        <v>582</v>
      </c>
      <c r="K306" s="44" t="s">
        <v>106</v>
      </c>
      <c r="L306" s="26"/>
      <c r="M306" s="26"/>
      <c r="AE306" s="36" t="s">
        <v>106</v>
      </c>
      <c r="AF306" s="36" t="s">
        <v>106</v>
      </c>
      <c r="AG306" s="36" t="s">
        <v>106</v>
      </c>
      <c r="AH306" s="36" t="s">
        <v>106</v>
      </c>
      <c r="AI306" s="36" t="s">
        <v>106</v>
      </c>
      <c r="AJ306" s="36" t="s">
        <v>106</v>
      </c>
      <c r="AK306" s="36" t="s">
        <v>106</v>
      </c>
      <c r="AL306" s="36" t="s">
        <v>106</v>
      </c>
      <c r="AM306" s="36" t="s">
        <v>106</v>
      </c>
      <c r="AN306" s="36" t="s">
        <v>106</v>
      </c>
      <c r="AO306" s="36" t="s">
        <v>106</v>
      </c>
      <c r="AP306" s="36" t="s">
        <v>106</v>
      </c>
      <c r="AQ306" s="36" t="s">
        <v>106</v>
      </c>
      <c r="AR306" s="36" t="s">
        <v>106</v>
      </c>
      <c r="AS306" s="36" t="s">
        <v>106</v>
      </c>
      <c r="AT306" s="36" t="s">
        <v>106</v>
      </c>
      <c r="AU306" s="35" t="str">
        <f t="shared" si="1834"/>
        <v/>
      </c>
      <c r="AV306" s="35" t="str">
        <f t="shared" ref="AV306:AV308" si="1836">IF(AF306="","",1)</f>
        <v/>
      </c>
      <c r="AW306" s="35" t="str">
        <f t="shared" si="1833"/>
        <v/>
      </c>
      <c r="AX306" s="35" t="str">
        <f t="shared" si="1829"/>
        <v/>
      </c>
      <c r="AY306" s="35" t="str">
        <f t="shared" si="1830"/>
        <v/>
      </c>
      <c r="AZ306" s="35" t="str">
        <f t="shared" si="1824"/>
        <v/>
      </c>
      <c r="BA306" s="35" t="str">
        <f t="shared" si="1804"/>
        <v/>
      </c>
      <c r="BB306" s="35" t="str">
        <f t="shared" si="1805"/>
        <v/>
      </c>
      <c r="BC306" s="35" t="str">
        <f t="shared" si="1806"/>
        <v/>
      </c>
      <c r="BD306" s="35" t="str">
        <f t="shared" si="1807"/>
        <v/>
      </c>
      <c r="BE306" s="35" t="str">
        <f t="shared" si="1808"/>
        <v/>
      </c>
      <c r="BF306" s="35" t="str">
        <f t="shared" si="1809"/>
        <v/>
      </c>
      <c r="BG306" s="35" t="str">
        <f t="shared" si="1810"/>
        <v/>
      </c>
      <c r="BH306" s="35" t="str">
        <f t="shared" si="1811"/>
        <v/>
      </c>
      <c r="BI306" s="35" t="str">
        <f t="shared" si="1812"/>
        <v/>
      </c>
      <c r="BJ306" s="35" t="str">
        <f t="shared" si="1813"/>
        <v/>
      </c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>
        <f t="shared" si="1825"/>
        <v>0</v>
      </c>
      <c r="CB306" s="36">
        <v>1000</v>
      </c>
      <c r="CC306" s="36">
        <v>0</v>
      </c>
      <c r="CD306" s="36">
        <v>0</v>
      </c>
      <c r="CE306" s="36">
        <v>0</v>
      </c>
      <c r="CF306" s="70">
        <v>0</v>
      </c>
      <c r="CG306" s="36">
        <v>0</v>
      </c>
      <c r="CH306" s="71">
        <f t="shared" si="1530"/>
        <v>1</v>
      </c>
      <c r="CI306" s="36">
        <v>1</v>
      </c>
      <c r="CJ306" s="36">
        <v>0</v>
      </c>
      <c r="CK306" s="25">
        <v>0</v>
      </c>
      <c r="CL306" s="25">
        <v>0</v>
      </c>
      <c r="CM306" s="25">
        <v>0</v>
      </c>
      <c r="CN306" s="25">
        <v>0</v>
      </c>
      <c r="CO306" s="25">
        <v>0</v>
      </c>
      <c r="CP306" s="25">
        <v>0</v>
      </c>
      <c r="CQ306" s="25">
        <v>0</v>
      </c>
      <c r="CR306" s="25">
        <v>0</v>
      </c>
      <c r="CV306" s="74">
        <v>0</v>
      </c>
      <c r="CW306" s="74">
        <v>1</v>
      </c>
    </row>
    <row r="307" s="25" customFormat="1" ht="13.5" spans="1:101">
      <c r="A307" s="110">
        <v>6251</v>
      </c>
      <c r="B307" s="153" t="s">
        <v>586</v>
      </c>
      <c r="H307" s="44" t="s">
        <v>587</v>
      </c>
      <c r="I307" s="36" t="s">
        <v>106</v>
      </c>
      <c r="J307" s="44" t="s">
        <v>588</v>
      </c>
      <c r="K307" s="44" t="s">
        <v>589</v>
      </c>
      <c r="L307" s="26"/>
      <c r="M307" s="26"/>
      <c r="AE307" s="36">
        <v>200068</v>
      </c>
      <c r="AF307" s="36">
        <v>200069</v>
      </c>
      <c r="AG307" s="36">
        <v>200071</v>
      </c>
      <c r="AH307" s="36">
        <v>200074</v>
      </c>
      <c r="AI307" s="36">
        <v>200075</v>
      </c>
      <c r="AJ307" s="36">
        <v>200175</v>
      </c>
      <c r="AK307" s="36" t="s">
        <v>106</v>
      </c>
      <c r="AL307" s="36" t="s">
        <v>106</v>
      </c>
      <c r="AM307" s="36" t="s">
        <v>106</v>
      </c>
      <c r="AN307" s="36" t="s">
        <v>106</v>
      </c>
      <c r="AO307" s="36" t="s">
        <v>106</v>
      </c>
      <c r="AP307" s="36" t="s">
        <v>106</v>
      </c>
      <c r="AQ307" s="36" t="s">
        <v>106</v>
      </c>
      <c r="AR307" s="36" t="s">
        <v>106</v>
      </c>
      <c r="AS307" s="36" t="s">
        <v>106</v>
      </c>
      <c r="AT307" s="36" t="s">
        <v>106</v>
      </c>
      <c r="AU307" s="35">
        <f t="shared" si="1834"/>
        <v>1</v>
      </c>
      <c r="AV307" s="35">
        <f t="shared" si="1836"/>
        <v>1</v>
      </c>
      <c r="AW307" s="35">
        <f t="shared" si="1833"/>
        <v>1</v>
      </c>
      <c r="AX307" s="35">
        <f t="shared" si="1829"/>
        <v>1</v>
      </c>
      <c r="AY307" s="35">
        <f t="shared" si="1830"/>
        <v>1</v>
      </c>
      <c r="AZ307" s="35">
        <f t="shared" si="1824"/>
        <v>1</v>
      </c>
      <c r="BA307" s="35" t="str">
        <f t="shared" si="1804"/>
        <v/>
      </c>
      <c r="BB307" s="35" t="str">
        <f t="shared" si="1805"/>
        <v/>
      </c>
      <c r="BC307" s="35" t="str">
        <f t="shared" si="1806"/>
        <v/>
      </c>
      <c r="BD307" s="35" t="str">
        <f t="shared" si="1807"/>
        <v/>
      </c>
      <c r="BE307" s="35" t="str">
        <f t="shared" si="1808"/>
        <v/>
      </c>
      <c r="BF307" s="35" t="str">
        <f t="shared" si="1809"/>
        <v/>
      </c>
      <c r="BG307" s="35" t="str">
        <f t="shared" si="1810"/>
        <v/>
      </c>
      <c r="BH307" s="35" t="str">
        <f t="shared" si="1811"/>
        <v/>
      </c>
      <c r="BI307" s="35" t="str">
        <f t="shared" si="1812"/>
        <v/>
      </c>
      <c r="BJ307" s="35" t="str">
        <f t="shared" si="1813"/>
        <v/>
      </c>
      <c r="BK307" s="36">
        <v>67</v>
      </c>
      <c r="BL307" s="36">
        <v>27</v>
      </c>
      <c r="BM307" s="36">
        <v>13</v>
      </c>
      <c r="BN307" s="36">
        <v>27</v>
      </c>
      <c r="BO307" s="36">
        <v>133</v>
      </c>
      <c r="BP307" s="36">
        <v>7</v>
      </c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>
        <f t="shared" si="1825"/>
        <v>274</v>
      </c>
      <c r="CB307" s="36">
        <v>1000</v>
      </c>
      <c r="CC307" s="36">
        <v>0</v>
      </c>
      <c r="CD307" s="36">
        <v>0</v>
      </c>
      <c r="CE307" s="36">
        <v>0</v>
      </c>
      <c r="CF307" s="70">
        <v>172033</v>
      </c>
      <c r="CG307" s="36">
        <v>0</v>
      </c>
      <c r="CH307" s="71">
        <f t="shared" si="1530"/>
        <v>0</v>
      </c>
      <c r="CI307" s="36">
        <v>1</v>
      </c>
      <c r="CJ307" s="36">
        <v>0</v>
      </c>
      <c r="CK307" s="25">
        <v>0</v>
      </c>
      <c r="CL307" s="25">
        <v>0</v>
      </c>
      <c r="CM307" s="25">
        <v>0</v>
      </c>
      <c r="CN307" s="25">
        <v>0</v>
      </c>
      <c r="CO307" s="25">
        <v>0</v>
      </c>
      <c r="CP307" s="25">
        <v>0</v>
      </c>
      <c r="CQ307" s="25">
        <v>0</v>
      </c>
      <c r="CR307" s="25">
        <v>0</v>
      </c>
      <c r="CV307" s="74">
        <v>0</v>
      </c>
      <c r="CW307" s="74">
        <v>1</v>
      </c>
    </row>
    <row r="308" s="25" customFormat="1" ht="13.5" spans="1:101">
      <c r="A308" s="110">
        <v>6252</v>
      </c>
      <c r="B308" s="155" t="s">
        <v>590</v>
      </c>
      <c r="H308" s="44" t="s">
        <v>587</v>
      </c>
      <c r="I308" s="36" t="s">
        <v>106</v>
      </c>
      <c r="J308" s="44" t="s">
        <v>588</v>
      </c>
      <c r="K308" s="44" t="s">
        <v>589</v>
      </c>
      <c r="L308" s="26"/>
      <c r="M308" s="26"/>
      <c r="AE308" s="36">
        <v>200068</v>
      </c>
      <c r="AF308" s="36">
        <v>200069</v>
      </c>
      <c r="AG308" s="36">
        <v>200071</v>
      </c>
      <c r="AH308" s="36">
        <v>200074</v>
      </c>
      <c r="AI308" s="36">
        <v>200075</v>
      </c>
      <c r="AJ308" s="36">
        <v>200175</v>
      </c>
      <c r="AK308" s="36" t="s">
        <v>106</v>
      </c>
      <c r="AL308" s="36" t="s">
        <v>106</v>
      </c>
      <c r="AM308" s="36" t="s">
        <v>106</v>
      </c>
      <c r="AN308" s="36" t="s">
        <v>106</v>
      </c>
      <c r="AO308" s="36" t="s">
        <v>106</v>
      </c>
      <c r="AP308" s="36" t="s">
        <v>106</v>
      </c>
      <c r="AQ308" s="36" t="s">
        <v>106</v>
      </c>
      <c r="AR308" s="36" t="s">
        <v>106</v>
      </c>
      <c r="AS308" s="36" t="s">
        <v>106</v>
      </c>
      <c r="AT308" s="36" t="s">
        <v>106</v>
      </c>
      <c r="AU308" s="35">
        <f t="shared" si="1834"/>
        <v>1</v>
      </c>
      <c r="AV308" s="35">
        <f t="shared" si="1836"/>
        <v>1</v>
      </c>
      <c r="AW308" s="35">
        <f t="shared" si="1833"/>
        <v>1</v>
      </c>
      <c r="AX308" s="35">
        <f t="shared" si="1829"/>
        <v>1</v>
      </c>
      <c r="AY308" s="35">
        <f t="shared" si="1830"/>
        <v>1</v>
      </c>
      <c r="AZ308" s="35">
        <f t="shared" si="1824"/>
        <v>1</v>
      </c>
      <c r="BA308" s="35" t="str">
        <f t="shared" si="1804"/>
        <v/>
      </c>
      <c r="BB308" s="35" t="str">
        <f t="shared" si="1805"/>
        <v/>
      </c>
      <c r="BC308" s="35" t="str">
        <f t="shared" si="1806"/>
        <v/>
      </c>
      <c r="BD308" s="35" t="str">
        <f t="shared" si="1807"/>
        <v/>
      </c>
      <c r="BE308" s="35" t="str">
        <f t="shared" si="1808"/>
        <v/>
      </c>
      <c r="BF308" s="35" t="str">
        <f t="shared" si="1809"/>
        <v/>
      </c>
      <c r="BG308" s="35" t="str">
        <f t="shared" si="1810"/>
        <v/>
      </c>
      <c r="BH308" s="35" t="str">
        <f t="shared" si="1811"/>
        <v/>
      </c>
      <c r="BI308" s="35" t="str">
        <f t="shared" si="1812"/>
        <v/>
      </c>
      <c r="BJ308" s="35" t="str">
        <f t="shared" si="1813"/>
        <v/>
      </c>
      <c r="BK308" s="36">
        <v>67</v>
      </c>
      <c r="BL308" s="36">
        <v>27</v>
      </c>
      <c r="BM308" s="36">
        <v>13</v>
      </c>
      <c r="BN308" s="36">
        <v>27</v>
      </c>
      <c r="BO308" s="36">
        <v>133</v>
      </c>
      <c r="BP308" s="36">
        <v>7</v>
      </c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>
        <f t="shared" ref="CA308:CA311" si="1837">SUM(BK308:BZ308)</f>
        <v>274</v>
      </c>
      <c r="CB308" s="36">
        <v>1000</v>
      </c>
      <c r="CC308" s="36">
        <v>0</v>
      </c>
      <c r="CD308" s="36">
        <v>0</v>
      </c>
      <c r="CE308" s="36">
        <v>0</v>
      </c>
      <c r="CF308" s="70">
        <v>172033</v>
      </c>
      <c r="CG308" s="36">
        <v>0</v>
      </c>
      <c r="CH308" s="71">
        <f t="shared" si="1530"/>
        <v>0</v>
      </c>
      <c r="CI308" s="36">
        <v>1</v>
      </c>
      <c r="CJ308" s="36">
        <v>0</v>
      </c>
      <c r="CK308" s="25">
        <v>0</v>
      </c>
      <c r="CL308" s="25">
        <v>0</v>
      </c>
      <c r="CM308" s="25">
        <v>0</v>
      </c>
      <c r="CN308" s="25">
        <v>0</v>
      </c>
      <c r="CO308" s="25">
        <v>0</v>
      </c>
      <c r="CP308" s="25">
        <v>0</v>
      </c>
      <c r="CQ308" s="25">
        <v>0</v>
      </c>
      <c r="CR308" s="25">
        <v>0</v>
      </c>
      <c r="CV308" s="74">
        <v>0</v>
      </c>
      <c r="CW308" s="74">
        <v>1</v>
      </c>
    </row>
    <row r="309" s="25" customFormat="1" ht="14.25" spans="1:101">
      <c r="A309" s="110">
        <v>6253</v>
      </c>
      <c r="B309" s="156" t="s">
        <v>591</v>
      </c>
      <c r="H309" s="44"/>
      <c r="I309" s="36"/>
      <c r="J309" s="44"/>
      <c r="K309" s="44"/>
      <c r="L309" s="26"/>
      <c r="M309" s="26"/>
      <c r="O309" s="25">
        <v>200207</v>
      </c>
      <c r="P309" s="25">
        <v>1</v>
      </c>
      <c r="Q309" s="25">
        <v>0</v>
      </c>
      <c r="R309" s="25">
        <v>0</v>
      </c>
      <c r="AE309" s="162">
        <v>200067</v>
      </c>
      <c r="AF309" s="31">
        <v>200181</v>
      </c>
      <c r="AG309" s="161">
        <v>200074</v>
      </c>
      <c r="AH309" s="161">
        <v>200071</v>
      </c>
      <c r="AI309" s="162">
        <v>200072</v>
      </c>
      <c r="AJ309" s="162">
        <v>200205</v>
      </c>
      <c r="AK309" s="164"/>
      <c r="AL309" s="164"/>
      <c r="AM309" s="164"/>
      <c r="AN309" s="164"/>
      <c r="AO309" s="164"/>
      <c r="AP309" s="164"/>
      <c r="AQ309" s="164"/>
      <c r="AR309" s="164"/>
      <c r="AS309" s="164"/>
      <c r="AT309" s="164"/>
      <c r="AU309" s="167">
        <f t="shared" ref="AU309" si="1838">IF(AE309="","",1)</f>
        <v>1</v>
      </c>
      <c r="AV309" s="167">
        <f t="shared" ref="AV309" si="1839">IF(AF309="","",1)</f>
        <v>1</v>
      </c>
      <c r="AW309" s="167">
        <f t="shared" ref="AW309" si="1840">IF(AG309="","",1)</f>
        <v>1</v>
      </c>
      <c r="AX309" s="167">
        <f t="shared" ref="AX309" si="1841">IF(AH309="","",1)</f>
        <v>1</v>
      </c>
      <c r="AY309" s="167">
        <f t="shared" si="1830"/>
        <v>1</v>
      </c>
      <c r="AZ309" s="167">
        <f t="shared" ref="AZ309:BC309" si="1842">IF(AJ309="","",1)</f>
        <v>1</v>
      </c>
      <c r="BA309" s="167" t="str">
        <f t="shared" si="1804"/>
        <v/>
      </c>
      <c r="BB309" s="167" t="str">
        <f t="shared" si="1805"/>
        <v/>
      </c>
      <c r="BC309" s="167" t="str">
        <f t="shared" si="1806"/>
        <v/>
      </c>
      <c r="BD309" s="167"/>
      <c r="BE309" s="167"/>
      <c r="BF309" s="167"/>
      <c r="BG309" s="167"/>
      <c r="BH309" s="167"/>
      <c r="BI309" s="167"/>
      <c r="BJ309" s="167"/>
      <c r="BK309" s="169">
        <v>300</v>
      </c>
      <c r="BL309" s="169">
        <v>150</v>
      </c>
      <c r="BM309" s="169">
        <v>200</v>
      </c>
      <c r="BN309" s="169">
        <v>50</v>
      </c>
      <c r="BO309" s="169">
        <v>150</v>
      </c>
      <c r="BP309" s="169">
        <v>150</v>
      </c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>
        <f t="shared" si="1837"/>
        <v>1000</v>
      </c>
      <c r="CB309" s="36">
        <v>1000</v>
      </c>
      <c r="CC309" s="36">
        <v>0</v>
      </c>
      <c r="CD309" s="36">
        <v>0</v>
      </c>
      <c r="CE309" s="36">
        <v>0</v>
      </c>
      <c r="CF309" s="70">
        <v>172033</v>
      </c>
      <c r="CG309" s="36">
        <v>0</v>
      </c>
      <c r="CH309" s="71">
        <f t="shared" si="1530"/>
        <v>0</v>
      </c>
      <c r="CI309" s="36">
        <v>1</v>
      </c>
      <c r="CJ309" s="36">
        <v>1</v>
      </c>
      <c r="CK309" s="25">
        <v>0</v>
      </c>
      <c r="CL309" s="25">
        <v>0</v>
      </c>
      <c r="CM309" s="25">
        <v>0</v>
      </c>
      <c r="CN309" s="25">
        <v>0</v>
      </c>
      <c r="CO309" s="25">
        <v>0</v>
      </c>
      <c r="CP309" s="25">
        <v>0</v>
      </c>
      <c r="CQ309" s="25">
        <v>0</v>
      </c>
      <c r="CR309" s="25">
        <v>0</v>
      </c>
      <c r="CS309" s="25">
        <v>1000</v>
      </c>
      <c r="CV309" s="74">
        <v>0</v>
      </c>
      <c r="CW309" s="74">
        <v>0</v>
      </c>
    </row>
    <row r="310" s="25" customFormat="1" ht="14.25" spans="1:101">
      <c r="A310" s="110">
        <v>6254</v>
      </c>
      <c r="B310" s="156" t="s">
        <v>592</v>
      </c>
      <c r="H310" s="44"/>
      <c r="I310" s="36"/>
      <c r="J310" s="44"/>
      <c r="K310" s="44"/>
      <c r="L310" s="26"/>
      <c r="M310" s="26"/>
      <c r="AE310" s="162">
        <v>200067</v>
      </c>
      <c r="AF310" s="31">
        <v>200181</v>
      </c>
      <c r="AG310" s="161">
        <v>200074</v>
      </c>
      <c r="AH310" s="161">
        <v>200071</v>
      </c>
      <c r="AI310" s="161">
        <v>200072</v>
      </c>
      <c r="AJ310" s="162">
        <v>200205</v>
      </c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5">
        <f t="shared" ref="AU310" si="1843">IF(AE310="","",1)</f>
        <v>1</v>
      </c>
      <c r="AV310" s="35">
        <f t="shared" ref="AV310" si="1844">IF(AF310="","",1)</f>
        <v>1</v>
      </c>
      <c r="AW310" s="35">
        <f t="shared" ref="AW310:AW313" si="1845">IF(AG310="","",1)</f>
        <v>1</v>
      </c>
      <c r="AX310" s="35">
        <f t="shared" ref="AX310:AX313" si="1846">IF(AH310="","",1)</f>
        <v>1</v>
      </c>
      <c r="AY310" s="35">
        <f t="shared" ref="AY310:AY311" si="1847">IF(AI310="","",1)</f>
        <v>1</v>
      </c>
      <c r="AZ310" s="35">
        <f t="shared" ref="AZ310:AZ311" si="1848">IF(AJ310="","",1)</f>
        <v>1</v>
      </c>
      <c r="BA310" s="35" t="str">
        <f t="shared" ref="BA310:BA311" si="1849">IF(AK310="","",1)</f>
        <v/>
      </c>
      <c r="BB310" s="35" t="str">
        <f t="shared" ref="BB310:BC310" si="1850">IF(AL310="","",1)</f>
        <v/>
      </c>
      <c r="BC310" s="35" t="str">
        <f t="shared" si="1806"/>
        <v/>
      </c>
      <c r="BD310" s="35"/>
      <c r="BE310" s="35"/>
      <c r="BF310" s="35"/>
      <c r="BG310" s="35"/>
      <c r="BH310" s="35"/>
      <c r="BI310" s="35"/>
      <c r="BJ310" s="35"/>
      <c r="BK310" s="169">
        <v>250</v>
      </c>
      <c r="BL310" s="169">
        <v>150</v>
      </c>
      <c r="BM310" s="169">
        <v>200</v>
      </c>
      <c r="BN310" s="169">
        <v>100</v>
      </c>
      <c r="BO310" s="169">
        <v>150</v>
      </c>
      <c r="BP310" s="169">
        <v>150</v>
      </c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>
        <f t="shared" si="1837"/>
        <v>1000</v>
      </c>
      <c r="CB310" s="36">
        <v>1000</v>
      </c>
      <c r="CC310" s="36">
        <v>0</v>
      </c>
      <c r="CD310" s="36">
        <v>0</v>
      </c>
      <c r="CE310" s="36">
        <v>0</v>
      </c>
      <c r="CF310" s="70">
        <v>172033</v>
      </c>
      <c r="CG310" s="36">
        <v>0</v>
      </c>
      <c r="CH310" s="71">
        <f t="shared" si="1530"/>
        <v>0</v>
      </c>
      <c r="CI310" s="36">
        <v>1</v>
      </c>
      <c r="CJ310" s="36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>
        <v>0</v>
      </c>
      <c r="CV310" s="74">
        <v>0</v>
      </c>
      <c r="CW310" s="74">
        <v>0</v>
      </c>
    </row>
    <row r="311" s="25" customFormat="1" ht="14.25" spans="1:101">
      <c r="A311" s="110">
        <v>6255</v>
      </c>
      <c r="B311" s="156" t="s">
        <v>593</v>
      </c>
      <c r="H311" s="44"/>
      <c r="I311" s="36"/>
      <c r="J311" s="44"/>
      <c r="K311" s="44"/>
      <c r="L311" s="26"/>
      <c r="M311" s="26"/>
      <c r="AE311" s="162">
        <v>200067</v>
      </c>
      <c r="AF311" s="31">
        <v>200181</v>
      </c>
      <c r="AG311" s="161">
        <v>200074</v>
      </c>
      <c r="AH311" s="161">
        <v>200071</v>
      </c>
      <c r="AI311" s="161">
        <v>200072</v>
      </c>
      <c r="AJ311" s="162">
        <v>200205</v>
      </c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5">
        <f t="shared" ref="AU311:AU312" si="1851">IF(AE311="","",1)</f>
        <v>1</v>
      </c>
      <c r="AV311" s="35">
        <f t="shared" ref="AV311" si="1852">IF(AF311="","",1)</f>
        <v>1</v>
      </c>
      <c r="AW311" s="35">
        <f t="shared" si="1845"/>
        <v>1</v>
      </c>
      <c r="AX311" s="35">
        <f t="shared" si="1846"/>
        <v>1</v>
      </c>
      <c r="AY311" s="35">
        <f t="shared" si="1847"/>
        <v>1</v>
      </c>
      <c r="AZ311" s="35">
        <f t="shared" si="1848"/>
        <v>1</v>
      </c>
      <c r="BA311" s="35" t="str">
        <f t="shared" si="1849"/>
        <v/>
      </c>
      <c r="BB311" s="35" t="str">
        <f t="shared" ref="BB311:BC311" si="1853">IF(AL311="","",1)</f>
        <v/>
      </c>
      <c r="BC311" s="35" t="str">
        <f t="shared" si="1806"/>
        <v/>
      </c>
      <c r="BD311" s="35"/>
      <c r="BE311" s="35"/>
      <c r="BF311" s="35"/>
      <c r="BG311" s="35"/>
      <c r="BH311" s="35"/>
      <c r="BI311" s="35"/>
      <c r="BJ311" s="35"/>
      <c r="BK311" s="169">
        <v>200</v>
      </c>
      <c r="BL311" s="169">
        <v>150</v>
      </c>
      <c r="BM311" s="169">
        <v>200</v>
      </c>
      <c r="BN311" s="169">
        <v>150</v>
      </c>
      <c r="BO311" s="169">
        <v>150</v>
      </c>
      <c r="BP311" s="169">
        <v>150</v>
      </c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>
        <f t="shared" si="1837"/>
        <v>1000</v>
      </c>
      <c r="CB311" s="36">
        <v>1000</v>
      </c>
      <c r="CC311" s="36">
        <v>0</v>
      </c>
      <c r="CD311" s="36">
        <v>0</v>
      </c>
      <c r="CE311" s="36">
        <v>0</v>
      </c>
      <c r="CF311" s="70">
        <v>172033</v>
      </c>
      <c r="CG311" s="36">
        <v>0</v>
      </c>
      <c r="CH311" s="71">
        <f t="shared" si="1530"/>
        <v>0</v>
      </c>
      <c r="CI311" s="36">
        <v>1</v>
      </c>
      <c r="CJ311" s="36">
        <v>0</v>
      </c>
      <c r="CK311" s="25">
        <v>0</v>
      </c>
      <c r="CL311" s="25">
        <v>0</v>
      </c>
      <c r="CM311" s="25">
        <v>0</v>
      </c>
      <c r="CN311" s="25">
        <v>0</v>
      </c>
      <c r="CO311" s="25">
        <v>0</v>
      </c>
      <c r="CP311" s="25">
        <v>0</v>
      </c>
      <c r="CQ311" s="25">
        <v>0</v>
      </c>
      <c r="CR311" s="25">
        <v>0</v>
      </c>
      <c r="CV311" s="74">
        <v>0</v>
      </c>
      <c r="CW311" s="74">
        <v>0</v>
      </c>
    </row>
    <row r="312" s="25" customFormat="1" ht="14.25" spans="1:101">
      <c r="A312" s="110">
        <v>6256</v>
      </c>
      <c r="B312" s="156" t="s">
        <v>594</v>
      </c>
      <c r="H312" s="44"/>
      <c r="I312" s="36"/>
      <c r="J312" s="44"/>
      <c r="K312" s="44"/>
      <c r="L312" s="26"/>
      <c r="M312" s="26"/>
      <c r="AE312" s="162"/>
      <c r="AF312" s="31"/>
      <c r="AG312" s="161"/>
      <c r="AH312" s="161"/>
      <c r="AI312" s="162"/>
      <c r="AJ312" s="162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5" t="str">
        <f t="shared" si="1851"/>
        <v/>
      </c>
      <c r="AV312" s="35" t="str">
        <f t="shared" ref="AV312:AV313" si="1854">IF(AF312="","",1)</f>
        <v/>
      </c>
      <c r="AW312" s="35" t="str">
        <f t="shared" si="1845"/>
        <v/>
      </c>
      <c r="AX312" s="35" t="str">
        <f t="shared" si="1846"/>
        <v/>
      </c>
      <c r="AY312" s="35" t="str">
        <f t="shared" ref="AY312" si="1855">IF(AI312="","",1)</f>
        <v/>
      </c>
      <c r="AZ312" s="35" t="str">
        <f t="shared" ref="AZ312:AZ313" si="1856">IF(AJ312="","",1)</f>
        <v/>
      </c>
      <c r="BA312" s="35" t="str">
        <f t="shared" ref="BA312:BA313" si="1857">IF(AK312="","",1)</f>
        <v/>
      </c>
      <c r="BB312" s="35" t="str">
        <f t="shared" ref="BB312:BB315" si="1858">IF(AL312="","",1)</f>
        <v/>
      </c>
      <c r="BC312" s="35" t="str">
        <f t="shared" ref="BC312:BC315" si="1859">IF(AM312="","",1)</f>
        <v/>
      </c>
      <c r="BD312" s="35"/>
      <c r="BE312" s="35"/>
      <c r="BF312" s="35"/>
      <c r="BG312" s="35"/>
      <c r="BH312" s="35"/>
      <c r="BI312" s="35"/>
      <c r="BJ312" s="35"/>
      <c r="BK312" s="169"/>
      <c r="BL312" s="169"/>
      <c r="BM312" s="169"/>
      <c r="BN312" s="169"/>
      <c r="BO312" s="169"/>
      <c r="BP312" s="169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>
        <f t="shared" ref="CA312:CA313" si="1860">SUM(BK312:BZ312)</f>
        <v>0</v>
      </c>
      <c r="CB312" s="36">
        <v>1000</v>
      </c>
      <c r="CC312" s="36">
        <v>0</v>
      </c>
      <c r="CD312" s="36">
        <v>0</v>
      </c>
      <c r="CE312" s="36">
        <v>0</v>
      </c>
      <c r="CF312" s="70">
        <v>172033</v>
      </c>
      <c r="CG312" s="36">
        <v>0</v>
      </c>
      <c r="CH312" s="71">
        <f t="shared" si="1530"/>
        <v>0</v>
      </c>
      <c r="CI312" s="36">
        <v>1</v>
      </c>
      <c r="CJ312" s="36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>
        <v>0</v>
      </c>
      <c r="CV312" s="74">
        <v>0</v>
      </c>
      <c r="CW312" s="74">
        <v>0</v>
      </c>
    </row>
    <row r="313" s="25" customFormat="1" ht="13.5" spans="1:101">
      <c r="A313" s="110">
        <v>6257</v>
      </c>
      <c r="B313" s="154" t="s">
        <v>595</v>
      </c>
      <c r="H313" s="44" t="s">
        <v>596</v>
      </c>
      <c r="I313" s="36" t="s">
        <v>106</v>
      </c>
      <c r="J313" s="44"/>
      <c r="K313" s="36"/>
      <c r="M313" s="26"/>
      <c r="AE313" s="36" t="s">
        <v>106</v>
      </c>
      <c r="AF313" s="36" t="s">
        <v>106</v>
      </c>
      <c r="AG313" s="36" t="s">
        <v>106</v>
      </c>
      <c r="AH313" s="36" t="s">
        <v>106</v>
      </c>
      <c r="AI313" s="36" t="s">
        <v>106</v>
      </c>
      <c r="AJ313" s="36" t="s">
        <v>106</v>
      </c>
      <c r="AK313" s="36" t="s">
        <v>106</v>
      </c>
      <c r="AL313" s="36" t="s">
        <v>106</v>
      </c>
      <c r="AM313" s="36" t="s">
        <v>106</v>
      </c>
      <c r="AN313" s="36" t="s">
        <v>106</v>
      </c>
      <c r="AO313" s="36" t="s">
        <v>106</v>
      </c>
      <c r="AP313" s="36" t="s">
        <v>106</v>
      </c>
      <c r="AQ313" s="36" t="s">
        <v>106</v>
      </c>
      <c r="AR313" s="36" t="s">
        <v>106</v>
      </c>
      <c r="AS313" s="36" t="s">
        <v>106</v>
      </c>
      <c r="AT313" s="36" t="s">
        <v>106</v>
      </c>
      <c r="AU313" s="35" t="str">
        <f t="shared" ref="AU313" si="1861">IF(AE313="","",1)</f>
        <v/>
      </c>
      <c r="AV313" s="35" t="str">
        <f t="shared" si="1854"/>
        <v/>
      </c>
      <c r="AW313" s="35" t="str">
        <f t="shared" si="1845"/>
        <v/>
      </c>
      <c r="AX313" s="35" t="str">
        <f t="shared" si="1846"/>
        <v/>
      </c>
      <c r="AY313" s="35" t="str">
        <f t="shared" ref="AY313:BJ313" si="1862">IF(AI313="","",1)</f>
        <v/>
      </c>
      <c r="AZ313" s="35" t="str">
        <f t="shared" si="1856"/>
        <v/>
      </c>
      <c r="BA313" s="35" t="str">
        <f t="shared" si="1857"/>
        <v/>
      </c>
      <c r="BB313" s="35" t="str">
        <f t="shared" si="1858"/>
        <v/>
      </c>
      <c r="BC313" s="35" t="str">
        <f t="shared" si="1859"/>
        <v/>
      </c>
      <c r="BD313" s="35" t="str">
        <f t="shared" ref="BD313:BJ313" si="1863">IF(AN313="","",1)</f>
        <v/>
      </c>
      <c r="BE313" s="35" t="str">
        <f t="shared" si="1863"/>
        <v/>
      </c>
      <c r="BF313" s="35" t="str">
        <f t="shared" si="1863"/>
        <v/>
      </c>
      <c r="BG313" s="35" t="str">
        <f t="shared" si="1863"/>
        <v/>
      </c>
      <c r="BH313" s="35" t="str">
        <f t="shared" si="1863"/>
        <v/>
      </c>
      <c r="BI313" s="35" t="str">
        <f t="shared" si="1863"/>
        <v/>
      </c>
      <c r="BJ313" s="35" t="str">
        <f t="shared" si="1863"/>
        <v/>
      </c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>
        <f t="shared" si="1860"/>
        <v>0</v>
      </c>
      <c r="CB313" s="36">
        <v>1000</v>
      </c>
      <c r="CC313" s="36">
        <v>0</v>
      </c>
      <c r="CD313" s="36">
        <v>0</v>
      </c>
      <c r="CE313" s="36">
        <v>0</v>
      </c>
      <c r="CF313" s="70">
        <v>0</v>
      </c>
      <c r="CG313" s="36">
        <v>0</v>
      </c>
      <c r="CH313" s="71">
        <f t="shared" si="1530"/>
        <v>0</v>
      </c>
      <c r="CI313" s="36">
        <v>1</v>
      </c>
      <c r="CJ313" s="36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>
        <v>0</v>
      </c>
      <c r="CV313" s="74">
        <v>0</v>
      </c>
      <c r="CW313" s="74">
        <v>1</v>
      </c>
    </row>
    <row r="314" s="22" customFormat="1" ht="13.5" spans="1:101">
      <c r="A314" s="111">
        <v>6260</v>
      </c>
      <c r="B314" s="127" t="s">
        <v>597</v>
      </c>
      <c r="E314" s="22">
        <v>5</v>
      </c>
      <c r="F314" s="127" t="s">
        <v>598</v>
      </c>
      <c r="H314" s="116" t="s">
        <v>599</v>
      </c>
      <c r="I314" s="116" t="s">
        <v>600</v>
      </c>
      <c r="J314" s="116" t="s">
        <v>601</v>
      </c>
      <c r="K314" s="34" t="s">
        <v>106</v>
      </c>
      <c r="AE314" s="34" t="s">
        <v>106</v>
      </c>
      <c r="AF314" s="34" t="s">
        <v>106</v>
      </c>
      <c r="AG314" s="34" t="s">
        <v>106</v>
      </c>
      <c r="AH314" s="34" t="s">
        <v>106</v>
      </c>
      <c r="AI314" s="34" t="s">
        <v>106</v>
      </c>
      <c r="AJ314" s="34" t="s">
        <v>106</v>
      </c>
      <c r="AK314" s="34" t="s">
        <v>106</v>
      </c>
      <c r="AL314" s="34" t="s">
        <v>106</v>
      </c>
      <c r="AM314" s="34" t="s">
        <v>106</v>
      </c>
      <c r="AN314" s="34" t="s">
        <v>106</v>
      </c>
      <c r="AO314" s="34" t="s">
        <v>106</v>
      </c>
      <c r="AP314" s="34" t="s">
        <v>106</v>
      </c>
      <c r="AQ314" s="34" t="s">
        <v>106</v>
      </c>
      <c r="AR314" s="34" t="s">
        <v>106</v>
      </c>
      <c r="AS314" s="34" t="s">
        <v>106</v>
      </c>
      <c r="AT314" s="34" t="s">
        <v>106</v>
      </c>
      <c r="AU314" s="34" t="str">
        <f t="shared" ref="AU314" si="1864">IF(AE314="","",1)</f>
        <v/>
      </c>
      <c r="AV314" s="34" t="str">
        <f t="shared" ref="AV314" si="1865">IF(AF314="","",1)</f>
        <v/>
      </c>
      <c r="AW314" s="34" t="str">
        <f t="shared" ref="AW314:AW315" si="1866">IF(AG314="","",1)</f>
        <v/>
      </c>
      <c r="AX314" s="34" t="str">
        <f t="shared" ref="AX314:AX315" si="1867">IF(AH314="","",1)</f>
        <v/>
      </c>
      <c r="AY314" s="34" t="str">
        <f t="shared" ref="AY314:AY315" si="1868">IF(AI314="","",1)</f>
        <v/>
      </c>
      <c r="AZ314" s="34" t="str">
        <f t="shared" ref="AZ314:AZ315" si="1869">IF(AJ314="","",1)</f>
        <v/>
      </c>
      <c r="BA314" s="34" t="str">
        <f t="shared" ref="BA314:BC314" si="1870">IF(AK314="","",1)</f>
        <v/>
      </c>
      <c r="BB314" s="34" t="str">
        <f t="shared" si="1858"/>
        <v/>
      </c>
      <c r="BC314" s="34" t="str">
        <f t="shared" si="1859"/>
        <v/>
      </c>
      <c r="BD314" s="34" t="str">
        <f t="shared" ref="BD314" si="1871">IF(AN314="","",1)</f>
        <v/>
      </c>
      <c r="BE314" s="34" t="str">
        <f t="shared" ref="BE314:BE315" si="1872">IF(AO314="","",1)</f>
        <v/>
      </c>
      <c r="BF314" s="34" t="str">
        <f t="shared" ref="BF314" si="1873">IF(AP314="","",1)</f>
        <v/>
      </c>
      <c r="BG314" s="34" t="str">
        <f t="shared" ref="BG314:BG315" si="1874">IF(AQ314="","",1)</f>
        <v/>
      </c>
      <c r="BH314" s="34" t="str">
        <f t="shared" ref="BH314:BJ314" si="1875">IF(AR314="","",1)</f>
        <v/>
      </c>
      <c r="BI314" s="34" t="str">
        <f t="shared" si="1875"/>
        <v/>
      </c>
      <c r="BJ314" s="34" t="str">
        <f t="shared" si="1875"/>
        <v/>
      </c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6">
        <f t="shared" ref="CA314" si="1876">SUM(BK314:BZ314)</f>
        <v>0</v>
      </c>
      <c r="CB314" s="34">
        <v>1000</v>
      </c>
      <c r="CC314" s="34">
        <v>0</v>
      </c>
      <c r="CD314" s="34">
        <v>0</v>
      </c>
      <c r="CE314" s="34">
        <v>0</v>
      </c>
      <c r="CF314" s="135">
        <v>0</v>
      </c>
      <c r="CG314" s="34">
        <v>0</v>
      </c>
      <c r="CH314" s="134">
        <f t="shared" si="1530"/>
        <v>1</v>
      </c>
      <c r="CI314" s="34">
        <v>1</v>
      </c>
      <c r="CJ314" s="34">
        <v>0</v>
      </c>
      <c r="CK314" s="22">
        <v>0</v>
      </c>
      <c r="CL314" s="22">
        <v>0</v>
      </c>
      <c r="CM314" s="22">
        <v>0</v>
      </c>
      <c r="CN314" s="22">
        <v>0</v>
      </c>
      <c r="CO314" s="22">
        <v>0</v>
      </c>
      <c r="CP314" s="22">
        <v>0</v>
      </c>
      <c r="CQ314" s="22">
        <v>0</v>
      </c>
      <c r="CR314" s="22">
        <v>0</v>
      </c>
      <c r="CV314" s="138">
        <v>0</v>
      </c>
      <c r="CW314" s="138">
        <v>1</v>
      </c>
    </row>
    <row r="315" s="22" customFormat="1" ht="13.5" spans="1:101">
      <c r="A315" s="111">
        <v>6270</v>
      </c>
      <c r="B315" s="127" t="s">
        <v>602</v>
      </c>
      <c r="F315" s="127"/>
      <c r="H315" s="116" t="s">
        <v>603</v>
      </c>
      <c r="I315" s="34" t="s">
        <v>106</v>
      </c>
      <c r="J315" s="34" t="s">
        <v>106</v>
      </c>
      <c r="K315" s="34" t="s">
        <v>106</v>
      </c>
      <c r="AE315" s="34" t="s">
        <v>106</v>
      </c>
      <c r="AF315" s="34" t="s">
        <v>106</v>
      </c>
      <c r="AG315" s="34" t="s">
        <v>106</v>
      </c>
      <c r="AH315" s="34" t="s">
        <v>106</v>
      </c>
      <c r="AI315" s="34" t="s">
        <v>106</v>
      </c>
      <c r="AJ315" s="34" t="s">
        <v>106</v>
      </c>
      <c r="AK315" s="34" t="s">
        <v>106</v>
      </c>
      <c r="AL315" s="34" t="s">
        <v>106</v>
      </c>
      <c r="AM315" s="34" t="s">
        <v>106</v>
      </c>
      <c r="AN315" s="34" t="s">
        <v>106</v>
      </c>
      <c r="AO315" s="34" t="s">
        <v>106</v>
      </c>
      <c r="AP315" s="34" t="s">
        <v>106</v>
      </c>
      <c r="AQ315" s="34" t="s">
        <v>106</v>
      </c>
      <c r="AR315" s="34" t="s">
        <v>106</v>
      </c>
      <c r="AS315" s="34" t="s">
        <v>106</v>
      </c>
      <c r="AT315" s="34" t="s">
        <v>106</v>
      </c>
      <c r="AU315" s="34" t="str">
        <f t="shared" ref="AU315" si="1877">IF(AE315="","",1)</f>
        <v/>
      </c>
      <c r="AV315" s="34" t="str">
        <f t="shared" ref="AV315" si="1878">IF(AF315="","",1)</f>
        <v/>
      </c>
      <c r="AW315" s="34" t="str">
        <f t="shared" si="1866"/>
        <v/>
      </c>
      <c r="AX315" s="34" t="str">
        <f t="shared" si="1867"/>
        <v/>
      </c>
      <c r="AY315" s="34" t="str">
        <f t="shared" si="1868"/>
        <v/>
      </c>
      <c r="AZ315" s="34" t="str">
        <f t="shared" si="1869"/>
        <v/>
      </c>
      <c r="BA315" s="34" t="str">
        <f t="shared" ref="BA315:BC315" si="1879">IF(AK315="","",1)</f>
        <v/>
      </c>
      <c r="BB315" s="34" t="str">
        <f t="shared" si="1858"/>
        <v/>
      </c>
      <c r="BC315" s="34" t="str">
        <f t="shared" si="1859"/>
        <v/>
      </c>
      <c r="BD315" s="34" t="str">
        <f t="shared" ref="BD315" si="1880">IF(AN315="","",1)</f>
        <v/>
      </c>
      <c r="BE315" s="34" t="str">
        <f t="shared" si="1872"/>
        <v/>
      </c>
      <c r="BF315" s="34" t="str">
        <f t="shared" ref="BF315" si="1881">IF(AP315="","",1)</f>
        <v/>
      </c>
      <c r="BG315" s="34" t="str">
        <f t="shared" si="1874"/>
        <v/>
      </c>
      <c r="BH315" s="34" t="str">
        <f t="shared" ref="BH315:BJ315" si="1882">IF(AR315="","",1)</f>
        <v/>
      </c>
      <c r="BI315" s="34" t="str">
        <f t="shared" si="1882"/>
        <v/>
      </c>
      <c r="BJ315" s="34" t="str">
        <f t="shared" si="1882"/>
        <v/>
      </c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6">
        <f t="shared" ref="CA315" si="1883">SUM(BK315:BZ315)</f>
        <v>0</v>
      </c>
      <c r="CB315" s="34">
        <v>1000</v>
      </c>
      <c r="CC315" s="34">
        <v>0</v>
      </c>
      <c r="CD315" s="34">
        <v>0</v>
      </c>
      <c r="CE315" s="34">
        <v>0</v>
      </c>
      <c r="CF315" s="135">
        <v>0</v>
      </c>
      <c r="CG315" s="34">
        <v>0</v>
      </c>
      <c r="CH315" s="134">
        <f t="shared" si="1530"/>
        <v>1</v>
      </c>
      <c r="CI315" s="34">
        <v>1</v>
      </c>
      <c r="CJ315" s="34">
        <v>0</v>
      </c>
      <c r="CK315" s="22">
        <v>0</v>
      </c>
      <c r="CL315" s="22">
        <v>0</v>
      </c>
      <c r="CM315" s="22">
        <v>0</v>
      </c>
      <c r="CN315" s="22">
        <v>0</v>
      </c>
      <c r="CO315" s="22">
        <v>0</v>
      </c>
      <c r="CP315" s="22">
        <v>0</v>
      </c>
      <c r="CQ315" s="22">
        <v>0</v>
      </c>
      <c r="CR315" s="22">
        <v>0</v>
      </c>
      <c r="CV315" s="138">
        <v>0</v>
      </c>
      <c r="CW315" s="138">
        <v>1</v>
      </c>
    </row>
    <row r="316" s="22" customFormat="1" ht="13.5" spans="1:101">
      <c r="A316" s="111">
        <v>6280</v>
      </c>
      <c r="B316" s="123" t="s">
        <v>604</v>
      </c>
      <c r="E316" s="22">
        <v>50</v>
      </c>
      <c r="F316" s="127" t="s">
        <v>605</v>
      </c>
      <c r="H316" s="116" t="s">
        <v>599</v>
      </c>
      <c r="I316" s="116"/>
      <c r="J316" s="116"/>
      <c r="K316" s="34" t="s">
        <v>106</v>
      </c>
      <c r="AE316" s="34">
        <v>200074</v>
      </c>
      <c r="AF316" s="34">
        <v>200176</v>
      </c>
      <c r="AG316" s="34" t="s">
        <v>106</v>
      </c>
      <c r="AH316" s="34" t="s">
        <v>106</v>
      </c>
      <c r="AI316" s="34" t="s">
        <v>106</v>
      </c>
      <c r="AJ316" s="34" t="s">
        <v>106</v>
      </c>
      <c r="AK316" s="34" t="s">
        <v>106</v>
      </c>
      <c r="AL316" s="34" t="s">
        <v>106</v>
      </c>
      <c r="AM316" s="34" t="s">
        <v>106</v>
      </c>
      <c r="AN316" s="34" t="s">
        <v>106</v>
      </c>
      <c r="AO316" s="34" t="s">
        <v>106</v>
      </c>
      <c r="AP316" s="34" t="s">
        <v>106</v>
      </c>
      <c r="AQ316" s="34" t="s">
        <v>106</v>
      </c>
      <c r="AR316" s="34" t="s">
        <v>106</v>
      </c>
      <c r="AS316" s="34" t="s">
        <v>106</v>
      </c>
      <c r="AT316" s="34" t="s">
        <v>106</v>
      </c>
      <c r="AU316" s="34">
        <f t="shared" ref="AU316:AU321" si="1884">IF(AE316="","",1)</f>
        <v>1</v>
      </c>
      <c r="AV316" s="34">
        <f t="shared" ref="AV316" si="1885">IF(AF316="","",1)</f>
        <v>1</v>
      </c>
      <c r="AW316" s="34" t="str">
        <f t="shared" ref="AW316" si="1886">IF(AG316="","",1)</f>
        <v/>
      </c>
      <c r="AX316" s="34" t="str">
        <f t="shared" ref="AX316" si="1887">IF(AH316="","",1)</f>
        <v/>
      </c>
      <c r="AY316" s="34" t="str">
        <f t="shared" ref="AY316" si="1888">IF(AI316="","",1)</f>
        <v/>
      </c>
      <c r="AZ316" s="34" t="str">
        <f t="shared" ref="AZ316" si="1889">IF(AJ316="","",1)</f>
        <v/>
      </c>
      <c r="BA316" s="34" t="str">
        <f t="shared" ref="BA316" si="1890">IF(AK316="","",1)</f>
        <v/>
      </c>
      <c r="BB316" s="34" t="str">
        <f t="shared" ref="BB316" si="1891">IF(AL316="","",1)</f>
        <v/>
      </c>
      <c r="BC316" s="34" t="str">
        <f t="shared" ref="BC316" si="1892">IF(AM316="","",1)</f>
        <v/>
      </c>
      <c r="BD316" s="34" t="str">
        <f t="shared" ref="BD316" si="1893">IF(AN316="","",1)</f>
        <v/>
      </c>
      <c r="BE316" s="34" t="str">
        <f t="shared" ref="BE316" si="1894">IF(AO316="","",1)</f>
        <v/>
      </c>
      <c r="BF316" s="34" t="str">
        <f t="shared" ref="BF316" si="1895">IF(AP316="","",1)</f>
        <v/>
      </c>
      <c r="BG316" s="34" t="str">
        <f t="shared" ref="BG316" si="1896">IF(AQ316="","",1)</f>
        <v/>
      </c>
      <c r="BH316" s="34" t="str">
        <f t="shared" ref="BH316" si="1897">IF(AR316="","",1)</f>
        <v/>
      </c>
      <c r="BI316" s="34" t="str">
        <f t="shared" ref="BI316" si="1898">IF(AS316="","",1)</f>
        <v/>
      </c>
      <c r="BJ316" s="34" t="str">
        <f t="shared" ref="BJ316" si="1899">IF(AT316="","",1)</f>
        <v/>
      </c>
      <c r="BK316" s="34">
        <v>500</v>
      </c>
      <c r="BL316" s="34">
        <v>83</v>
      </c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6">
        <f t="shared" ref="CA316" si="1900">SUM(BK316:BZ316)</f>
        <v>583</v>
      </c>
      <c r="CB316" s="34">
        <v>1000</v>
      </c>
      <c r="CC316" s="34">
        <v>0</v>
      </c>
      <c r="CD316" s="34">
        <v>0</v>
      </c>
      <c r="CE316" s="34">
        <v>0</v>
      </c>
      <c r="CF316" s="171">
        <v>162021</v>
      </c>
      <c r="CG316" s="34">
        <v>0</v>
      </c>
      <c r="CH316" s="134">
        <f t="shared" si="1530"/>
        <v>0</v>
      </c>
      <c r="CI316" s="34">
        <v>1</v>
      </c>
      <c r="CJ316" s="34">
        <v>0</v>
      </c>
      <c r="CK316" s="22">
        <v>0</v>
      </c>
      <c r="CL316" s="22">
        <v>0</v>
      </c>
      <c r="CM316" s="22">
        <v>0</v>
      </c>
      <c r="CN316" s="22">
        <v>0</v>
      </c>
      <c r="CO316" s="22">
        <v>0</v>
      </c>
      <c r="CP316" s="22">
        <v>0</v>
      </c>
      <c r="CQ316" s="22">
        <v>0</v>
      </c>
      <c r="CR316" s="22">
        <v>0</v>
      </c>
      <c r="CV316" s="138">
        <v>0</v>
      </c>
      <c r="CW316" s="138">
        <v>1</v>
      </c>
    </row>
    <row r="317" s="27" customFormat="1" ht="13.5" customHeight="1" spans="1:101">
      <c r="A317" s="157">
        <v>6281</v>
      </c>
      <c r="B317" s="158" t="s">
        <v>606</v>
      </c>
      <c r="E317" s="27">
        <v>50</v>
      </c>
      <c r="F317" s="159" t="s">
        <v>607</v>
      </c>
      <c r="H317" s="160" t="s">
        <v>608</v>
      </c>
      <c r="K317" s="27" t="s">
        <v>106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163">
        <v>200069</v>
      </c>
      <c r="AF317" s="163">
        <v>200073</v>
      </c>
      <c r="AG317" s="165">
        <v>200205</v>
      </c>
      <c r="AH317" s="163">
        <v>200071</v>
      </c>
      <c r="AI317" s="163">
        <v>200066</v>
      </c>
      <c r="AJ317" s="166">
        <v>200177</v>
      </c>
      <c r="AK317" s="27">
        <v>200210</v>
      </c>
      <c r="AU317" s="168">
        <f t="shared" si="1884"/>
        <v>1</v>
      </c>
      <c r="AV317" s="27">
        <v>1</v>
      </c>
      <c r="AW317" s="27">
        <v>1</v>
      </c>
      <c r="AX317" s="27">
        <v>1</v>
      </c>
      <c r="AY317" s="27">
        <v>1</v>
      </c>
      <c r="AZ317" s="27">
        <v>1</v>
      </c>
      <c r="BA317" s="27">
        <v>1</v>
      </c>
      <c r="BK317" s="170">
        <v>220</v>
      </c>
      <c r="BL317" s="170">
        <v>200</v>
      </c>
      <c r="BM317" s="170">
        <v>100</v>
      </c>
      <c r="BN317" s="170">
        <v>100</v>
      </c>
      <c r="BO317" s="170">
        <v>200</v>
      </c>
      <c r="BP317" s="170">
        <v>170</v>
      </c>
      <c r="BQ317" s="27">
        <v>10</v>
      </c>
      <c r="CA317" s="36">
        <f t="shared" ref="CA317" si="1901">SUM(BK317:BZ317)</f>
        <v>1000</v>
      </c>
      <c r="CB317" s="168">
        <v>1000</v>
      </c>
      <c r="CC317" s="168">
        <v>0</v>
      </c>
      <c r="CD317" s="168">
        <v>0</v>
      </c>
      <c r="CE317" s="168">
        <v>0</v>
      </c>
      <c r="CF317" s="168">
        <v>0</v>
      </c>
      <c r="CG317" s="168">
        <v>0</v>
      </c>
      <c r="CH317" s="172">
        <v>1</v>
      </c>
      <c r="CI317" s="168">
        <v>1</v>
      </c>
      <c r="CJ317" s="168">
        <v>0</v>
      </c>
      <c r="CK317" s="27">
        <v>0</v>
      </c>
      <c r="CL317" s="27">
        <v>0</v>
      </c>
      <c r="CM317" s="27">
        <v>0</v>
      </c>
      <c r="CN317" s="27">
        <v>0</v>
      </c>
      <c r="CO317" s="27">
        <v>0</v>
      </c>
      <c r="CP317" s="27">
        <v>0</v>
      </c>
      <c r="CQ317" s="27">
        <v>1</v>
      </c>
      <c r="CR317" s="27">
        <v>0</v>
      </c>
      <c r="CV317" s="173">
        <v>0</v>
      </c>
      <c r="CW317" s="173">
        <v>1</v>
      </c>
    </row>
    <row r="318" s="27" customFormat="1" ht="13.5" customHeight="1" spans="1:101">
      <c r="A318" s="157">
        <v>6282</v>
      </c>
      <c r="B318" s="158" t="s">
        <v>609</v>
      </c>
      <c r="E318" s="27">
        <v>50</v>
      </c>
      <c r="F318" s="159" t="s">
        <v>610</v>
      </c>
      <c r="H318" s="160" t="s">
        <v>611</v>
      </c>
      <c r="K318" s="27" t="s">
        <v>106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163">
        <v>200069</v>
      </c>
      <c r="AF318" s="163">
        <v>200073</v>
      </c>
      <c r="AG318" s="165">
        <v>200205</v>
      </c>
      <c r="AH318" s="163">
        <v>200071</v>
      </c>
      <c r="AI318" s="163">
        <v>200066</v>
      </c>
      <c r="AJ318" s="166">
        <v>200177</v>
      </c>
      <c r="AK318" s="27">
        <v>200210</v>
      </c>
      <c r="AU318" s="168">
        <f t="shared" si="1884"/>
        <v>1</v>
      </c>
      <c r="AV318" s="27">
        <v>1</v>
      </c>
      <c r="AW318" s="27">
        <v>1</v>
      </c>
      <c r="AX318" s="27">
        <v>1</v>
      </c>
      <c r="AY318" s="27">
        <v>1</v>
      </c>
      <c r="AZ318" s="27">
        <v>1</v>
      </c>
      <c r="BA318" s="27">
        <v>1</v>
      </c>
      <c r="BK318" s="170">
        <v>220</v>
      </c>
      <c r="BL318" s="170">
        <v>200</v>
      </c>
      <c r="BM318" s="170">
        <v>100</v>
      </c>
      <c r="BN318" s="170">
        <v>100</v>
      </c>
      <c r="BO318" s="170">
        <v>200</v>
      </c>
      <c r="BP318" s="170">
        <v>170</v>
      </c>
      <c r="BQ318" s="27">
        <v>10</v>
      </c>
      <c r="CA318" s="36">
        <f t="shared" ref="CA318" si="1902">SUM(BK318:BZ318)</f>
        <v>1000</v>
      </c>
      <c r="CB318" s="168">
        <v>1000</v>
      </c>
      <c r="CC318" s="168">
        <v>0</v>
      </c>
      <c r="CD318" s="168">
        <v>0</v>
      </c>
      <c r="CE318" s="168">
        <v>0</v>
      </c>
      <c r="CF318" s="168">
        <v>0</v>
      </c>
      <c r="CG318" s="168">
        <v>0</v>
      </c>
      <c r="CH318" s="172">
        <v>1</v>
      </c>
      <c r="CI318" s="168">
        <v>1</v>
      </c>
      <c r="CJ318" s="168">
        <v>0</v>
      </c>
      <c r="CK318" s="27">
        <v>0</v>
      </c>
      <c r="CL318" s="27">
        <v>0</v>
      </c>
      <c r="CM318" s="27">
        <v>0</v>
      </c>
      <c r="CN318" s="27">
        <v>0</v>
      </c>
      <c r="CO318" s="27">
        <v>0</v>
      </c>
      <c r="CP318" s="27">
        <v>0</v>
      </c>
      <c r="CQ318" s="27">
        <v>1</v>
      </c>
      <c r="CR318" s="27">
        <v>0</v>
      </c>
      <c r="CV318" s="173">
        <v>0</v>
      </c>
      <c r="CW318" s="173">
        <v>1</v>
      </c>
    </row>
    <row r="319" s="27" customFormat="1" ht="13.5" customHeight="1" spans="1:101">
      <c r="A319" s="157">
        <v>6283</v>
      </c>
      <c r="B319" s="158" t="s">
        <v>612</v>
      </c>
      <c r="E319" s="27">
        <v>50</v>
      </c>
      <c r="F319" s="159" t="s">
        <v>613</v>
      </c>
      <c r="H319" s="160" t="s">
        <v>614</v>
      </c>
      <c r="K319" s="27" t="s">
        <v>106</v>
      </c>
      <c r="O319" s="27">
        <v>0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163">
        <v>200069</v>
      </c>
      <c r="AF319" s="163">
        <v>200073</v>
      </c>
      <c r="AG319" s="165">
        <v>200205</v>
      </c>
      <c r="AH319" s="163">
        <v>200071</v>
      </c>
      <c r="AI319" s="163">
        <v>200066</v>
      </c>
      <c r="AJ319" s="166">
        <v>200177</v>
      </c>
      <c r="AK319" s="27">
        <v>200210</v>
      </c>
      <c r="AU319" s="168">
        <f t="shared" si="1884"/>
        <v>1</v>
      </c>
      <c r="AV319" s="27">
        <v>1</v>
      </c>
      <c r="AW319" s="27">
        <v>1</v>
      </c>
      <c r="AX319" s="27">
        <v>1</v>
      </c>
      <c r="AY319" s="27">
        <v>1</v>
      </c>
      <c r="AZ319" s="27">
        <v>1</v>
      </c>
      <c r="BA319" s="27">
        <v>1</v>
      </c>
      <c r="BK319" s="170">
        <v>220</v>
      </c>
      <c r="BL319" s="170">
        <v>200</v>
      </c>
      <c r="BM319" s="170">
        <v>100</v>
      </c>
      <c r="BN319" s="170">
        <v>100</v>
      </c>
      <c r="BO319" s="170">
        <v>200</v>
      </c>
      <c r="BP319" s="170">
        <v>170</v>
      </c>
      <c r="BQ319" s="27">
        <v>10</v>
      </c>
      <c r="CA319" s="36">
        <f t="shared" ref="CA319:CA330" si="1903">SUM(BK319:BZ319)</f>
        <v>1000</v>
      </c>
      <c r="CB319" s="168">
        <v>1000</v>
      </c>
      <c r="CC319" s="168">
        <v>0</v>
      </c>
      <c r="CD319" s="168">
        <v>0</v>
      </c>
      <c r="CE319" s="168">
        <v>0</v>
      </c>
      <c r="CF319" s="168">
        <v>0</v>
      </c>
      <c r="CG319" s="168">
        <v>0</v>
      </c>
      <c r="CH319" s="172">
        <v>1</v>
      </c>
      <c r="CI319" s="168">
        <v>1</v>
      </c>
      <c r="CJ319" s="168">
        <v>0</v>
      </c>
      <c r="CK319" s="27">
        <v>0</v>
      </c>
      <c r="CL319" s="27">
        <v>0</v>
      </c>
      <c r="CM319" s="27">
        <v>0</v>
      </c>
      <c r="CN319" s="27">
        <v>0</v>
      </c>
      <c r="CO319" s="27">
        <v>0</v>
      </c>
      <c r="CP319" s="27">
        <v>0</v>
      </c>
      <c r="CQ319" s="27">
        <v>1</v>
      </c>
      <c r="CR319" s="27">
        <v>0</v>
      </c>
      <c r="CV319" s="173">
        <v>0</v>
      </c>
      <c r="CW319" s="173">
        <v>1</v>
      </c>
    </row>
    <row r="320" s="27" customFormat="1" ht="13.5" customHeight="1" spans="1:101">
      <c r="A320" s="157">
        <v>6284</v>
      </c>
      <c r="B320" s="158" t="s">
        <v>615</v>
      </c>
      <c r="E320" s="27">
        <v>50</v>
      </c>
      <c r="F320" s="159" t="s">
        <v>616</v>
      </c>
      <c r="H320" s="160" t="s">
        <v>617</v>
      </c>
      <c r="K320" s="27" t="s">
        <v>106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0</v>
      </c>
      <c r="AC320" s="27">
        <v>0</v>
      </c>
      <c r="AD320" s="27">
        <v>0</v>
      </c>
      <c r="AE320" s="163">
        <v>200069</v>
      </c>
      <c r="AF320" s="163">
        <v>200073</v>
      </c>
      <c r="AG320" s="165">
        <v>200205</v>
      </c>
      <c r="AH320" s="163">
        <v>200071</v>
      </c>
      <c r="AI320" s="163">
        <v>200066</v>
      </c>
      <c r="AJ320" s="166">
        <v>200177</v>
      </c>
      <c r="AK320" s="27">
        <v>200210</v>
      </c>
      <c r="AU320" s="168">
        <f t="shared" si="1884"/>
        <v>1</v>
      </c>
      <c r="AV320" s="27">
        <v>1</v>
      </c>
      <c r="AW320" s="27">
        <v>1</v>
      </c>
      <c r="AX320" s="27">
        <v>1</v>
      </c>
      <c r="AY320" s="27">
        <v>1</v>
      </c>
      <c r="AZ320" s="27">
        <v>1</v>
      </c>
      <c r="BA320" s="27">
        <v>1</v>
      </c>
      <c r="BK320" s="170">
        <v>220</v>
      </c>
      <c r="BL320" s="170">
        <v>200</v>
      </c>
      <c r="BM320" s="170">
        <v>100</v>
      </c>
      <c r="BN320" s="170">
        <v>100</v>
      </c>
      <c r="BO320" s="170">
        <v>200</v>
      </c>
      <c r="BP320" s="170">
        <v>170</v>
      </c>
      <c r="BQ320" s="27">
        <v>10</v>
      </c>
      <c r="CA320" s="36">
        <f t="shared" si="1903"/>
        <v>1000</v>
      </c>
      <c r="CB320" s="168">
        <v>1000</v>
      </c>
      <c r="CC320" s="168">
        <v>0</v>
      </c>
      <c r="CD320" s="168">
        <v>0</v>
      </c>
      <c r="CE320" s="168">
        <v>0</v>
      </c>
      <c r="CF320" s="168">
        <v>0</v>
      </c>
      <c r="CG320" s="168">
        <v>0</v>
      </c>
      <c r="CH320" s="172">
        <v>1</v>
      </c>
      <c r="CI320" s="168">
        <v>1</v>
      </c>
      <c r="CJ320" s="168">
        <v>0</v>
      </c>
      <c r="CK320" s="27">
        <v>0</v>
      </c>
      <c r="CL320" s="27">
        <v>0</v>
      </c>
      <c r="CM320" s="27">
        <v>0</v>
      </c>
      <c r="CN320" s="27">
        <v>0</v>
      </c>
      <c r="CO320" s="27">
        <v>0</v>
      </c>
      <c r="CP320" s="27">
        <v>0</v>
      </c>
      <c r="CQ320" s="27">
        <v>1</v>
      </c>
      <c r="CR320" s="27">
        <v>0</v>
      </c>
      <c r="CV320" s="173">
        <v>0</v>
      </c>
      <c r="CW320" s="173">
        <v>1</v>
      </c>
    </row>
    <row r="321" s="27" customFormat="1" ht="13.5" customHeight="1" spans="1:101">
      <c r="A321" s="157">
        <v>6285</v>
      </c>
      <c r="B321" s="158" t="s">
        <v>618</v>
      </c>
      <c r="E321" s="27">
        <v>50</v>
      </c>
      <c r="F321" s="159" t="s">
        <v>619</v>
      </c>
      <c r="H321" s="160" t="s">
        <v>620</v>
      </c>
      <c r="K321" s="27" t="s">
        <v>106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0</v>
      </c>
      <c r="AB321" s="27">
        <v>0</v>
      </c>
      <c r="AC321" s="27">
        <v>0</v>
      </c>
      <c r="AD321" s="27">
        <v>0</v>
      </c>
      <c r="AE321" s="163">
        <v>200069</v>
      </c>
      <c r="AF321" s="163">
        <v>200073</v>
      </c>
      <c r="AG321" s="165">
        <v>200205</v>
      </c>
      <c r="AH321" s="163">
        <v>200071</v>
      </c>
      <c r="AI321" s="163">
        <v>200066</v>
      </c>
      <c r="AJ321" s="166">
        <v>200177</v>
      </c>
      <c r="AK321" s="27">
        <v>200210</v>
      </c>
      <c r="AU321" s="168">
        <f t="shared" si="1884"/>
        <v>1</v>
      </c>
      <c r="AV321" s="27">
        <v>1</v>
      </c>
      <c r="AW321" s="27">
        <v>1</v>
      </c>
      <c r="AX321" s="27">
        <v>1</v>
      </c>
      <c r="AY321" s="27">
        <v>1</v>
      </c>
      <c r="AZ321" s="27">
        <v>1</v>
      </c>
      <c r="BA321" s="27">
        <v>1</v>
      </c>
      <c r="BK321" s="170">
        <v>220</v>
      </c>
      <c r="BL321" s="170">
        <v>200</v>
      </c>
      <c r="BM321" s="170">
        <v>100</v>
      </c>
      <c r="BN321" s="170">
        <v>100</v>
      </c>
      <c r="BO321" s="170">
        <v>200</v>
      </c>
      <c r="BP321" s="170">
        <v>170</v>
      </c>
      <c r="BQ321" s="27">
        <v>10</v>
      </c>
      <c r="CA321" s="36">
        <f t="shared" si="1903"/>
        <v>1000</v>
      </c>
      <c r="CB321" s="168">
        <v>1000</v>
      </c>
      <c r="CC321" s="168">
        <v>0</v>
      </c>
      <c r="CD321" s="168">
        <v>0</v>
      </c>
      <c r="CE321" s="168">
        <v>0</v>
      </c>
      <c r="CF321" s="168">
        <v>0</v>
      </c>
      <c r="CG321" s="168">
        <v>0</v>
      </c>
      <c r="CH321" s="172">
        <v>1</v>
      </c>
      <c r="CI321" s="168">
        <v>1</v>
      </c>
      <c r="CJ321" s="168">
        <v>0</v>
      </c>
      <c r="CK321" s="27">
        <v>0</v>
      </c>
      <c r="CL321" s="27">
        <v>0</v>
      </c>
      <c r="CM321" s="27">
        <v>0</v>
      </c>
      <c r="CN321" s="27">
        <v>0</v>
      </c>
      <c r="CO321" s="27">
        <v>0</v>
      </c>
      <c r="CP321" s="27">
        <v>0</v>
      </c>
      <c r="CQ321" s="27">
        <v>1</v>
      </c>
      <c r="CR321" s="27">
        <v>0</v>
      </c>
      <c r="CV321" s="173">
        <v>0</v>
      </c>
      <c r="CW321" s="173">
        <v>1</v>
      </c>
    </row>
    <row r="322" s="27" customFormat="1" ht="13.5" customHeight="1" spans="1:101">
      <c r="A322" s="157">
        <v>6286</v>
      </c>
      <c r="B322" s="158" t="s">
        <v>621</v>
      </c>
      <c r="E322" s="27">
        <v>50</v>
      </c>
      <c r="F322" s="159" t="s">
        <v>622</v>
      </c>
      <c r="H322" s="160" t="s">
        <v>623</v>
      </c>
      <c r="K322" s="27" t="s">
        <v>106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s="27">
        <v>0</v>
      </c>
      <c r="AB322" s="27">
        <v>0</v>
      </c>
      <c r="AC322" s="27">
        <v>0</v>
      </c>
      <c r="AD322" s="27">
        <v>0</v>
      </c>
      <c r="AE322" s="163">
        <v>200069</v>
      </c>
      <c r="AF322" s="163">
        <v>200073</v>
      </c>
      <c r="AG322" s="165">
        <v>200205</v>
      </c>
      <c r="AH322" s="163">
        <v>200071</v>
      </c>
      <c r="AI322" s="163">
        <v>200066</v>
      </c>
      <c r="AJ322" s="166">
        <v>200177</v>
      </c>
      <c r="AK322" s="27">
        <v>200210</v>
      </c>
      <c r="AU322" s="168">
        <f t="shared" ref="AU322:AU324" si="1904">IF(AE322="","",1)</f>
        <v>1</v>
      </c>
      <c r="AV322" s="27">
        <v>1</v>
      </c>
      <c r="AW322" s="27">
        <v>1</v>
      </c>
      <c r="AX322" s="27">
        <v>1</v>
      </c>
      <c r="AY322" s="27">
        <v>1</v>
      </c>
      <c r="AZ322" s="27">
        <v>1</v>
      </c>
      <c r="BA322" s="27">
        <v>1</v>
      </c>
      <c r="BK322" s="170">
        <v>220</v>
      </c>
      <c r="BL322" s="170">
        <v>200</v>
      </c>
      <c r="BM322" s="170">
        <v>100</v>
      </c>
      <c r="BN322" s="170">
        <v>100</v>
      </c>
      <c r="BO322" s="170">
        <v>200</v>
      </c>
      <c r="BP322" s="170">
        <v>170</v>
      </c>
      <c r="BQ322" s="27">
        <v>10</v>
      </c>
      <c r="CA322" s="36">
        <f t="shared" si="1903"/>
        <v>1000</v>
      </c>
      <c r="CB322" s="168">
        <v>1000</v>
      </c>
      <c r="CC322" s="168">
        <v>0</v>
      </c>
      <c r="CD322" s="168">
        <v>0</v>
      </c>
      <c r="CE322" s="168">
        <v>0</v>
      </c>
      <c r="CF322" s="168">
        <v>0</v>
      </c>
      <c r="CG322" s="168">
        <v>0</v>
      </c>
      <c r="CH322" s="172">
        <v>1</v>
      </c>
      <c r="CI322" s="168">
        <v>1</v>
      </c>
      <c r="CJ322" s="168">
        <v>0</v>
      </c>
      <c r="CK322" s="27">
        <v>0</v>
      </c>
      <c r="CL322" s="27">
        <v>0</v>
      </c>
      <c r="CM322" s="27">
        <v>0</v>
      </c>
      <c r="CN322" s="27">
        <v>0</v>
      </c>
      <c r="CO322" s="27">
        <v>0</v>
      </c>
      <c r="CP322" s="27">
        <v>0</v>
      </c>
      <c r="CQ322" s="27">
        <v>1</v>
      </c>
      <c r="CR322" s="27">
        <v>0</v>
      </c>
      <c r="CV322" s="173">
        <v>0</v>
      </c>
      <c r="CW322" s="173">
        <v>1</v>
      </c>
    </row>
    <row r="323" s="27" customFormat="1" ht="13.5" customHeight="1" spans="1:101">
      <c r="A323" s="157">
        <v>6287</v>
      </c>
      <c r="B323" s="158" t="s">
        <v>624</v>
      </c>
      <c r="E323" s="27">
        <v>50</v>
      </c>
      <c r="F323" s="159" t="s">
        <v>625</v>
      </c>
      <c r="H323" s="160" t="s">
        <v>626</v>
      </c>
      <c r="K323" s="27" t="s">
        <v>106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163">
        <v>200069</v>
      </c>
      <c r="AF323" s="163">
        <v>200073</v>
      </c>
      <c r="AG323" s="165">
        <v>200205</v>
      </c>
      <c r="AH323" s="163">
        <v>200071</v>
      </c>
      <c r="AI323" s="163">
        <v>200066</v>
      </c>
      <c r="AJ323" s="166">
        <v>200177</v>
      </c>
      <c r="AK323" s="27">
        <v>200210</v>
      </c>
      <c r="AU323" s="168">
        <f t="shared" si="1904"/>
        <v>1</v>
      </c>
      <c r="AV323" s="27">
        <v>1</v>
      </c>
      <c r="AW323" s="27">
        <v>1</v>
      </c>
      <c r="AX323" s="27">
        <v>1</v>
      </c>
      <c r="AY323" s="27">
        <v>1</v>
      </c>
      <c r="AZ323" s="27">
        <v>1</v>
      </c>
      <c r="BA323" s="27">
        <v>1</v>
      </c>
      <c r="BK323" s="170">
        <v>220</v>
      </c>
      <c r="BL323" s="170">
        <v>200</v>
      </c>
      <c r="BM323" s="170">
        <v>100</v>
      </c>
      <c r="BN323" s="170">
        <v>100</v>
      </c>
      <c r="BO323" s="170">
        <v>200</v>
      </c>
      <c r="BP323" s="170">
        <v>170</v>
      </c>
      <c r="BQ323" s="27">
        <v>10</v>
      </c>
      <c r="CA323" s="36">
        <f t="shared" si="1903"/>
        <v>1000</v>
      </c>
      <c r="CB323" s="168">
        <v>1000</v>
      </c>
      <c r="CC323" s="168">
        <v>0</v>
      </c>
      <c r="CD323" s="168">
        <v>0</v>
      </c>
      <c r="CE323" s="168">
        <v>0</v>
      </c>
      <c r="CF323" s="168">
        <v>0</v>
      </c>
      <c r="CG323" s="168">
        <v>0</v>
      </c>
      <c r="CH323" s="172">
        <v>1</v>
      </c>
      <c r="CI323" s="168">
        <v>1</v>
      </c>
      <c r="CJ323" s="168">
        <v>0</v>
      </c>
      <c r="CK323" s="27">
        <v>0</v>
      </c>
      <c r="CL323" s="27">
        <v>0</v>
      </c>
      <c r="CM323" s="27">
        <v>0</v>
      </c>
      <c r="CN323" s="27">
        <v>0</v>
      </c>
      <c r="CO323" s="27">
        <v>0</v>
      </c>
      <c r="CP323" s="27">
        <v>0</v>
      </c>
      <c r="CQ323" s="27">
        <v>1</v>
      </c>
      <c r="CR323" s="27">
        <v>0</v>
      </c>
      <c r="CV323" s="173">
        <v>0</v>
      </c>
      <c r="CW323" s="173">
        <v>1</v>
      </c>
    </row>
    <row r="324" s="27" customFormat="1" ht="13.5" customHeight="1" spans="1:101">
      <c r="A324" s="157">
        <v>6288</v>
      </c>
      <c r="B324" s="158" t="s">
        <v>627</v>
      </c>
      <c r="E324" s="27">
        <v>50</v>
      </c>
      <c r="F324" s="159" t="s">
        <v>628</v>
      </c>
      <c r="H324" s="160" t="s">
        <v>629</v>
      </c>
      <c r="K324" s="27" t="s">
        <v>106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163">
        <v>200069</v>
      </c>
      <c r="AF324" s="163">
        <v>200073</v>
      </c>
      <c r="AG324" s="165">
        <v>200205</v>
      </c>
      <c r="AH324" s="163">
        <v>200071</v>
      </c>
      <c r="AI324" s="163">
        <v>200066</v>
      </c>
      <c r="AJ324" s="166">
        <v>200177</v>
      </c>
      <c r="AK324" s="27">
        <v>200210</v>
      </c>
      <c r="AU324" s="168">
        <f t="shared" si="1904"/>
        <v>1</v>
      </c>
      <c r="AV324" s="27">
        <v>1</v>
      </c>
      <c r="AW324" s="27">
        <v>1</v>
      </c>
      <c r="AX324" s="27">
        <v>1</v>
      </c>
      <c r="AY324" s="27">
        <v>1</v>
      </c>
      <c r="AZ324" s="27">
        <v>1</v>
      </c>
      <c r="BA324" s="27">
        <v>1</v>
      </c>
      <c r="BK324" s="170">
        <v>220</v>
      </c>
      <c r="BL324" s="170">
        <v>200</v>
      </c>
      <c r="BM324" s="170">
        <v>100</v>
      </c>
      <c r="BN324" s="170">
        <v>100</v>
      </c>
      <c r="BO324" s="170">
        <v>200</v>
      </c>
      <c r="BP324" s="170">
        <v>170</v>
      </c>
      <c r="BQ324" s="27">
        <v>10</v>
      </c>
      <c r="CA324" s="36">
        <f t="shared" si="1903"/>
        <v>1000</v>
      </c>
      <c r="CB324" s="168">
        <v>1000</v>
      </c>
      <c r="CC324" s="168">
        <v>0</v>
      </c>
      <c r="CD324" s="168">
        <v>0</v>
      </c>
      <c r="CE324" s="168">
        <v>0</v>
      </c>
      <c r="CF324" s="168">
        <v>0</v>
      </c>
      <c r="CG324" s="168">
        <v>0</v>
      </c>
      <c r="CH324" s="172">
        <v>1</v>
      </c>
      <c r="CI324" s="168">
        <v>1</v>
      </c>
      <c r="CJ324" s="168">
        <v>0</v>
      </c>
      <c r="CK324" s="27">
        <v>0</v>
      </c>
      <c r="CL324" s="27">
        <v>0</v>
      </c>
      <c r="CM324" s="27">
        <v>0</v>
      </c>
      <c r="CN324" s="27">
        <v>0</v>
      </c>
      <c r="CO324" s="27">
        <v>0</v>
      </c>
      <c r="CP324" s="27">
        <v>0</v>
      </c>
      <c r="CQ324" s="27">
        <v>1</v>
      </c>
      <c r="CR324" s="27">
        <v>0</v>
      </c>
      <c r="CV324" s="173">
        <v>0</v>
      </c>
      <c r="CW324" s="173">
        <v>1</v>
      </c>
    </row>
    <row r="325" s="27" customFormat="1" ht="13.5" customHeight="1" spans="1:101">
      <c r="A325" s="157">
        <v>6289</v>
      </c>
      <c r="B325" s="158" t="s">
        <v>630</v>
      </c>
      <c r="E325" s="27">
        <v>50</v>
      </c>
      <c r="F325" s="159" t="s">
        <v>631</v>
      </c>
      <c r="H325" s="160" t="s">
        <v>632</v>
      </c>
      <c r="K325" s="27" t="s">
        <v>106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0</v>
      </c>
      <c r="AC325" s="27">
        <v>0</v>
      </c>
      <c r="AD325" s="27">
        <v>0</v>
      </c>
      <c r="AE325" s="163">
        <v>200069</v>
      </c>
      <c r="AF325" s="163">
        <v>200073</v>
      </c>
      <c r="AG325" s="165">
        <v>200205</v>
      </c>
      <c r="AH325" s="163">
        <v>200071</v>
      </c>
      <c r="AI325" s="163">
        <v>200066</v>
      </c>
      <c r="AJ325" s="166">
        <v>200177</v>
      </c>
      <c r="AK325" s="27">
        <v>200210</v>
      </c>
      <c r="AU325" s="168">
        <f t="shared" ref="AU325" si="1905">IF(AE325="","",1)</f>
        <v>1</v>
      </c>
      <c r="AV325" s="27">
        <v>1</v>
      </c>
      <c r="AW325" s="27">
        <v>1</v>
      </c>
      <c r="AX325" s="27">
        <v>1</v>
      </c>
      <c r="AY325" s="27">
        <v>1</v>
      </c>
      <c r="AZ325" s="27">
        <v>1</v>
      </c>
      <c r="BA325" s="27">
        <v>1</v>
      </c>
      <c r="BK325" s="170">
        <v>220</v>
      </c>
      <c r="BL325" s="170">
        <v>200</v>
      </c>
      <c r="BM325" s="170">
        <v>100</v>
      </c>
      <c r="BN325" s="170">
        <v>100</v>
      </c>
      <c r="BO325" s="170">
        <v>200</v>
      </c>
      <c r="BP325" s="170">
        <v>170</v>
      </c>
      <c r="BQ325" s="27">
        <v>10</v>
      </c>
      <c r="CA325" s="36">
        <f t="shared" si="1903"/>
        <v>1000</v>
      </c>
      <c r="CB325" s="168">
        <v>1000</v>
      </c>
      <c r="CC325" s="168">
        <v>0</v>
      </c>
      <c r="CD325" s="168">
        <v>0</v>
      </c>
      <c r="CE325" s="168">
        <v>0</v>
      </c>
      <c r="CF325" s="168">
        <v>0</v>
      </c>
      <c r="CG325" s="168">
        <v>0</v>
      </c>
      <c r="CH325" s="172">
        <v>1</v>
      </c>
      <c r="CI325" s="168">
        <v>1</v>
      </c>
      <c r="CJ325" s="168">
        <v>0</v>
      </c>
      <c r="CK325" s="27">
        <v>0</v>
      </c>
      <c r="CL325" s="27">
        <v>0</v>
      </c>
      <c r="CM325" s="27">
        <v>0</v>
      </c>
      <c r="CN325" s="27">
        <v>0</v>
      </c>
      <c r="CO325" s="27">
        <v>0</v>
      </c>
      <c r="CP325" s="27">
        <v>0</v>
      </c>
      <c r="CQ325" s="27">
        <v>1</v>
      </c>
      <c r="CR325" s="27">
        <v>0</v>
      </c>
      <c r="CV325" s="173">
        <v>0</v>
      </c>
      <c r="CW325" s="173">
        <v>1</v>
      </c>
    </row>
    <row r="326" s="22" customFormat="1" ht="13.5" spans="1:101">
      <c r="A326" s="111">
        <v>6290</v>
      </c>
      <c r="B326" s="123" t="s">
        <v>633</v>
      </c>
      <c r="H326" s="34"/>
      <c r="I326" s="34" t="s">
        <v>106</v>
      </c>
      <c r="J326" s="34" t="s">
        <v>106</v>
      </c>
      <c r="K326" s="34" t="s">
        <v>106</v>
      </c>
      <c r="AE326" s="86">
        <v>200071</v>
      </c>
      <c r="AF326" s="86">
        <v>200177</v>
      </c>
      <c r="AG326" s="86">
        <v>200172</v>
      </c>
      <c r="AH326" s="86">
        <v>200073</v>
      </c>
      <c r="AI326" s="86">
        <v>200174</v>
      </c>
      <c r="AJ326" s="86">
        <v>200175</v>
      </c>
      <c r="AK326" s="86">
        <v>200176</v>
      </c>
      <c r="AL326" s="86">
        <v>200074</v>
      </c>
      <c r="AM326" s="86">
        <v>200182</v>
      </c>
      <c r="AN326" s="86">
        <v>200183</v>
      </c>
      <c r="AO326" s="86"/>
      <c r="AP326" s="34"/>
      <c r="AQ326" s="34"/>
      <c r="AR326" s="34"/>
      <c r="AS326" s="34"/>
      <c r="AT326" s="34"/>
      <c r="AU326" s="34">
        <f t="shared" ref="AU326" si="1906">IF(AE326="","",1)</f>
        <v>1</v>
      </c>
      <c r="AV326" s="34">
        <f t="shared" ref="AV326" si="1907">IF(AF326="","",1)</f>
        <v>1</v>
      </c>
      <c r="AW326" s="34">
        <f t="shared" ref="AW326" si="1908">IF(AG326="","",1)</f>
        <v>1</v>
      </c>
      <c r="AX326" s="34">
        <f t="shared" ref="AX326" si="1909">IF(AH326="","",1)</f>
        <v>1</v>
      </c>
      <c r="AY326" s="34">
        <f t="shared" ref="AY326" si="1910">IF(AI326="","",1)</f>
        <v>1</v>
      </c>
      <c r="AZ326" s="34">
        <f t="shared" ref="AZ326" si="1911">IF(AJ326="","",1)</f>
        <v>1</v>
      </c>
      <c r="BA326" s="34">
        <f t="shared" ref="BA326" si="1912">IF(AK326="","",1)</f>
        <v>1</v>
      </c>
      <c r="BB326" s="34">
        <f t="shared" ref="BB326" si="1913">IF(AL326="","",1)</f>
        <v>1</v>
      </c>
      <c r="BC326" s="34">
        <f t="shared" ref="BC326" si="1914">IF(AM326="","",1)</f>
        <v>1</v>
      </c>
      <c r="BD326" s="34">
        <f t="shared" ref="BD326" si="1915">IF(AN326="","",1)</f>
        <v>1</v>
      </c>
      <c r="BE326" s="34"/>
      <c r="BF326" s="34" t="str">
        <f t="shared" ref="BF326" si="1916">IF(AP326="","",1)</f>
        <v/>
      </c>
      <c r="BG326" s="34" t="str">
        <f t="shared" ref="BG326" si="1917">IF(AQ326="","",1)</f>
        <v/>
      </c>
      <c r="BH326" s="34" t="str">
        <f t="shared" ref="BH326" si="1918">IF(AR326="","",1)</f>
        <v/>
      </c>
      <c r="BI326" s="34" t="str">
        <f t="shared" ref="BI326" si="1919">IF(AS326="","",1)</f>
        <v/>
      </c>
      <c r="BJ326" s="34" t="str">
        <f t="shared" ref="BJ326" si="1920">IF(AT326="","",1)</f>
        <v/>
      </c>
      <c r="BK326" s="34">
        <v>300</v>
      </c>
      <c r="BL326" s="34">
        <v>75</v>
      </c>
      <c r="BM326" s="34">
        <v>75</v>
      </c>
      <c r="BN326" s="34">
        <v>100</v>
      </c>
      <c r="BO326" s="34">
        <v>75</v>
      </c>
      <c r="BP326" s="34">
        <v>75</v>
      </c>
      <c r="BQ326" s="34">
        <v>75</v>
      </c>
      <c r="BR326" s="34">
        <v>75</v>
      </c>
      <c r="BS326" s="34">
        <v>75</v>
      </c>
      <c r="BT326" s="34">
        <v>75</v>
      </c>
      <c r="BU326" s="34"/>
      <c r="BV326" s="34"/>
      <c r="BW326" s="34"/>
      <c r="BX326" s="34"/>
      <c r="BY326" s="34"/>
      <c r="BZ326" s="34"/>
      <c r="CA326" s="36">
        <f t="shared" si="1903"/>
        <v>1000</v>
      </c>
      <c r="CB326" s="34">
        <f t="shared" ref="CB326" si="1921">CA326</f>
        <v>1000</v>
      </c>
      <c r="CC326" s="34">
        <v>0</v>
      </c>
      <c r="CD326" s="34">
        <v>0</v>
      </c>
      <c r="CE326" s="34">
        <v>0</v>
      </c>
      <c r="CF326" s="171">
        <v>162022</v>
      </c>
      <c r="CG326" s="34">
        <v>0</v>
      </c>
      <c r="CH326" s="134">
        <f>IF(RIGHT(B326,1)="0",1,0)</f>
        <v>0</v>
      </c>
      <c r="CI326" s="34">
        <v>1</v>
      </c>
      <c r="CJ326" s="34">
        <v>0</v>
      </c>
      <c r="CK326" s="22">
        <v>0</v>
      </c>
      <c r="CL326" s="22">
        <v>0</v>
      </c>
      <c r="CM326" s="22">
        <v>0</v>
      </c>
      <c r="CN326" s="22">
        <v>0</v>
      </c>
      <c r="CO326" s="22">
        <v>0</v>
      </c>
      <c r="CP326" s="22">
        <v>0</v>
      </c>
      <c r="CQ326" s="22">
        <v>0</v>
      </c>
      <c r="CR326" s="22">
        <v>0</v>
      </c>
      <c r="CV326" s="138">
        <v>0</v>
      </c>
      <c r="CW326" s="138">
        <v>0</v>
      </c>
    </row>
    <row r="327" s="28" customFormat="1" ht="13.5" customHeight="1" spans="1:101">
      <c r="A327" s="174">
        <v>6291</v>
      </c>
      <c r="B327" s="175" t="s">
        <v>634</v>
      </c>
      <c r="E327" s="28">
        <v>50</v>
      </c>
      <c r="F327" s="28" t="s">
        <v>605</v>
      </c>
      <c r="H327" s="176" t="s">
        <v>635</v>
      </c>
      <c r="K327" s="28" t="s">
        <v>106</v>
      </c>
      <c r="O327" s="28">
        <v>0</v>
      </c>
      <c r="P327" s="28">
        <v>0</v>
      </c>
      <c r="Q327" s="28">
        <v>0</v>
      </c>
      <c r="R327" s="28">
        <v>0</v>
      </c>
      <c r="S327" s="28">
        <v>0</v>
      </c>
      <c r="T327" s="28">
        <v>0</v>
      </c>
      <c r="U327" s="28">
        <v>0</v>
      </c>
      <c r="V327" s="28">
        <v>0</v>
      </c>
      <c r="W327" s="28">
        <v>0</v>
      </c>
      <c r="X327" s="28">
        <v>0</v>
      </c>
      <c r="Y327" s="28">
        <v>0</v>
      </c>
      <c r="Z327" s="28">
        <v>0</v>
      </c>
      <c r="AA327" s="28">
        <v>0</v>
      </c>
      <c r="AB327" s="28">
        <v>0</v>
      </c>
      <c r="AC327" s="28">
        <v>0</v>
      </c>
      <c r="AD327" s="28">
        <v>0</v>
      </c>
      <c r="AE327" s="192">
        <v>200069</v>
      </c>
      <c r="AF327" s="192">
        <v>200073</v>
      </c>
      <c r="AG327" s="197">
        <v>200205</v>
      </c>
      <c r="AH327" s="192">
        <v>200071</v>
      </c>
      <c r="AI327" s="192">
        <v>200066</v>
      </c>
      <c r="AJ327" s="198">
        <v>200177</v>
      </c>
      <c r="AK327" s="28">
        <v>200210</v>
      </c>
      <c r="AU327" s="202">
        <f t="shared" ref="AU327:AU329" si="1922">IF(AE327="","",1)</f>
        <v>1</v>
      </c>
      <c r="AV327" s="28">
        <v>1</v>
      </c>
      <c r="AW327" s="28">
        <v>1</v>
      </c>
      <c r="AX327" s="28">
        <v>1</v>
      </c>
      <c r="AY327" s="28">
        <v>1</v>
      </c>
      <c r="AZ327" s="28">
        <v>1</v>
      </c>
      <c r="BA327" s="28">
        <v>1</v>
      </c>
      <c r="BK327" s="203">
        <v>220</v>
      </c>
      <c r="BL327" s="203">
        <v>200</v>
      </c>
      <c r="BM327" s="203">
        <v>100</v>
      </c>
      <c r="BN327" s="203">
        <v>100</v>
      </c>
      <c r="BO327" s="203">
        <v>200</v>
      </c>
      <c r="BP327" s="203">
        <v>170</v>
      </c>
      <c r="BQ327" s="28">
        <v>10</v>
      </c>
      <c r="CA327" s="36">
        <f t="shared" si="1903"/>
        <v>1000</v>
      </c>
      <c r="CB327" s="202">
        <v>1000</v>
      </c>
      <c r="CC327" s="202">
        <v>0</v>
      </c>
      <c r="CD327" s="202">
        <v>0</v>
      </c>
      <c r="CE327" s="202">
        <v>0</v>
      </c>
      <c r="CF327" s="202">
        <v>0</v>
      </c>
      <c r="CG327" s="202">
        <v>0</v>
      </c>
      <c r="CH327" s="205">
        <v>1</v>
      </c>
      <c r="CI327" s="202">
        <v>1</v>
      </c>
      <c r="CJ327" s="202">
        <v>0</v>
      </c>
      <c r="CK327" s="28">
        <v>0</v>
      </c>
      <c r="CL327" s="28">
        <v>0</v>
      </c>
      <c r="CM327" s="28">
        <v>0</v>
      </c>
      <c r="CN327" s="28">
        <v>0</v>
      </c>
      <c r="CO327" s="28">
        <v>0</v>
      </c>
      <c r="CP327" s="28">
        <v>0</v>
      </c>
      <c r="CQ327" s="28">
        <v>1</v>
      </c>
      <c r="CR327" s="28">
        <v>0</v>
      </c>
      <c r="CV327" s="215">
        <v>0</v>
      </c>
      <c r="CW327" s="215">
        <v>1</v>
      </c>
    </row>
    <row r="328" s="22" customFormat="1" ht="14.25" spans="1:101">
      <c r="A328" s="111">
        <v>6292</v>
      </c>
      <c r="B328" s="177" t="s">
        <v>636</v>
      </c>
      <c r="O328" s="22">
        <v>0</v>
      </c>
      <c r="P328" s="22">
        <v>0</v>
      </c>
      <c r="Q328" s="22">
        <v>0</v>
      </c>
      <c r="R328" s="22">
        <v>0</v>
      </c>
      <c r="S328" s="22">
        <v>0</v>
      </c>
      <c r="T328" s="22">
        <v>0</v>
      </c>
      <c r="U328" s="22">
        <v>0</v>
      </c>
      <c r="V328" s="22">
        <v>0</v>
      </c>
      <c r="W328" s="22">
        <v>0</v>
      </c>
      <c r="X328" s="22">
        <v>0</v>
      </c>
      <c r="Y328" s="22">
        <v>0</v>
      </c>
      <c r="Z328" s="22">
        <v>0</v>
      </c>
      <c r="AA328" s="22">
        <v>0</v>
      </c>
      <c r="AB328" s="22">
        <v>0</v>
      </c>
      <c r="AC328" s="22">
        <v>0</v>
      </c>
      <c r="AD328" s="22">
        <v>0</v>
      </c>
      <c r="AE328" s="193">
        <v>200071</v>
      </c>
      <c r="AF328" s="193">
        <v>200074</v>
      </c>
      <c r="AG328" s="123">
        <v>200183</v>
      </c>
      <c r="AH328" s="199">
        <v>200210</v>
      </c>
      <c r="AI328" s="199"/>
      <c r="AJ328" s="199"/>
      <c r="AU328" s="34">
        <f t="shared" si="1922"/>
        <v>1</v>
      </c>
      <c r="AV328" s="22">
        <v>1</v>
      </c>
      <c r="AW328" s="22">
        <v>1</v>
      </c>
      <c r="AX328" s="22">
        <v>1</v>
      </c>
      <c r="BK328" s="199">
        <v>410</v>
      </c>
      <c r="BL328" s="199">
        <v>210</v>
      </c>
      <c r="BM328" s="199">
        <v>360</v>
      </c>
      <c r="BN328" s="199">
        <v>20</v>
      </c>
      <c r="BO328" s="199"/>
      <c r="BP328" s="199"/>
      <c r="CA328" s="36">
        <f t="shared" si="1903"/>
        <v>1000</v>
      </c>
      <c r="CB328" s="34">
        <v>1000</v>
      </c>
      <c r="CC328" s="34">
        <v>0</v>
      </c>
      <c r="CD328" s="34">
        <v>0</v>
      </c>
      <c r="CE328" s="34">
        <v>0</v>
      </c>
      <c r="CF328" s="34">
        <v>0</v>
      </c>
      <c r="CG328" s="34">
        <v>0</v>
      </c>
      <c r="CH328" s="206">
        <v>1</v>
      </c>
      <c r="CI328" s="34">
        <v>1</v>
      </c>
      <c r="CJ328" s="34">
        <v>0</v>
      </c>
      <c r="CK328" s="22">
        <v>0</v>
      </c>
      <c r="CL328" s="22">
        <v>0</v>
      </c>
      <c r="CM328" s="22">
        <v>0</v>
      </c>
      <c r="CN328" s="22">
        <v>0</v>
      </c>
      <c r="CO328" s="22">
        <v>0</v>
      </c>
      <c r="CP328" s="22">
        <v>0</v>
      </c>
      <c r="CQ328" s="22">
        <v>1</v>
      </c>
      <c r="CR328" s="22">
        <v>0</v>
      </c>
      <c r="CV328" s="138">
        <v>0</v>
      </c>
      <c r="CW328" s="138">
        <v>1</v>
      </c>
    </row>
    <row r="329" s="22" customFormat="1" ht="14.25" spans="1:101">
      <c r="A329" s="111">
        <v>6293</v>
      </c>
      <c r="B329" s="177" t="s">
        <v>637</v>
      </c>
      <c r="O329" s="22">
        <v>0</v>
      </c>
      <c r="P329" s="22">
        <v>0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0</v>
      </c>
      <c r="W329" s="22">
        <v>0</v>
      </c>
      <c r="X329" s="22">
        <v>0</v>
      </c>
      <c r="Y329" s="22">
        <v>0</v>
      </c>
      <c r="Z329" s="22">
        <v>0</v>
      </c>
      <c r="AA329" s="22">
        <v>0</v>
      </c>
      <c r="AB329" s="22">
        <v>0</v>
      </c>
      <c r="AC329" s="22">
        <v>0</v>
      </c>
      <c r="AD329" s="22">
        <v>0</v>
      </c>
      <c r="AE329" s="193">
        <v>200068</v>
      </c>
      <c r="AF329" s="193">
        <v>200069</v>
      </c>
      <c r="AG329" s="123">
        <v>200061</v>
      </c>
      <c r="AH329" s="199">
        <v>200071</v>
      </c>
      <c r="AI329" s="199">
        <v>200177</v>
      </c>
      <c r="AJ329" s="199">
        <v>200072</v>
      </c>
      <c r="AK329" s="22">
        <v>200180</v>
      </c>
      <c r="AL329" s="22">
        <v>200178</v>
      </c>
      <c r="AU329" s="34">
        <f t="shared" si="1922"/>
        <v>1</v>
      </c>
      <c r="AV329" s="22">
        <v>1</v>
      </c>
      <c r="AW329" s="22">
        <v>1</v>
      </c>
      <c r="AX329" s="22">
        <v>1</v>
      </c>
      <c r="AY329" s="22">
        <v>1</v>
      </c>
      <c r="AZ329" s="22">
        <v>1</v>
      </c>
      <c r="BA329" s="22">
        <v>1</v>
      </c>
      <c r="BB329" s="22">
        <v>1</v>
      </c>
      <c r="BK329" s="199">
        <v>200</v>
      </c>
      <c r="BL329" s="199">
        <v>200</v>
      </c>
      <c r="BM329" s="199">
        <v>200</v>
      </c>
      <c r="BN329" s="199">
        <v>50</v>
      </c>
      <c r="BO329" s="199">
        <v>100</v>
      </c>
      <c r="BP329" s="199">
        <v>5</v>
      </c>
      <c r="BQ329" s="22">
        <v>150</v>
      </c>
      <c r="BR329" s="22">
        <v>95</v>
      </c>
      <c r="CA329" s="36">
        <f t="shared" si="1903"/>
        <v>1000</v>
      </c>
      <c r="CB329" s="34">
        <v>1000</v>
      </c>
      <c r="CC329" s="34">
        <v>0</v>
      </c>
      <c r="CD329" s="34">
        <v>0</v>
      </c>
      <c r="CE329" s="34">
        <v>0</v>
      </c>
      <c r="CF329" s="171">
        <v>162022</v>
      </c>
      <c r="CG329" s="34">
        <v>0</v>
      </c>
      <c r="CH329" s="206">
        <v>1</v>
      </c>
      <c r="CI329" s="34">
        <v>1</v>
      </c>
      <c r="CJ329" s="34">
        <v>0</v>
      </c>
      <c r="CK329" s="22">
        <v>0</v>
      </c>
      <c r="CL329" s="22">
        <v>0</v>
      </c>
      <c r="CM329" s="22">
        <v>0</v>
      </c>
      <c r="CN329" s="22">
        <v>0</v>
      </c>
      <c r="CO329" s="22">
        <v>0</v>
      </c>
      <c r="CP329" s="22">
        <v>0</v>
      </c>
      <c r="CQ329" s="22">
        <v>1</v>
      </c>
      <c r="CR329" s="22">
        <v>0</v>
      </c>
      <c r="CV329" s="138">
        <v>0</v>
      </c>
      <c r="CW329" s="138">
        <v>1</v>
      </c>
    </row>
    <row r="330" s="22" customFormat="1" ht="13.5" spans="1:101">
      <c r="A330" s="111">
        <v>6300</v>
      </c>
      <c r="B330" s="123" t="s">
        <v>638</v>
      </c>
      <c r="E330" s="22">
        <v>5</v>
      </c>
      <c r="F330" s="127" t="s">
        <v>598</v>
      </c>
      <c r="H330" s="116" t="s">
        <v>639</v>
      </c>
      <c r="I330" s="116" t="s">
        <v>640</v>
      </c>
      <c r="J330" s="116" t="s">
        <v>641</v>
      </c>
      <c r="K330" s="34" t="s">
        <v>106</v>
      </c>
      <c r="AE330" s="34" t="s">
        <v>106</v>
      </c>
      <c r="AF330" s="34" t="s">
        <v>106</v>
      </c>
      <c r="AG330" s="34" t="s">
        <v>106</v>
      </c>
      <c r="AH330" s="34"/>
      <c r="AI330" s="34" t="s">
        <v>106</v>
      </c>
      <c r="AJ330" s="34" t="s">
        <v>106</v>
      </c>
      <c r="AK330" s="34" t="s">
        <v>106</v>
      </c>
      <c r="AL330" s="34" t="s">
        <v>106</v>
      </c>
      <c r="AM330" s="34" t="s">
        <v>106</v>
      </c>
      <c r="AN330" s="34" t="s">
        <v>106</v>
      </c>
      <c r="AO330" s="34" t="s">
        <v>106</v>
      </c>
      <c r="AP330" s="34" t="s">
        <v>106</v>
      </c>
      <c r="AQ330" s="34" t="s">
        <v>106</v>
      </c>
      <c r="AR330" s="34" t="s">
        <v>106</v>
      </c>
      <c r="AS330" s="34" t="s">
        <v>106</v>
      </c>
      <c r="AT330" s="34" t="s">
        <v>106</v>
      </c>
      <c r="AU330" s="34" t="str">
        <f t="shared" ref="AU330" si="1923">IF(AE330="","",1)</f>
        <v/>
      </c>
      <c r="AV330" s="34" t="str">
        <f t="shared" ref="AV330" si="1924">IF(AF330="","",1)</f>
        <v/>
      </c>
      <c r="AW330" s="34" t="str">
        <f t="shared" ref="AW330" si="1925">IF(AG330="","",1)</f>
        <v/>
      </c>
      <c r="AX330" s="34" t="str">
        <f t="shared" ref="AX330" si="1926">IF(AH330="","",1)</f>
        <v/>
      </c>
      <c r="AY330" s="34" t="str">
        <f t="shared" ref="AY330" si="1927">IF(AI330="","",1)</f>
        <v/>
      </c>
      <c r="AZ330" s="34" t="str">
        <f t="shared" ref="AZ330" si="1928">IF(AJ330="","",1)</f>
        <v/>
      </c>
      <c r="BA330" s="34" t="str">
        <f t="shared" ref="BA330" si="1929">IF(AK330="","",1)</f>
        <v/>
      </c>
      <c r="BB330" s="34" t="str">
        <f t="shared" ref="BB330" si="1930">IF(AL330="","",1)</f>
        <v/>
      </c>
      <c r="BC330" s="34" t="str">
        <f t="shared" ref="BC330" si="1931">IF(AM330="","",1)</f>
        <v/>
      </c>
      <c r="BD330" s="34" t="str">
        <f t="shared" ref="BD330" si="1932">IF(AN330="","",1)</f>
        <v/>
      </c>
      <c r="BE330" s="34" t="str">
        <f t="shared" ref="BE330:BJ330" si="1933">IF(AO330="","",1)</f>
        <v/>
      </c>
      <c r="BF330" s="34" t="str">
        <f t="shared" si="1933"/>
        <v/>
      </c>
      <c r="BG330" s="34" t="str">
        <f t="shared" si="1933"/>
        <v/>
      </c>
      <c r="BH330" s="34" t="str">
        <f t="shared" si="1933"/>
        <v/>
      </c>
      <c r="BI330" s="34" t="str">
        <f t="shared" si="1933"/>
        <v/>
      </c>
      <c r="BJ330" s="34" t="str">
        <f t="shared" si="1933"/>
        <v/>
      </c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6">
        <f t="shared" si="1903"/>
        <v>0</v>
      </c>
      <c r="CB330" s="34">
        <v>1000</v>
      </c>
      <c r="CC330" s="34">
        <v>0</v>
      </c>
      <c r="CD330" s="34">
        <v>0</v>
      </c>
      <c r="CE330" s="34">
        <v>0</v>
      </c>
      <c r="CF330" s="135">
        <v>0</v>
      </c>
      <c r="CG330" s="34">
        <v>0</v>
      </c>
      <c r="CH330" s="134">
        <f>IF(RIGHT(B330,1)="0",1,0)</f>
        <v>1</v>
      </c>
      <c r="CI330" s="34">
        <v>1</v>
      </c>
      <c r="CJ330" s="34">
        <v>0</v>
      </c>
      <c r="CK330" s="22">
        <v>0</v>
      </c>
      <c r="CL330" s="22">
        <v>0</v>
      </c>
      <c r="CM330" s="22">
        <v>0</v>
      </c>
      <c r="CN330" s="22">
        <v>0</v>
      </c>
      <c r="CO330" s="22">
        <v>0</v>
      </c>
      <c r="CP330" s="22">
        <v>0</v>
      </c>
      <c r="CQ330" s="22">
        <v>0</v>
      </c>
      <c r="CR330" s="22">
        <v>0</v>
      </c>
      <c r="CV330" s="138">
        <v>0</v>
      </c>
      <c r="CW330" s="138">
        <v>1</v>
      </c>
    </row>
    <row r="331" s="29" customFormat="1" ht="13.5" spans="1:101">
      <c r="A331" s="178">
        <v>6301</v>
      </c>
      <c r="B331" s="179" t="s">
        <v>642</v>
      </c>
      <c r="C331" s="180" t="s">
        <v>106</v>
      </c>
      <c r="D331" s="180" t="s">
        <v>106</v>
      </c>
      <c r="E331" s="180" t="s">
        <v>106</v>
      </c>
      <c r="F331" s="180" t="s">
        <v>106</v>
      </c>
      <c r="O331" s="190">
        <v>200202</v>
      </c>
      <c r="P331" s="29">
        <v>1</v>
      </c>
      <c r="Q331" s="29">
        <v>0</v>
      </c>
      <c r="R331" s="29">
        <v>0</v>
      </c>
      <c r="S331" s="29">
        <v>0</v>
      </c>
      <c r="T331" s="29">
        <v>0</v>
      </c>
      <c r="U331" s="29">
        <v>0</v>
      </c>
      <c r="V331" s="29">
        <v>0</v>
      </c>
      <c r="W331" s="29">
        <v>0</v>
      </c>
      <c r="X331" s="29">
        <v>0</v>
      </c>
      <c r="Y331" s="29">
        <v>0</v>
      </c>
      <c r="Z331" s="29">
        <v>0</v>
      </c>
      <c r="AA331" s="29">
        <v>0</v>
      </c>
      <c r="AB331" s="29">
        <v>0</v>
      </c>
      <c r="AC331" s="29">
        <v>0</v>
      </c>
      <c r="AD331" s="29">
        <v>0</v>
      </c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0"/>
      <c r="AT331" s="180"/>
      <c r="AU331" s="180"/>
      <c r="AV331" s="180"/>
      <c r="AW331" s="180"/>
      <c r="AX331" s="180"/>
      <c r="AY331" s="180"/>
      <c r="AZ331" s="180"/>
      <c r="BA331" s="180"/>
      <c r="BB331" s="180"/>
      <c r="BC331" s="180"/>
      <c r="BD331" s="180"/>
      <c r="BE331" s="180"/>
      <c r="BF331" s="180"/>
      <c r="BG331" s="180"/>
      <c r="BH331" s="180"/>
      <c r="BI331" s="180"/>
      <c r="BJ331" s="180"/>
      <c r="BK331" s="180"/>
      <c r="BL331" s="180"/>
      <c r="BM331" s="180"/>
      <c r="BN331" s="180"/>
      <c r="BO331" s="180"/>
      <c r="BP331" s="180"/>
      <c r="BQ331" s="180"/>
      <c r="BR331" s="180"/>
      <c r="BS331" s="180"/>
      <c r="BT331" s="180"/>
      <c r="BU331" s="180"/>
      <c r="BV331" s="180"/>
      <c r="BW331" s="180"/>
      <c r="BX331" s="180"/>
      <c r="BY331" s="180"/>
      <c r="BZ331" s="180"/>
      <c r="CA331" s="180">
        <v>1000</v>
      </c>
      <c r="CB331" s="180">
        <v>1000</v>
      </c>
      <c r="CC331" s="180">
        <v>1</v>
      </c>
      <c r="CD331" s="180">
        <v>0</v>
      </c>
      <c r="CE331" s="180">
        <v>0</v>
      </c>
      <c r="CF331" s="207">
        <v>170017</v>
      </c>
      <c r="CG331" s="180">
        <v>0</v>
      </c>
      <c r="CH331" s="208">
        <v>0</v>
      </c>
      <c r="CI331" s="180">
        <v>1</v>
      </c>
      <c r="CJ331" s="180">
        <v>0</v>
      </c>
      <c r="CK331" s="29">
        <v>0</v>
      </c>
      <c r="CL331" s="29">
        <v>0</v>
      </c>
      <c r="CM331" s="29">
        <v>0</v>
      </c>
      <c r="CN331" s="29">
        <v>0</v>
      </c>
      <c r="CO331" s="29">
        <v>0</v>
      </c>
      <c r="CP331" s="29">
        <v>0</v>
      </c>
      <c r="CQ331" s="29">
        <v>1</v>
      </c>
      <c r="CR331" s="29">
        <v>0</v>
      </c>
      <c r="CV331" s="74">
        <v>0</v>
      </c>
      <c r="CW331" s="31">
        <v>0</v>
      </c>
    </row>
    <row r="332" s="29" customFormat="1" ht="13.5" customHeight="1" spans="1:101">
      <c r="A332" s="178">
        <v>6302</v>
      </c>
      <c r="B332" s="179" t="s">
        <v>643</v>
      </c>
      <c r="C332" s="180" t="s">
        <v>106</v>
      </c>
      <c r="D332" s="180" t="s">
        <v>106</v>
      </c>
      <c r="E332" s="180" t="s">
        <v>106</v>
      </c>
      <c r="F332" s="180" t="s">
        <v>106</v>
      </c>
      <c r="O332" s="190">
        <v>200203</v>
      </c>
      <c r="P332" s="29">
        <v>1</v>
      </c>
      <c r="Q332" s="29">
        <v>0</v>
      </c>
      <c r="R332" s="29">
        <v>0</v>
      </c>
      <c r="S332" s="29">
        <v>0</v>
      </c>
      <c r="T332" s="29">
        <v>0</v>
      </c>
      <c r="U332" s="29">
        <v>0</v>
      </c>
      <c r="V332" s="29">
        <v>0</v>
      </c>
      <c r="W332" s="29">
        <v>0</v>
      </c>
      <c r="X332" s="29">
        <v>0</v>
      </c>
      <c r="Y332" s="29">
        <v>0</v>
      </c>
      <c r="Z332" s="29">
        <v>0</v>
      </c>
      <c r="AA332" s="29">
        <v>0</v>
      </c>
      <c r="AB332" s="29">
        <v>0</v>
      </c>
      <c r="AC332" s="29">
        <v>0</v>
      </c>
      <c r="AD332" s="29">
        <v>0</v>
      </c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0"/>
      <c r="AT332" s="180"/>
      <c r="AU332" s="180" t="str">
        <f t="shared" ref="AU332" si="1934">IF(AE332="","",1)</f>
        <v/>
      </c>
      <c r="AV332" s="180" t="str">
        <f t="shared" ref="AV332" si="1935">IF(AF332="","",1)</f>
        <v/>
      </c>
      <c r="AW332" s="180" t="str">
        <f t="shared" ref="AW332" si="1936">IF(AG332="","",1)</f>
        <v/>
      </c>
      <c r="AX332" s="180" t="str">
        <f t="shared" ref="AX332:AX336" si="1937">IF(AH332="","",1)</f>
        <v/>
      </c>
      <c r="AY332" s="180" t="str">
        <f t="shared" ref="AY332" si="1938">IF(AI332="","",1)</f>
        <v/>
      </c>
      <c r="AZ332" s="180" t="str">
        <f t="shared" ref="AZ332:AZ336" si="1939">IF(AJ332="","",1)</f>
        <v/>
      </c>
      <c r="BA332" s="180" t="str">
        <f t="shared" ref="BA332" si="1940">IF(AK332="","",1)</f>
        <v/>
      </c>
      <c r="BB332" s="180" t="str">
        <f t="shared" ref="BB332:BB336" si="1941">IF(AL332="","",1)</f>
        <v/>
      </c>
      <c r="BC332" s="180" t="str">
        <f t="shared" ref="BC332" si="1942">IF(AM332="","",1)</f>
        <v/>
      </c>
      <c r="BD332" s="180" t="str">
        <f t="shared" ref="BD332:BD336" si="1943">IF(AN332="","",1)</f>
        <v/>
      </c>
      <c r="BE332" s="180" t="str">
        <f t="shared" ref="BE332" si="1944">IF(AO332="","",1)</f>
        <v/>
      </c>
      <c r="BF332" s="180" t="str">
        <f t="shared" ref="BF332:BF336" si="1945">IF(AP332="","",1)</f>
        <v/>
      </c>
      <c r="BG332" s="180" t="str">
        <f t="shared" ref="BG332" si="1946">IF(AQ332="","",1)</f>
        <v/>
      </c>
      <c r="BH332" s="180" t="str">
        <f t="shared" ref="BH332:BH336" si="1947">IF(AR332="","",1)</f>
        <v/>
      </c>
      <c r="BI332" s="180" t="str">
        <f t="shared" ref="BI332" si="1948">IF(AS332="","",1)</f>
        <v/>
      </c>
      <c r="BJ332" s="180" t="str">
        <f t="shared" ref="BJ332:BJ336" si="1949">IF(AT332="","",1)</f>
        <v/>
      </c>
      <c r="BK332" s="180"/>
      <c r="BL332" s="180"/>
      <c r="BM332" s="180"/>
      <c r="BN332" s="180"/>
      <c r="BO332" s="180"/>
      <c r="BP332" s="180"/>
      <c r="BQ332" s="180"/>
      <c r="BR332" s="180"/>
      <c r="BS332" s="180"/>
      <c r="BT332" s="180"/>
      <c r="BU332" s="180"/>
      <c r="BV332" s="180"/>
      <c r="BW332" s="180"/>
      <c r="BX332" s="180"/>
      <c r="BY332" s="180"/>
      <c r="BZ332" s="180"/>
      <c r="CA332" s="180">
        <v>1000</v>
      </c>
      <c r="CB332" s="180">
        <v>1000</v>
      </c>
      <c r="CC332" s="180">
        <v>1</v>
      </c>
      <c r="CD332" s="180">
        <v>0</v>
      </c>
      <c r="CE332" s="180">
        <v>0</v>
      </c>
      <c r="CF332" s="207">
        <v>0</v>
      </c>
      <c r="CG332" s="180">
        <v>0</v>
      </c>
      <c r="CH332" s="208">
        <v>0</v>
      </c>
      <c r="CI332" s="180">
        <v>1</v>
      </c>
      <c r="CJ332" s="180">
        <v>0</v>
      </c>
      <c r="CK332" s="29">
        <v>0</v>
      </c>
      <c r="CL332" s="29">
        <v>0</v>
      </c>
      <c r="CM332" s="29">
        <v>0</v>
      </c>
      <c r="CN332" s="29">
        <v>0</v>
      </c>
      <c r="CO332" s="29">
        <v>0</v>
      </c>
      <c r="CP332" s="29">
        <v>0</v>
      </c>
      <c r="CQ332" s="29">
        <v>1</v>
      </c>
      <c r="CR332" s="29">
        <v>0</v>
      </c>
      <c r="CV332" s="74">
        <v>0</v>
      </c>
      <c r="CW332" s="31">
        <v>0</v>
      </c>
    </row>
    <row r="333" s="29" customFormat="1" ht="15" customHeight="1" spans="1:101">
      <c r="A333" s="178">
        <v>6303</v>
      </c>
      <c r="B333" s="179" t="s">
        <v>644</v>
      </c>
      <c r="C333" s="180" t="s">
        <v>106</v>
      </c>
      <c r="D333" s="180" t="s">
        <v>106</v>
      </c>
      <c r="E333" s="180" t="s">
        <v>106</v>
      </c>
      <c r="F333" s="180" t="s">
        <v>106</v>
      </c>
      <c r="O333" s="190">
        <v>200204</v>
      </c>
      <c r="P333" s="29">
        <v>1</v>
      </c>
      <c r="Q333" s="29">
        <v>0</v>
      </c>
      <c r="R333" s="29">
        <v>0</v>
      </c>
      <c r="S333" s="29">
        <v>0</v>
      </c>
      <c r="T333" s="29">
        <v>0</v>
      </c>
      <c r="U333" s="29">
        <v>0</v>
      </c>
      <c r="V333" s="29">
        <v>0</v>
      </c>
      <c r="W333" s="29">
        <v>0</v>
      </c>
      <c r="X333" s="29">
        <v>0</v>
      </c>
      <c r="Y333" s="29">
        <v>0</v>
      </c>
      <c r="Z333" s="29">
        <v>0</v>
      </c>
      <c r="AA333" s="29">
        <v>0</v>
      </c>
      <c r="AB333" s="29">
        <v>0</v>
      </c>
      <c r="AC333" s="29">
        <v>0</v>
      </c>
      <c r="AD333" s="29">
        <v>0</v>
      </c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0"/>
      <c r="AT333" s="180"/>
      <c r="AU333" s="180" t="str">
        <f t="shared" ref="AU333:AU336" si="1950">IF(AE333="","",1)</f>
        <v/>
      </c>
      <c r="AV333" s="180" t="str">
        <f t="shared" ref="AV333" si="1951">IF(AF333="","",1)</f>
        <v/>
      </c>
      <c r="AW333" s="180" t="str">
        <f t="shared" ref="AW333:AW336" si="1952">IF(AG333="","",1)</f>
        <v/>
      </c>
      <c r="AX333" s="180" t="str">
        <f t="shared" si="1937"/>
        <v/>
      </c>
      <c r="AY333" s="180" t="str">
        <f t="shared" ref="AY333:AY336" si="1953">IF(AI333="","",1)</f>
        <v/>
      </c>
      <c r="AZ333" s="180" t="str">
        <f t="shared" si="1939"/>
        <v/>
      </c>
      <c r="BA333" s="180" t="str">
        <f t="shared" ref="BA333" si="1954">IF(AK333="","",1)</f>
        <v/>
      </c>
      <c r="BB333" s="180" t="str">
        <f t="shared" si="1941"/>
        <v/>
      </c>
      <c r="BC333" s="180" t="str">
        <f t="shared" ref="BC333" si="1955">IF(AM333="","",1)</f>
        <v/>
      </c>
      <c r="BD333" s="180" t="str">
        <f t="shared" si="1943"/>
        <v/>
      </c>
      <c r="BE333" s="180" t="str">
        <f t="shared" ref="BE333" si="1956">IF(AO333="","",1)</f>
        <v/>
      </c>
      <c r="BF333" s="180" t="str">
        <f t="shared" si="1945"/>
        <v/>
      </c>
      <c r="BG333" s="180" t="str">
        <f t="shared" ref="BG333" si="1957">IF(AQ333="","",1)</f>
        <v/>
      </c>
      <c r="BH333" s="180" t="str">
        <f t="shared" si="1947"/>
        <v/>
      </c>
      <c r="BI333" s="180" t="str">
        <f t="shared" ref="BI333:BI336" si="1958">IF(AS333="","",1)</f>
        <v/>
      </c>
      <c r="BJ333" s="180" t="str">
        <f t="shared" si="1949"/>
        <v/>
      </c>
      <c r="BK333" s="180"/>
      <c r="BL333" s="180"/>
      <c r="BM333" s="180"/>
      <c r="BN333" s="180"/>
      <c r="BO333" s="180"/>
      <c r="BP333" s="180"/>
      <c r="BQ333" s="180"/>
      <c r="BR333" s="180"/>
      <c r="BS333" s="180"/>
      <c r="BT333" s="180"/>
      <c r="BU333" s="180"/>
      <c r="BV333" s="180"/>
      <c r="BW333" s="180"/>
      <c r="BX333" s="180"/>
      <c r="BY333" s="180"/>
      <c r="BZ333" s="180"/>
      <c r="CA333" s="180">
        <v>1000</v>
      </c>
      <c r="CB333" s="180">
        <v>1000</v>
      </c>
      <c r="CC333" s="180">
        <v>1</v>
      </c>
      <c r="CD333" s="180">
        <v>0</v>
      </c>
      <c r="CE333" s="180">
        <v>0</v>
      </c>
      <c r="CF333" s="207">
        <v>0</v>
      </c>
      <c r="CG333" s="180">
        <v>0</v>
      </c>
      <c r="CH333" s="208">
        <v>0</v>
      </c>
      <c r="CI333" s="180">
        <v>1</v>
      </c>
      <c r="CJ333" s="180">
        <v>0</v>
      </c>
      <c r="CK333" s="29">
        <v>0</v>
      </c>
      <c r="CL333" s="29">
        <v>0</v>
      </c>
      <c r="CM333" s="29">
        <v>0</v>
      </c>
      <c r="CN333" s="29">
        <v>0</v>
      </c>
      <c r="CO333" s="29">
        <v>0</v>
      </c>
      <c r="CP333" s="29">
        <v>0</v>
      </c>
      <c r="CQ333" s="29">
        <v>1</v>
      </c>
      <c r="CR333" s="29">
        <v>0</v>
      </c>
      <c r="CV333" s="74">
        <v>0</v>
      </c>
      <c r="CW333" s="31">
        <v>0</v>
      </c>
    </row>
    <row r="334" s="29" customFormat="1" ht="15" customHeight="1" spans="1:101">
      <c r="A334" s="178">
        <v>6304</v>
      </c>
      <c r="B334" s="179" t="s">
        <v>645</v>
      </c>
      <c r="C334" s="181"/>
      <c r="D334" s="181"/>
      <c r="E334" s="181"/>
      <c r="F334" s="181"/>
      <c r="O334" s="162">
        <v>200206</v>
      </c>
      <c r="P334" s="29">
        <v>1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29">
        <v>0</v>
      </c>
      <c r="W334" s="29">
        <v>0</v>
      </c>
      <c r="X334" s="29">
        <v>0</v>
      </c>
      <c r="Y334" s="29">
        <v>0</v>
      </c>
      <c r="Z334" s="29">
        <v>0</v>
      </c>
      <c r="AA334" s="29">
        <v>0</v>
      </c>
      <c r="AB334" s="29">
        <v>0</v>
      </c>
      <c r="AC334" s="29">
        <v>0</v>
      </c>
      <c r="AD334" s="29">
        <v>0</v>
      </c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0"/>
      <c r="AT334" s="180"/>
      <c r="AU334" s="180" t="str">
        <f t="shared" si="1950"/>
        <v/>
      </c>
      <c r="AV334" s="180" t="str">
        <f t="shared" ref="AV334:AV336" si="1959">IF(AF334="","",1)</f>
        <v/>
      </c>
      <c r="AW334" s="180" t="str">
        <f t="shared" si="1952"/>
        <v/>
      </c>
      <c r="AX334" s="180" t="str">
        <f t="shared" si="1937"/>
        <v/>
      </c>
      <c r="AY334" s="180" t="str">
        <f t="shared" si="1953"/>
        <v/>
      </c>
      <c r="AZ334" s="180" t="str">
        <f t="shared" si="1939"/>
        <v/>
      </c>
      <c r="BA334" s="180" t="str">
        <f t="shared" ref="BA334:BA336" si="1960">IF(AK334="","",1)</f>
        <v/>
      </c>
      <c r="BB334" s="180" t="str">
        <f t="shared" si="1941"/>
        <v/>
      </c>
      <c r="BC334" s="180" t="str">
        <f t="shared" ref="BC334:BC336" si="1961">IF(AM334="","",1)</f>
        <v/>
      </c>
      <c r="BD334" s="180" t="str">
        <f t="shared" si="1943"/>
        <v/>
      </c>
      <c r="BE334" s="180" t="str">
        <f t="shared" ref="BE334:BE336" si="1962">IF(AO334="","",1)</f>
        <v/>
      </c>
      <c r="BF334" s="180" t="str">
        <f t="shared" si="1945"/>
        <v/>
      </c>
      <c r="BG334" s="180" t="str">
        <f t="shared" ref="BG334" si="1963">IF(AQ334="","",1)</f>
        <v/>
      </c>
      <c r="BH334" s="180" t="str">
        <f t="shared" si="1947"/>
        <v/>
      </c>
      <c r="BI334" s="180" t="str">
        <f t="shared" si="1958"/>
        <v/>
      </c>
      <c r="BJ334" s="180" t="str">
        <f t="shared" si="1949"/>
        <v/>
      </c>
      <c r="BK334" s="180"/>
      <c r="BL334" s="180"/>
      <c r="BM334" s="180"/>
      <c r="BN334" s="180"/>
      <c r="BO334" s="180"/>
      <c r="BP334" s="180"/>
      <c r="BQ334" s="180"/>
      <c r="BR334" s="180"/>
      <c r="BS334" s="180"/>
      <c r="BT334" s="180"/>
      <c r="BU334" s="180"/>
      <c r="BV334" s="180"/>
      <c r="BW334" s="180"/>
      <c r="BX334" s="180"/>
      <c r="BY334" s="180"/>
      <c r="BZ334" s="180"/>
      <c r="CA334" s="180">
        <v>1000</v>
      </c>
      <c r="CB334" s="180">
        <v>1000</v>
      </c>
      <c r="CC334" s="180">
        <v>1</v>
      </c>
      <c r="CD334" s="180">
        <v>0</v>
      </c>
      <c r="CE334" s="180">
        <v>0</v>
      </c>
      <c r="CF334" s="207">
        <v>0</v>
      </c>
      <c r="CG334" s="180">
        <v>0</v>
      </c>
      <c r="CH334" s="208">
        <v>0</v>
      </c>
      <c r="CI334" s="180">
        <v>1</v>
      </c>
      <c r="CJ334" s="180">
        <v>0</v>
      </c>
      <c r="CK334" s="29">
        <v>0</v>
      </c>
      <c r="CL334" s="29">
        <v>0</v>
      </c>
      <c r="CM334" s="29">
        <v>0</v>
      </c>
      <c r="CN334" s="29">
        <v>0</v>
      </c>
      <c r="CO334" s="29">
        <v>0</v>
      </c>
      <c r="CP334" s="29">
        <v>0</v>
      </c>
      <c r="CQ334" s="29">
        <v>1</v>
      </c>
      <c r="CR334" s="29">
        <v>0</v>
      </c>
      <c r="CV334" s="74">
        <v>0</v>
      </c>
      <c r="CW334" s="31">
        <v>0</v>
      </c>
    </row>
    <row r="335" s="29" customFormat="1" ht="15" customHeight="1" spans="1:101">
      <c r="A335" s="178">
        <v>6305</v>
      </c>
      <c r="B335" s="179" t="s">
        <v>646</v>
      </c>
      <c r="C335" s="181"/>
      <c r="D335" s="181"/>
      <c r="E335" s="181"/>
      <c r="F335" s="181"/>
      <c r="O335" s="162">
        <v>200212</v>
      </c>
      <c r="P335" s="29">
        <v>1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v>0</v>
      </c>
      <c r="X335" s="29">
        <v>0</v>
      </c>
      <c r="Y335" s="29">
        <v>0</v>
      </c>
      <c r="Z335" s="29">
        <v>0</v>
      </c>
      <c r="AA335" s="29">
        <v>0</v>
      </c>
      <c r="AB335" s="29">
        <v>0</v>
      </c>
      <c r="AC335" s="29">
        <v>0</v>
      </c>
      <c r="AD335" s="29">
        <v>0</v>
      </c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0"/>
      <c r="AT335" s="180"/>
      <c r="AU335" s="180" t="str">
        <f t="shared" si="1950"/>
        <v/>
      </c>
      <c r="AV335" s="180" t="str">
        <f t="shared" si="1959"/>
        <v/>
      </c>
      <c r="AW335" s="180" t="str">
        <f t="shared" si="1952"/>
        <v/>
      </c>
      <c r="AX335" s="180" t="str">
        <f t="shared" si="1937"/>
        <v/>
      </c>
      <c r="AY335" s="180" t="str">
        <f t="shared" si="1953"/>
        <v/>
      </c>
      <c r="AZ335" s="180" t="str">
        <f t="shared" si="1939"/>
        <v/>
      </c>
      <c r="BA335" s="180" t="str">
        <f t="shared" si="1960"/>
        <v/>
      </c>
      <c r="BB335" s="180" t="str">
        <f t="shared" si="1941"/>
        <v/>
      </c>
      <c r="BC335" s="180" t="str">
        <f t="shared" si="1961"/>
        <v/>
      </c>
      <c r="BD335" s="180" t="str">
        <f t="shared" si="1943"/>
        <v/>
      </c>
      <c r="BE335" s="180" t="str">
        <f t="shared" si="1962"/>
        <v/>
      </c>
      <c r="BF335" s="180" t="str">
        <f t="shared" si="1945"/>
        <v/>
      </c>
      <c r="BG335" s="180" t="str">
        <f t="shared" ref="BG335:BG336" si="1964">IF(AQ335="","",1)</f>
        <v/>
      </c>
      <c r="BH335" s="180" t="str">
        <f t="shared" si="1947"/>
        <v/>
      </c>
      <c r="BI335" s="180" t="str">
        <f t="shared" si="1958"/>
        <v/>
      </c>
      <c r="BJ335" s="180" t="str">
        <f t="shared" si="1949"/>
        <v/>
      </c>
      <c r="BK335" s="180"/>
      <c r="BL335" s="180"/>
      <c r="BM335" s="180"/>
      <c r="BN335" s="180"/>
      <c r="BO335" s="180"/>
      <c r="BP335" s="180"/>
      <c r="BQ335" s="180"/>
      <c r="BR335" s="180"/>
      <c r="BS335" s="180"/>
      <c r="BT335" s="180"/>
      <c r="BU335" s="180"/>
      <c r="BV335" s="180"/>
      <c r="BW335" s="180"/>
      <c r="BX335" s="180"/>
      <c r="BY335" s="180"/>
      <c r="BZ335" s="180"/>
      <c r="CA335" s="180">
        <v>1000</v>
      </c>
      <c r="CB335" s="180">
        <v>1000</v>
      </c>
      <c r="CC335" s="180">
        <v>1</v>
      </c>
      <c r="CD335" s="180">
        <v>0</v>
      </c>
      <c r="CE335" s="180">
        <v>0</v>
      </c>
      <c r="CF335" s="207">
        <v>0</v>
      </c>
      <c r="CG335" s="180">
        <v>0</v>
      </c>
      <c r="CH335" s="208">
        <v>0</v>
      </c>
      <c r="CI335" s="180">
        <v>1</v>
      </c>
      <c r="CJ335" s="180">
        <v>0</v>
      </c>
      <c r="CK335" s="29">
        <v>0</v>
      </c>
      <c r="CL335" s="29">
        <v>0</v>
      </c>
      <c r="CM335" s="29">
        <v>0</v>
      </c>
      <c r="CN335" s="29">
        <v>0</v>
      </c>
      <c r="CO335" s="29">
        <v>0</v>
      </c>
      <c r="CP335" s="29">
        <v>0</v>
      </c>
      <c r="CQ335" s="29">
        <v>1</v>
      </c>
      <c r="CR335" s="29">
        <v>0</v>
      </c>
      <c r="CV335" s="74">
        <v>0</v>
      </c>
      <c r="CW335" s="31">
        <v>0</v>
      </c>
    </row>
    <row r="336" s="29" customFormat="1" ht="15" customHeight="1" spans="1:101">
      <c r="A336" s="178">
        <v>6306</v>
      </c>
      <c r="B336" s="179" t="s">
        <v>647</v>
      </c>
      <c r="C336" s="180" t="s">
        <v>106</v>
      </c>
      <c r="D336" s="180" t="s">
        <v>106</v>
      </c>
      <c r="E336" s="180" t="s">
        <v>106</v>
      </c>
      <c r="F336" s="180" t="s">
        <v>106</v>
      </c>
      <c r="O336" s="190">
        <v>200204</v>
      </c>
      <c r="P336" s="29">
        <v>1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v>0</v>
      </c>
      <c r="X336" s="29">
        <v>0</v>
      </c>
      <c r="Y336" s="29">
        <v>0</v>
      </c>
      <c r="Z336" s="29">
        <v>0</v>
      </c>
      <c r="AA336" s="29">
        <v>0</v>
      </c>
      <c r="AB336" s="29">
        <v>0</v>
      </c>
      <c r="AC336" s="29">
        <v>0</v>
      </c>
      <c r="AD336" s="29">
        <v>0</v>
      </c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0"/>
      <c r="AT336" s="180"/>
      <c r="AU336" s="180" t="str">
        <f t="shared" si="1950"/>
        <v/>
      </c>
      <c r="AV336" s="180" t="str">
        <f t="shared" si="1959"/>
        <v/>
      </c>
      <c r="AW336" s="180" t="str">
        <f t="shared" si="1952"/>
        <v/>
      </c>
      <c r="AX336" s="180" t="str">
        <f t="shared" si="1937"/>
        <v/>
      </c>
      <c r="AY336" s="180" t="str">
        <f t="shared" si="1953"/>
        <v/>
      </c>
      <c r="AZ336" s="180" t="str">
        <f t="shared" si="1939"/>
        <v/>
      </c>
      <c r="BA336" s="180" t="str">
        <f t="shared" si="1960"/>
        <v/>
      </c>
      <c r="BB336" s="180" t="str">
        <f t="shared" si="1941"/>
        <v/>
      </c>
      <c r="BC336" s="180" t="str">
        <f t="shared" si="1961"/>
        <v/>
      </c>
      <c r="BD336" s="180" t="str">
        <f t="shared" si="1943"/>
        <v/>
      </c>
      <c r="BE336" s="180" t="str">
        <f t="shared" si="1962"/>
        <v/>
      </c>
      <c r="BF336" s="180" t="str">
        <f t="shared" si="1945"/>
        <v/>
      </c>
      <c r="BG336" s="180" t="str">
        <f t="shared" si="1964"/>
        <v/>
      </c>
      <c r="BH336" s="180" t="str">
        <f t="shared" si="1947"/>
        <v/>
      </c>
      <c r="BI336" s="180" t="str">
        <f t="shared" si="1958"/>
        <v/>
      </c>
      <c r="BJ336" s="180" t="str">
        <f t="shared" si="1949"/>
        <v/>
      </c>
      <c r="BK336" s="180"/>
      <c r="BL336" s="180"/>
      <c r="BM336" s="180"/>
      <c r="BN336" s="180"/>
      <c r="BO336" s="180"/>
      <c r="BP336" s="180"/>
      <c r="BQ336" s="180"/>
      <c r="BR336" s="180"/>
      <c r="BS336" s="180"/>
      <c r="BT336" s="180"/>
      <c r="BU336" s="180"/>
      <c r="BV336" s="180"/>
      <c r="BW336" s="180"/>
      <c r="BX336" s="180"/>
      <c r="BY336" s="180"/>
      <c r="BZ336" s="180"/>
      <c r="CA336" s="180">
        <v>1000</v>
      </c>
      <c r="CB336" s="180">
        <v>1000</v>
      </c>
      <c r="CC336" s="180">
        <v>1</v>
      </c>
      <c r="CD336" s="180">
        <v>0</v>
      </c>
      <c r="CE336" s="180">
        <v>0</v>
      </c>
      <c r="CF336" s="207">
        <v>0</v>
      </c>
      <c r="CG336" s="180">
        <v>0</v>
      </c>
      <c r="CH336" s="208">
        <v>0</v>
      </c>
      <c r="CI336" s="180">
        <v>1</v>
      </c>
      <c r="CJ336" s="180">
        <v>0</v>
      </c>
      <c r="CK336" s="29">
        <v>0</v>
      </c>
      <c r="CL336" s="29">
        <v>0</v>
      </c>
      <c r="CM336" s="29">
        <v>0</v>
      </c>
      <c r="CN336" s="29">
        <v>0</v>
      </c>
      <c r="CO336" s="29">
        <v>0</v>
      </c>
      <c r="CP336" s="29">
        <v>0</v>
      </c>
      <c r="CQ336" s="29">
        <v>1</v>
      </c>
      <c r="CR336" s="29">
        <v>0</v>
      </c>
      <c r="CV336" s="74">
        <v>0</v>
      </c>
      <c r="CW336" s="31">
        <v>0</v>
      </c>
    </row>
    <row r="337" spans="1:101">
      <c r="A337" s="33">
        <v>6500</v>
      </c>
      <c r="B337" s="33" t="s">
        <v>111</v>
      </c>
      <c r="O337" s="33">
        <v>200068</v>
      </c>
      <c r="P337" s="33">
        <v>1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CA337" s="37">
        <v>1000</v>
      </c>
      <c r="CB337" s="37">
        <v>1000</v>
      </c>
      <c r="CC337" s="37">
        <v>1</v>
      </c>
      <c r="CD337" s="38">
        <v>0</v>
      </c>
      <c r="CE337" s="38">
        <v>0</v>
      </c>
      <c r="CF337" s="39">
        <v>0</v>
      </c>
      <c r="CG337" s="38">
        <v>0</v>
      </c>
      <c r="CH337" s="40">
        <v>0</v>
      </c>
      <c r="CI337" s="38">
        <v>1</v>
      </c>
      <c r="CJ337" s="38">
        <v>0</v>
      </c>
      <c r="CK337" s="22">
        <v>0</v>
      </c>
      <c r="CL337" s="22">
        <v>0</v>
      </c>
      <c r="CM337" s="22">
        <v>0</v>
      </c>
      <c r="CN337" s="22">
        <v>0</v>
      </c>
      <c r="CO337" s="22">
        <v>0</v>
      </c>
      <c r="CP337" s="22">
        <v>0</v>
      </c>
      <c r="CQ337" s="22">
        <v>1</v>
      </c>
      <c r="CR337" s="22">
        <v>0</v>
      </c>
      <c r="CV337" s="74">
        <v>0</v>
      </c>
      <c r="CW337" s="31">
        <v>0</v>
      </c>
    </row>
    <row r="338" spans="1:101">
      <c r="A338" s="33">
        <v>6510</v>
      </c>
      <c r="B338" s="43" t="s">
        <v>648</v>
      </c>
      <c r="O338" s="33">
        <v>200071</v>
      </c>
      <c r="P338" s="33">
        <v>1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U338" s="35" t="str">
        <f t="shared" ref="AU338" si="1965">IF(AE338="","",1)</f>
        <v/>
      </c>
      <c r="AV338" s="35" t="str">
        <f t="shared" ref="AV338" si="1966">IF(AF338="","",1)</f>
        <v/>
      </c>
      <c r="AW338" s="35" t="str">
        <f t="shared" ref="AW338" si="1967">IF(AG338="","",1)</f>
        <v/>
      </c>
      <c r="AX338" s="35" t="str">
        <f t="shared" ref="AX338" si="1968">IF(AH338="","",1)</f>
        <v/>
      </c>
      <c r="AY338" s="35" t="str">
        <f t="shared" ref="AY338" si="1969">IF(AI338="","",1)</f>
        <v/>
      </c>
      <c r="AZ338" s="35" t="str">
        <f t="shared" ref="AZ338" si="1970">IF(AJ338="","",1)</f>
        <v/>
      </c>
      <c r="BA338" s="35" t="str">
        <f t="shared" ref="BA338" si="1971">IF(AK338="","",1)</f>
        <v/>
      </c>
      <c r="BB338" s="35" t="str">
        <f t="shared" ref="BB338" si="1972">IF(AL338="","",1)</f>
        <v/>
      </c>
      <c r="BC338" s="35" t="str">
        <f t="shared" ref="BC338" si="1973">IF(AM338="","",1)</f>
        <v/>
      </c>
      <c r="BD338" s="35" t="str">
        <f t="shared" ref="BD338" si="1974">IF(AN338="","",1)</f>
        <v/>
      </c>
      <c r="BE338" s="35" t="str">
        <f t="shared" ref="BE338" si="1975">IF(AO338="","",1)</f>
        <v/>
      </c>
      <c r="BF338" s="35" t="str">
        <f t="shared" ref="BF338:BF339" si="1976">IF(AP338="","",1)</f>
        <v/>
      </c>
      <c r="BG338" s="35" t="str">
        <f t="shared" ref="BG338:BG339" si="1977">IF(AQ338="","",1)</f>
        <v/>
      </c>
      <c r="BH338" s="35" t="str">
        <f t="shared" ref="BH338:BH339" si="1978">IF(AR338="","",1)</f>
        <v/>
      </c>
      <c r="BI338" s="35" t="str">
        <f t="shared" ref="BI338:BI339" si="1979">IF(AS338="","",1)</f>
        <v/>
      </c>
      <c r="BJ338" s="35" t="str">
        <f t="shared" ref="BJ338:BJ339" si="1980">IF(AT338="","",1)</f>
        <v/>
      </c>
      <c r="CA338" s="37">
        <v>1000</v>
      </c>
      <c r="CB338" s="37">
        <v>1000</v>
      </c>
      <c r="CC338" s="37">
        <v>1</v>
      </c>
      <c r="CD338" s="38">
        <v>0</v>
      </c>
      <c r="CE338" s="38">
        <v>0</v>
      </c>
      <c r="CF338" s="39">
        <v>0</v>
      </c>
      <c r="CG338" s="38">
        <v>0</v>
      </c>
      <c r="CH338" s="40">
        <v>0</v>
      </c>
      <c r="CI338" s="38">
        <v>1</v>
      </c>
      <c r="CJ338" s="38">
        <v>0</v>
      </c>
      <c r="CK338" s="22">
        <v>0</v>
      </c>
      <c r="CL338" s="22">
        <v>0</v>
      </c>
      <c r="CM338" s="22">
        <v>0</v>
      </c>
      <c r="CN338" s="22">
        <v>0</v>
      </c>
      <c r="CO338" s="22">
        <v>0</v>
      </c>
      <c r="CP338" s="22">
        <v>0</v>
      </c>
      <c r="CQ338" s="22">
        <v>1</v>
      </c>
      <c r="CR338" s="22">
        <v>0</v>
      </c>
      <c r="CV338" s="74">
        <v>0</v>
      </c>
      <c r="CW338" s="31">
        <v>0</v>
      </c>
    </row>
    <row r="339" spans="1:101">
      <c r="A339" s="33">
        <v>6520</v>
      </c>
      <c r="B339" s="43" t="s">
        <v>649</v>
      </c>
      <c r="O339" s="33">
        <v>200072</v>
      </c>
      <c r="P339" s="33">
        <v>1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U339" s="35" t="str">
        <f t="shared" ref="AU339" si="1981">IF(AE339="","",1)</f>
        <v/>
      </c>
      <c r="AV339" s="35" t="str">
        <f t="shared" ref="AV339" si="1982">IF(AF339="","",1)</f>
        <v/>
      </c>
      <c r="AW339" s="35" t="str">
        <f t="shared" ref="AW339" si="1983">IF(AG339="","",1)</f>
        <v/>
      </c>
      <c r="AX339" s="35" t="str">
        <f t="shared" ref="AX339" si="1984">IF(AH339="","",1)</f>
        <v/>
      </c>
      <c r="AY339" s="35" t="str">
        <f t="shared" ref="AY339" si="1985">IF(AI339="","",1)</f>
        <v/>
      </c>
      <c r="AZ339" s="35" t="str">
        <f t="shared" ref="AZ339" si="1986">IF(AJ339="","",1)</f>
        <v/>
      </c>
      <c r="BA339" s="35" t="str">
        <f t="shared" ref="BA339" si="1987">IF(AK339="","",1)</f>
        <v/>
      </c>
      <c r="BB339" s="35" t="str">
        <f t="shared" ref="BB339" si="1988">IF(AL339="","",1)</f>
        <v/>
      </c>
      <c r="BC339" s="35" t="str">
        <f t="shared" ref="BC339" si="1989">IF(AM339="","",1)</f>
        <v/>
      </c>
      <c r="BD339" s="35" t="str">
        <f t="shared" ref="BD339" si="1990">IF(AN339="","",1)</f>
        <v/>
      </c>
      <c r="BE339" s="35" t="str">
        <f t="shared" ref="BE339" si="1991">IF(AO339="","",1)</f>
        <v/>
      </c>
      <c r="BF339" s="35" t="str">
        <f t="shared" si="1976"/>
        <v/>
      </c>
      <c r="BG339" s="35" t="str">
        <f t="shared" si="1977"/>
        <v/>
      </c>
      <c r="BH339" s="35" t="str">
        <f t="shared" si="1978"/>
        <v/>
      </c>
      <c r="BI339" s="35" t="str">
        <f t="shared" si="1979"/>
        <v/>
      </c>
      <c r="BJ339" s="35" t="str">
        <f t="shared" si="1980"/>
        <v/>
      </c>
      <c r="CA339" s="37">
        <v>1000</v>
      </c>
      <c r="CB339" s="37">
        <v>1000</v>
      </c>
      <c r="CC339" s="37">
        <v>1</v>
      </c>
      <c r="CD339" s="38">
        <v>0</v>
      </c>
      <c r="CE339" s="38">
        <v>0</v>
      </c>
      <c r="CF339" s="39">
        <v>0</v>
      </c>
      <c r="CG339" s="38">
        <v>0</v>
      </c>
      <c r="CH339" s="40">
        <v>0</v>
      </c>
      <c r="CI339" s="38">
        <v>1</v>
      </c>
      <c r="CJ339" s="38">
        <v>0</v>
      </c>
      <c r="CK339" s="22">
        <v>0</v>
      </c>
      <c r="CL339" s="22">
        <v>0</v>
      </c>
      <c r="CM339" s="22">
        <v>0</v>
      </c>
      <c r="CN339" s="22">
        <v>0</v>
      </c>
      <c r="CO339" s="22">
        <v>0</v>
      </c>
      <c r="CP339" s="22">
        <v>0</v>
      </c>
      <c r="CQ339" s="22">
        <v>1</v>
      </c>
      <c r="CR339" s="22">
        <v>0</v>
      </c>
      <c r="CV339" s="74">
        <v>0</v>
      </c>
      <c r="CW339" s="31">
        <v>0</v>
      </c>
    </row>
    <row r="340" spans="1:101">
      <c r="A340" s="33">
        <v>6530</v>
      </c>
      <c r="B340" s="43" t="s">
        <v>115</v>
      </c>
      <c r="O340" s="33">
        <v>200073</v>
      </c>
      <c r="P340" s="33">
        <v>1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CA340" s="37">
        <v>1000</v>
      </c>
      <c r="CB340" s="37">
        <v>1000</v>
      </c>
      <c r="CC340" s="37">
        <v>1</v>
      </c>
      <c r="CD340" s="38">
        <v>0</v>
      </c>
      <c r="CE340" s="38">
        <v>0</v>
      </c>
      <c r="CF340" s="39">
        <v>0</v>
      </c>
      <c r="CG340" s="38">
        <v>0</v>
      </c>
      <c r="CH340" s="40">
        <v>0</v>
      </c>
      <c r="CI340" s="38">
        <v>1</v>
      </c>
      <c r="CK340" s="22">
        <v>0</v>
      </c>
      <c r="CL340" s="22">
        <v>0</v>
      </c>
      <c r="CM340" s="22">
        <v>0</v>
      </c>
      <c r="CN340" s="22">
        <v>0</v>
      </c>
      <c r="CO340" s="22">
        <v>0</v>
      </c>
      <c r="CP340" s="22">
        <v>0</v>
      </c>
      <c r="CQ340" s="22">
        <v>1</v>
      </c>
      <c r="CR340" s="22">
        <v>0</v>
      </c>
      <c r="CV340" s="74">
        <v>0</v>
      </c>
      <c r="CW340" s="31">
        <v>0</v>
      </c>
    </row>
    <row r="341" spans="1:101">
      <c r="A341" s="33">
        <v>6540</v>
      </c>
      <c r="B341" s="43" t="s">
        <v>650</v>
      </c>
      <c r="O341" s="33">
        <v>200071</v>
      </c>
      <c r="P341" s="33">
        <v>1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U341" s="35" t="str">
        <f t="shared" ref="AU341" si="1992">IF(AE341="","",1)</f>
        <v/>
      </c>
      <c r="AV341" s="35" t="str">
        <f t="shared" ref="AV341" si="1993">IF(AF341="","",1)</f>
        <v/>
      </c>
      <c r="AW341" s="35" t="str">
        <f t="shared" ref="AW341" si="1994">IF(AG341="","",1)</f>
        <v/>
      </c>
      <c r="AX341" s="35" t="str">
        <f t="shared" ref="AX341" si="1995">IF(AH341="","",1)</f>
        <v/>
      </c>
      <c r="AY341" s="35" t="str">
        <f t="shared" ref="AY341" si="1996">IF(AI341="","",1)</f>
        <v/>
      </c>
      <c r="AZ341" s="35" t="str">
        <f t="shared" ref="AZ341" si="1997">IF(AJ341="","",1)</f>
        <v/>
      </c>
      <c r="BA341" s="35" t="str">
        <f t="shared" ref="BA341" si="1998">IF(AK341="","",1)</f>
        <v/>
      </c>
      <c r="BB341" s="35" t="str">
        <f t="shared" ref="BB341" si="1999">IF(AL341="","",1)</f>
        <v/>
      </c>
      <c r="BC341" s="35" t="str">
        <f t="shared" ref="BC341" si="2000">IF(AM341="","",1)</f>
        <v/>
      </c>
      <c r="BD341" s="35" t="str">
        <f t="shared" ref="BD341" si="2001">IF(AN341="","",1)</f>
        <v/>
      </c>
      <c r="BE341" s="35" t="str">
        <f t="shared" ref="BE341:BJ341" si="2002">IF(AO341="","",1)</f>
        <v/>
      </c>
      <c r="BF341" s="35" t="str">
        <f t="shared" si="2002"/>
        <v/>
      </c>
      <c r="BG341" s="35" t="str">
        <f t="shared" si="2002"/>
        <v/>
      </c>
      <c r="BH341" s="35" t="str">
        <f t="shared" si="2002"/>
        <v/>
      </c>
      <c r="BI341" s="35" t="str">
        <f t="shared" si="2002"/>
        <v/>
      </c>
      <c r="BJ341" s="35" t="str">
        <f t="shared" si="2002"/>
        <v/>
      </c>
      <c r="CA341" s="37">
        <v>1000</v>
      </c>
      <c r="CB341" s="37">
        <v>1000</v>
      </c>
      <c r="CC341" s="37">
        <v>1</v>
      </c>
      <c r="CD341" s="38">
        <v>1</v>
      </c>
      <c r="CE341" s="38">
        <v>0</v>
      </c>
      <c r="CF341" s="39">
        <v>0</v>
      </c>
      <c r="CG341" s="38">
        <v>0</v>
      </c>
      <c r="CH341" s="40">
        <v>0</v>
      </c>
      <c r="CI341" s="38">
        <v>1</v>
      </c>
      <c r="CJ341" s="38">
        <v>0</v>
      </c>
      <c r="CK341" s="22">
        <v>0</v>
      </c>
      <c r="CL341" s="22">
        <v>0</v>
      </c>
      <c r="CM341" s="22">
        <v>0</v>
      </c>
      <c r="CN341" s="22">
        <v>0</v>
      </c>
      <c r="CO341" s="22">
        <v>0</v>
      </c>
      <c r="CP341" s="22">
        <v>0</v>
      </c>
      <c r="CQ341" s="22">
        <v>1</v>
      </c>
      <c r="CR341" s="22">
        <v>0</v>
      </c>
      <c r="CV341" s="74">
        <v>0</v>
      </c>
      <c r="CW341" s="31">
        <v>0</v>
      </c>
    </row>
    <row r="342" spans="1:101">
      <c r="A342" s="33">
        <v>6541</v>
      </c>
      <c r="B342" s="43" t="s">
        <v>651</v>
      </c>
      <c r="AU342" s="35" t="str">
        <f t="shared" ref="AU342" si="2003">IF(AE342="","",1)</f>
        <v/>
      </c>
      <c r="AV342" s="35" t="str">
        <f t="shared" ref="AV342" si="2004">IF(AF342="","",1)</f>
        <v/>
      </c>
      <c r="AW342" s="35" t="str">
        <f t="shared" ref="AW342" si="2005">IF(AG342="","",1)</f>
        <v/>
      </c>
      <c r="AX342" s="35" t="str">
        <f t="shared" ref="AX342" si="2006">IF(AH342="","",1)</f>
        <v/>
      </c>
      <c r="AY342" s="35" t="str">
        <f t="shared" ref="AY342" si="2007">IF(AI342="","",1)</f>
        <v/>
      </c>
      <c r="AZ342" s="35" t="str">
        <f t="shared" ref="AZ342" si="2008">IF(AJ342="","",1)</f>
        <v/>
      </c>
      <c r="BA342" s="35" t="str">
        <f t="shared" ref="BA342" si="2009">IF(AK342="","",1)</f>
        <v/>
      </c>
      <c r="BB342" s="35" t="str">
        <f t="shared" ref="BB342" si="2010">IF(AL342="","",1)</f>
        <v/>
      </c>
      <c r="BC342" s="35" t="str">
        <f t="shared" ref="BC342" si="2011">IF(AM342="","",1)</f>
        <v/>
      </c>
      <c r="BD342" s="35" t="str">
        <f t="shared" ref="BD342" si="2012">IF(AN342="","",1)</f>
        <v/>
      </c>
      <c r="BE342" s="35" t="str">
        <f t="shared" ref="BE342" si="2013">IF(AO342="","",1)</f>
        <v/>
      </c>
      <c r="BF342" s="35" t="str">
        <f t="shared" ref="BF342" si="2014">IF(AP342="","",1)</f>
        <v/>
      </c>
      <c r="BG342" s="35" t="str">
        <f t="shared" ref="BG342" si="2015">IF(AQ342="","",1)</f>
        <v/>
      </c>
      <c r="BH342" s="35" t="str">
        <f t="shared" ref="BH342" si="2016">IF(AR342="","",1)</f>
        <v/>
      </c>
      <c r="BI342" s="35" t="str">
        <f t="shared" ref="BI342" si="2017">IF(AS342="","",1)</f>
        <v/>
      </c>
      <c r="BJ342" s="35" t="str">
        <f t="shared" ref="BJ342" si="2018">IF(AT342="","",1)</f>
        <v/>
      </c>
      <c r="CA342" s="37">
        <v>0</v>
      </c>
      <c r="CB342" s="37">
        <v>1000</v>
      </c>
      <c r="CC342" s="37">
        <v>0</v>
      </c>
      <c r="CD342" s="38">
        <v>0</v>
      </c>
      <c r="CE342" s="38">
        <v>0</v>
      </c>
      <c r="CF342" s="39">
        <v>0</v>
      </c>
      <c r="CG342" s="38">
        <v>0</v>
      </c>
      <c r="CH342" s="40">
        <v>0</v>
      </c>
      <c r="CI342" s="38">
        <v>0</v>
      </c>
      <c r="CJ342" s="38">
        <v>0</v>
      </c>
      <c r="CK342" s="38">
        <v>0</v>
      </c>
      <c r="CL342" s="38">
        <v>0</v>
      </c>
      <c r="CM342" s="38">
        <v>0</v>
      </c>
      <c r="CN342" s="38">
        <v>0</v>
      </c>
      <c r="CO342" s="38">
        <v>0</v>
      </c>
      <c r="CP342" s="38">
        <v>0</v>
      </c>
      <c r="CQ342" s="38">
        <v>0</v>
      </c>
      <c r="CR342" s="38">
        <v>0</v>
      </c>
      <c r="CV342" s="74">
        <v>0</v>
      </c>
      <c r="CW342" s="31">
        <v>0</v>
      </c>
    </row>
    <row r="343" spans="1:101">
      <c r="A343" s="33">
        <v>6550</v>
      </c>
      <c r="B343" s="43" t="s">
        <v>652</v>
      </c>
      <c r="J343" s="33">
        <v>5000</v>
      </c>
      <c r="K343" s="33">
        <v>500</v>
      </c>
      <c r="CA343" s="37">
        <v>0</v>
      </c>
      <c r="CB343" s="37">
        <v>1000</v>
      </c>
      <c r="CC343" s="37">
        <v>0</v>
      </c>
      <c r="CD343" s="38">
        <v>0</v>
      </c>
      <c r="CE343" s="38">
        <v>0</v>
      </c>
      <c r="CF343" s="39">
        <v>0</v>
      </c>
      <c r="CG343" s="38">
        <v>0</v>
      </c>
      <c r="CH343" s="40">
        <v>0</v>
      </c>
      <c r="CI343" s="38">
        <v>0</v>
      </c>
      <c r="CJ343" s="38">
        <v>0</v>
      </c>
      <c r="CK343" s="38">
        <v>0</v>
      </c>
      <c r="CL343" s="38">
        <v>0</v>
      </c>
      <c r="CM343" s="38">
        <v>0</v>
      </c>
      <c r="CN343" s="38">
        <v>0</v>
      </c>
      <c r="CO343" s="38">
        <v>0</v>
      </c>
      <c r="CP343" s="38">
        <v>0</v>
      </c>
      <c r="CQ343" s="38">
        <v>0</v>
      </c>
      <c r="CR343" s="38">
        <v>0</v>
      </c>
      <c r="CV343" s="74">
        <v>0</v>
      </c>
      <c r="CW343" s="31">
        <v>0</v>
      </c>
    </row>
    <row r="344" spans="1:101">
      <c r="A344" s="33">
        <v>6600</v>
      </c>
      <c r="B344" s="43" t="s">
        <v>653</v>
      </c>
      <c r="J344" s="33">
        <v>50000</v>
      </c>
      <c r="CA344" s="37">
        <v>1000</v>
      </c>
      <c r="CB344" s="37">
        <v>1000</v>
      </c>
      <c r="CC344" s="37">
        <v>0</v>
      </c>
      <c r="CD344" s="38">
        <v>0</v>
      </c>
      <c r="CE344" s="38">
        <v>0</v>
      </c>
      <c r="CF344" s="39">
        <v>0</v>
      </c>
      <c r="CG344" s="38">
        <v>0</v>
      </c>
      <c r="CH344" s="40">
        <v>0</v>
      </c>
      <c r="CI344" s="38">
        <v>1</v>
      </c>
      <c r="CK344" s="22">
        <v>0</v>
      </c>
      <c r="CL344" s="22">
        <v>0</v>
      </c>
      <c r="CM344" s="22">
        <v>0</v>
      </c>
      <c r="CN344" s="22">
        <v>0</v>
      </c>
      <c r="CO344" s="22">
        <v>0</v>
      </c>
      <c r="CP344" s="22">
        <v>0</v>
      </c>
      <c r="CQ344" s="22">
        <v>1</v>
      </c>
      <c r="CR344" s="22">
        <v>0</v>
      </c>
      <c r="CV344" s="31">
        <v>0</v>
      </c>
      <c r="CW344" s="31">
        <v>0</v>
      </c>
    </row>
    <row r="345" s="30" customFormat="1" ht="13.5" spans="1:101">
      <c r="A345" s="182">
        <v>6700</v>
      </c>
      <c r="B345" s="183" t="s">
        <v>654</v>
      </c>
      <c r="H345" s="184" t="s">
        <v>655</v>
      </c>
      <c r="I345" s="191" t="s">
        <v>106</v>
      </c>
      <c r="J345" s="191" t="s">
        <v>106</v>
      </c>
      <c r="K345" s="191" t="s">
        <v>106</v>
      </c>
      <c r="AE345" s="191" t="s">
        <v>106</v>
      </c>
      <c r="AF345" s="191" t="s">
        <v>106</v>
      </c>
      <c r="AG345" s="191" t="s">
        <v>106</v>
      </c>
      <c r="AH345" s="191" t="s">
        <v>106</v>
      </c>
      <c r="AI345" s="191" t="s">
        <v>106</v>
      </c>
      <c r="AJ345" s="191" t="s">
        <v>106</v>
      </c>
      <c r="AK345" s="191" t="s">
        <v>106</v>
      </c>
      <c r="AL345" s="191" t="s">
        <v>106</v>
      </c>
      <c r="AM345" s="191" t="s">
        <v>106</v>
      </c>
      <c r="AN345" s="191" t="s">
        <v>106</v>
      </c>
      <c r="AO345" s="191" t="s">
        <v>106</v>
      </c>
      <c r="AP345" s="191" t="s">
        <v>106</v>
      </c>
      <c r="AQ345" s="191" t="s">
        <v>106</v>
      </c>
      <c r="AR345" s="191" t="s">
        <v>106</v>
      </c>
      <c r="AS345" s="191" t="s">
        <v>106</v>
      </c>
      <c r="AT345" s="191" t="s">
        <v>106</v>
      </c>
      <c r="AU345" s="191" t="str">
        <f t="shared" ref="AU345" si="2019">IF(AE345="","",1)</f>
        <v/>
      </c>
      <c r="AV345" s="191" t="str">
        <f t="shared" ref="AV345:AV346" si="2020">IF(AF345="","",1)</f>
        <v/>
      </c>
      <c r="AW345" s="191" t="str">
        <f t="shared" ref="AW345:AW346" si="2021">IF(AG345="","",1)</f>
        <v/>
      </c>
      <c r="AX345" s="191" t="str">
        <f t="shared" ref="AX345" si="2022">IF(AH345="","",1)</f>
        <v/>
      </c>
      <c r="AY345" s="191" t="str">
        <f t="shared" ref="AY345:AY346" si="2023">IF(AI345="","",1)</f>
        <v/>
      </c>
      <c r="AZ345" s="191" t="str">
        <f t="shared" ref="AZ345" si="2024">IF(AJ345="","",1)</f>
        <v/>
      </c>
      <c r="BA345" s="191" t="str">
        <f t="shared" ref="BA345:BA346" si="2025">IF(AK345="","",1)</f>
        <v/>
      </c>
      <c r="BB345" s="191" t="str">
        <f t="shared" ref="BB345" si="2026">IF(AL345="","",1)</f>
        <v/>
      </c>
      <c r="BC345" s="191" t="str">
        <f t="shared" ref="BC345:BC346" si="2027">IF(AM345="","",1)</f>
        <v/>
      </c>
      <c r="BD345" s="191" t="str">
        <f t="shared" ref="BD345" si="2028">IF(AN345="","",1)</f>
        <v/>
      </c>
      <c r="BE345" s="191" t="str">
        <f t="shared" ref="BE345:BE346" si="2029">IF(AO345="","",1)</f>
        <v/>
      </c>
      <c r="BF345" s="191" t="str">
        <f t="shared" ref="BF345:BF346" si="2030">IF(AP345="","",1)</f>
        <v/>
      </c>
      <c r="BG345" s="191" t="str">
        <f t="shared" ref="BG345:BG346" si="2031">IF(AQ345="","",1)</f>
        <v/>
      </c>
      <c r="BH345" s="191" t="str">
        <f t="shared" ref="BH345:BJ345" si="2032">IF(AR345="","",1)</f>
        <v/>
      </c>
      <c r="BI345" s="191" t="str">
        <f t="shared" si="2032"/>
        <v/>
      </c>
      <c r="BJ345" s="191" t="str">
        <f t="shared" si="2032"/>
        <v/>
      </c>
      <c r="BK345" s="191"/>
      <c r="BL345" s="191"/>
      <c r="BM345" s="191"/>
      <c r="BN345" s="191"/>
      <c r="BO345" s="191"/>
      <c r="BP345" s="191"/>
      <c r="BQ345" s="191"/>
      <c r="BR345" s="191"/>
      <c r="BS345" s="191"/>
      <c r="BT345" s="191"/>
      <c r="BU345" s="191"/>
      <c r="BV345" s="191"/>
      <c r="BW345" s="191"/>
      <c r="BX345" s="191"/>
      <c r="BY345" s="191"/>
      <c r="BZ345" s="191"/>
      <c r="CA345" s="191">
        <f>SUM(BK345:BZ345)</f>
        <v>0</v>
      </c>
      <c r="CB345" s="191">
        <v>1000</v>
      </c>
      <c r="CC345" s="191">
        <v>0</v>
      </c>
      <c r="CD345" s="191">
        <v>0</v>
      </c>
      <c r="CE345" s="191">
        <v>0</v>
      </c>
      <c r="CF345" s="209">
        <v>0</v>
      </c>
      <c r="CG345" s="191">
        <v>0</v>
      </c>
      <c r="CH345" s="210">
        <f>IF(RIGHT(B345,1)="0",1,0)</f>
        <v>1</v>
      </c>
      <c r="CI345" s="191">
        <v>1</v>
      </c>
      <c r="CJ345" s="191">
        <v>0</v>
      </c>
      <c r="CK345" s="30">
        <v>0</v>
      </c>
      <c r="CL345" s="30">
        <v>0</v>
      </c>
      <c r="CM345" s="30">
        <v>0</v>
      </c>
      <c r="CN345" s="30">
        <v>0</v>
      </c>
      <c r="CO345" s="30">
        <v>0</v>
      </c>
      <c r="CP345" s="30">
        <v>0</v>
      </c>
      <c r="CQ345" s="30">
        <v>0</v>
      </c>
      <c r="CR345" s="30">
        <v>0</v>
      </c>
      <c r="CV345" s="216">
        <v>1</v>
      </c>
      <c r="CW345" s="216">
        <v>1</v>
      </c>
    </row>
    <row r="346" ht="14.25" spans="1:101">
      <c r="A346" s="182">
        <v>6701</v>
      </c>
      <c r="B346" s="156" t="s">
        <v>656</v>
      </c>
      <c r="H346" s="184" t="s">
        <v>655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194">
        <v>200184</v>
      </c>
      <c r="AF346" s="195">
        <v>200205</v>
      </c>
      <c r="AG346" s="200">
        <v>200066</v>
      </c>
      <c r="AH346" s="201">
        <v>200178</v>
      </c>
      <c r="AI346" s="169"/>
      <c r="AJ346" s="169"/>
      <c r="AU346" s="35">
        <f t="shared" ref="AU346" si="2033">IF(AE346="","",1)</f>
        <v>1</v>
      </c>
      <c r="AV346" s="35">
        <f t="shared" si="2020"/>
        <v>1</v>
      </c>
      <c r="AW346" s="35">
        <f t="shared" si="2021"/>
        <v>1</v>
      </c>
      <c r="AX346" s="35">
        <f t="shared" ref="AX346" si="2034">IF(AH346="","",1)</f>
        <v>1</v>
      </c>
      <c r="AY346" s="35" t="str">
        <f t="shared" si="2023"/>
        <v/>
      </c>
      <c r="AZ346" s="35" t="str">
        <f t="shared" ref="AZ346" si="2035">IF(AJ346="","",1)</f>
        <v/>
      </c>
      <c r="BA346" s="35" t="str">
        <f t="shared" si="2025"/>
        <v/>
      </c>
      <c r="BB346" s="35" t="str">
        <f t="shared" ref="BB346" si="2036">IF(AL346="","",1)</f>
        <v/>
      </c>
      <c r="BC346" s="35" t="str">
        <f t="shared" si="2027"/>
        <v/>
      </c>
      <c r="BD346" s="35" t="str">
        <f t="shared" ref="BD346" si="2037">IF(AN346="","",1)</f>
        <v/>
      </c>
      <c r="BE346" s="35" t="str">
        <f t="shared" si="2029"/>
        <v/>
      </c>
      <c r="BF346" s="35" t="str">
        <f t="shared" si="2030"/>
        <v/>
      </c>
      <c r="BG346" s="35" t="str">
        <f t="shared" si="2031"/>
        <v/>
      </c>
      <c r="BH346" s="35" t="str">
        <f t="shared" ref="BH346:BJ346" si="2038">IF(AR346="","",1)</f>
        <v/>
      </c>
      <c r="BI346" s="35" t="str">
        <f t="shared" si="2038"/>
        <v/>
      </c>
      <c r="BJ346" s="35" t="str">
        <f t="shared" si="2038"/>
        <v/>
      </c>
      <c r="BK346" s="169">
        <v>100</v>
      </c>
      <c r="BL346" s="169">
        <v>60</v>
      </c>
      <c r="BM346" s="169">
        <v>240</v>
      </c>
      <c r="BN346" s="169">
        <v>200</v>
      </c>
      <c r="BO346" s="169"/>
      <c r="BP346" s="169"/>
      <c r="CA346" s="37">
        <v>600</v>
      </c>
      <c r="CB346" s="37">
        <v>1000</v>
      </c>
      <c r="CC346" s="37">
        <v>0</v>
      </c>
      <c r="CD346" s="38">
        <v>0</v>
      </c>
      <c r="CE346" s="37">
        <v>0</v>
      </c>
      <c r="CF346" s="38">
        <v>0</v>
      </c>
      <c r="CG346" s="37">
        <v>0</v>
      </c>
      <c r="CH346" s="40">
        <v>1</v>
      </c>
      <c r="CI346" s="38">
        <v>1</v>
      </c>
      <c r="CJ346" s="38">
        <v>0</v>
      </c>
      <c r="CK346" s="22">
        <v>0</v>
      </c>
      <c r="CL346" s="22">
        <v>0</v>
      </c>
      <c r="CM346" s="22">
        <v>0</v>
      </c>
      <c r="CN346" s="22">
        <v>0</v>
      </c>
      <c r="CO346" s="22">
        <v>0</v>
      </c>
      <c r="CP346" s="22">
        <v>0</v>
      </c>
      <c r="CQ346" s="22">
        <v>1</v>
      </c>
      <c r="CR346" s="22">
        <v>0</v>
      </c>
      <c r="CV346" s="31">
        <v>1</v>
      </c>
      <c r="CW346" s="31">
        <v>1</v>
      </c>
    </row>
    <row r="347" ht="14.25" spans="1:101">
      <c r="A347" s="182">
        <v>6702</v>
      </c>
      <c r="B347" s="156" t="s">
        <v>657</v>
      </c>
      <c r="H347" s="184" t="s">
        <v>655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43">
        <v>200190</v>
      </c>
      <c r="AF347" s="43">
        <v>200191</v>
      </c>
      <c r="AG347" s="169"/>
      <c r="AH347" s="169"/>
      <c r="AI347" s="169"/>
      <c r="AJ347" s="169"/>
      <c r="AU347" s="35">
        <f t="shared" ref="AU347" si="2039">IF(AE347="","",1)</f>
        <v>1</v>
      </c>
      <c r="AV347" s="35">
        <f t="shared" ref="AV347" si="2040">IF(AF347="","",1)</f>
        <v>1</v>
      </c>
      <c r="AW347" s="35" t="str">
        <f t="shared" ref="AW347" si="2041">IF(AG347="","",1)</f>
        <v/>
      </c>
      <c r="AX347" s="35" t="str">
        <f t="shared" ref="AX347" si="2042">IF(AH347="","",1)</f>
        <v/>
      </c>
      <c r="AY347" s="35" t="str">
        <f t="shared" ref="AY347" si="2043">IF(AI347="","",1)</f>
        <v/>
      </c>
      <c r="AZ347" s="35" t="str">
        <f t="shared" ref="AZ347" si="2044">IF(AJ347="","",1)</f>
        <v/>
      </c>
      <c r="BA347" s="35" t="str">
        <f t="shared" ref="BA347" si="2045">IF(AK347="","",1)</f>
        <v/>
      </c>
      <c r="BB347" s="35" t="str">
        <f t="shared" ref="BB347" si="2046">IF(AL347="","",1)</f>
        <v/>
      </c>
      <c r="BC347" s="35" t="str">
        <f t="shared" ref="BC347" si="2047">IF(AM347="","",1)</f>
        <v/>
      </c>
      <c r="BD347" s="35" t="str">
        <f t="shared" ref="BD347" si="2048">IF(AN347="","",1)</f>
        <v/>
      </c>
      <c r="BE347" s="35" t="str">
        <f t="shared" ref="BE347" si="2049">IF(AO347="","",1)</f>
        <v/>
      </c>
      <c r="BF347" s="35" t="str">
        <f t="shared" ref="BF347" si="2050">IF(AP347="","",1)</f>
        <v/>
      </c>
      <c r="BG347" s="35" t="str">
        <f t="shared" ref="BG347" si="2051">IF(AQ347="","",1)</f>
        <v/>
      </c>
      <c r="BH347" s="35" t="str">
        <f t="shared" ref="BH347" si="2052">IF(AR347="","",1)</f>
        <v/>
      </c>
      <c r="BI347" s="35" t="str">
        <f t="shared" ref="BI347" si="2053">IF(AS347="","",1)</f>
        <v/>
      </c>
      <c r="BJ347" s="35" t="str">
        <f t="shared" ref="BJ347" si="2054">IF(AT347="","",1)</f>
        <v/>
      </c>
      <c r="BK347" s="169">
        <v>400</v>
      </c>
      <c r="BL347" s="169">
        <v>600</v>
      </c>
      <c r="BM347" s="169"/>
      <c r="BN347" s="169"/>
      <c r="BO347" s="169"/>
      <c r="BP347" s="169"/>
      <c r="CA347" s="37">
        <f>BK347+BL347+BM347+BN347+BO347+BP347+BQ347+BR347+BS347+BT347+BU347+BV347+BW347+BX347+BY347+BZ347</f>
        <v>1000</v>
      </c>
      <c r="CB347" s="37">
        <v>1000</v>
      </c>
      <c r="CC347" s="37">
        <v>0</v>
      </c>
      <c r="CD347" s="38">
        <v>0</v>
      </c>
      <c r="CE347" s="37">
        <v>0</v>
      </c>
      <c r="CF347" s="38">
        <v>0</v>
      </c>
      <c r="CG347" s="37">
        <v>0</v>
      </c>
      <c r="CH347" s="40">
        <v>1</v>
      </c>
      <c r="CI347" s="38">
        <v>1</v>
      </c>
      <c r="CJ347" s="38">
        <v>0</v>
      </c>
      <c r="CK347" s="22">
        <v>0</v>
      </c>
      <c r="CL347" s="22">
        <v>0</v>
      </c>
      <c r="CM347" s="22">
        <v>0</v>
      </c>
      <c r="CN347" s="22">
        <v>0</v>
      </c>
      <c r="CO347" s="22">
        <v>0</v>
      </c>
      <c r="CP347" s="22">
        <v>0</v>
      </c>
      <c r="CQ347" s="22">
        <v>1</v>
      </c>
      <c r="CR347" s="22">
        <v>0</v>
      </c>
      <c r="CV347" s="216">
        <v>1</v>
      </c>
      <c r="CW347" s="31">
        <v>1</v>
      </c>
    </row>
    <row r="348" ht="14.25" spans="1:101">
      <c r="A348" s="182">
        <v>6703</v>
      </c>
      <c r="B348" s="156" t="s">
        <v>658</v>
      </c>
      <c r="H348" s="184" t="s">
        <v>655</v>
      </c>
      <c r="P348" s="33">
        <v>0</v>
      </c>
      <c r="Q348" s="33">
        <v>0</v>
      </c>
      <c r="R348" s="33">
        <v>0</v>
      </c>
      <c r="S348" s="33">
        <v>0</v>
      </c>
      <c r="T348" s="33">
        <v>0</v>
      </c>
      <c r="U348" s="33">
        <v>0</v>
      </c>
      <c r="V348" s="33">
        <v>0</v>
      </c>
      <c r="W348" s="33">
        <v>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3">
        <v>0</v>
      </c>
      <c r="AE348" s="196">
        <v>200081</v>
      </c>
      <c r="AF348" s="196">
        <v>200082</v>
      </c>
      <c r="AG348" s="169"/>
      <c r="AH348" s="169"/>
      <c r="AI348" s="169"/>
      <c r="AJ348" s="169"/>
      <c r="AU348" s="35">
        <f t="shared" ref="AU348" si="2055">IF(AE348="","",1)</f>
        <v>1</v>
      </c>
      <c r="AV348" s="35">
        <f t="shared" ref="AV348" si="2056">IF(AF348="","",1)</f>
        <v>1</v>
      </c>
      <c r="AW348" s="35" t="str">
        <f t="shared" ref="AW348" si="2057">IF(AG348="","",1)</f>
        <v/>
      </c>
      <c r="AX348" s="35" t="str">
        <f t="shared" ref="AX348" si="2058">IF(AH348="","",1)</f>
        <v/>
      </c>
      <c r="AY348" s="35" t="str">
        <f t="shared" ref="AY348" si="2059">IF(AI348="","",1)</f>
        <v/>
      </c>
      <c r="AZ348" s="35" t="str">
        <f t="shared" ref="AZ348" si="2060">IF(AJ348="","",1)</f>
        <v/>
      </c>
      <c r="BA348" s="35" t="str">
        <f t="shared" ref="BA348" si="2061">IF(AK348="","",1)</f>
        <v/>
      </c>
      <c r="BB348" s="35" t="str">
        <f t="shared" ref="BB348" si="2062">IF(AL348="","",1)</f>
        <v/>
      </c>
      <c r="BC348" s="35" t="str">
        <f t="shared" ref="BC348" si="2063">IF(AM348="","",1)</f>
        <v/>
      </c>
      <c r="BD348" s="35" t="str">
        <f t="shared" ref="BD348" si="2064">IF(AN348="","",1)</f>
        <v/>
      </c>
      <c r="BE348" s="35" t="str">
        <f t="shared" ref="BE348" si="2065">IF(AO348="","",1)</f>
        <v/>
      </c>
      <c r="BF348" s="35" t="str">
        <f t="shared" ref="BF348" si="2066">IF(AP348="","",1)</f>
        <v/>
      </c>
      <c r="BG348" s="35" t="str">
        <f t="shared" ref="BG348" si="2067">IF(AQ348="","",1)</f>
        <v/>
      </c>
      <c r="BH348" s="35" t="str">
        <f t="shared" ref="BH348" si="2068">IF(AR348="","",1)</f>
        <v/>
      </c>
      <c r="BI348" s="35" t="str">
        <f t="shared" ref="BI348" si="2069">IF(AS348="","",1)</f>
        <v/>
      </c>
      <c r="BJ348" s="35" t="str">
        <f t="shared" ref="BJ348" si="2070">IF(AT348="","",1)</f>
        <v/>
      </c>
      <c r="BK348" s="169">
        <v>400</v>
      </c>
      <c r="BL348" s="169">
        <v>600</v>
      </c>
      <c r="BM348" s="169"/>
      <c r="BN348" s="169"/>
      <c r="BO348" s="169"/>
      <c r="BP348" s="169"/>
      <c r="CA348" s="37">
        <f>BK347+BL347+BM347+BN347+BO347+BP347+BQ347+BR347+BS347+BT347+BU347+BV347+BW347+BX347+BY347+BZ347</f>
        <v>1000</v>
      </c>
      <c r="CB348" s="37">
        <v>1000</v>
      </c>
      <c r="CC348" s="37">
        <v>0</v>
      </c>
      <c r="CD348" s="38">
        <v>0</v>
      </c>
      <c r="CE348" s="37">
        <v>0</v>
      </c>
      <c r="CF348" s="38">
        <v>0</v>
      </c>
      <c r="CG348" s="37">
        <v>0</v>
      </c>
      <c r="CH348" s="40">
        <v>1</v>
      </c>
      <c r="CI348" s="38">
        <v>1</v>
      </c>
      <c r="CJ348" s="38">
        <v>0</v>
      </c>
      <c r="CK348" s="22">
        <v>0</v>
      </c>
      <c r="CL348" s="22">
        <v>0</v>
      </c>
      <c r="CM348" s="22">
        <v>0</v>
      </c>
      <c r="CN348" s="22">
        <v>0</v>
      </c>
      <c r="CO348" s="22">
        <v>0</v>
      </c>
      <c r="CP348" s="22">
        <v>0</v>
      </c>
      <c r="CQ348" s="22">
        <v>1</v>
      </c>
      <c r="CR348" s="22">
        <v>0</v>
      </c>
      <c r="CV348" s="31">
        <v>1</v>
      </c>
      <c r="CW348" s="31">
        <v>1</v>
      </c>
    </row>
    <row r="349" ht="14.25" spans="1:101">
      <c r="A349" s="182">
        <v>6704</v>
      </c>
      <c r="B349" s="156" t="s">
        <v>659</v>
      </c>
      <c r="H349" s="184" t="s">
        <v>655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0</v>
      </c>
      <c r="V349" s="33">
        <v>0</v>
      </c>
      <c r="W349" s="33">
        <v>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3">
        <v>0</v>
      </c>
      <c r="AE349" s="43">
        <v>200190</v>
      </c>
      <c r="AF349" s="43">
        <v>200191</v>
      </c>
      <c r="AG349" s="196">
        <v>200081</v>
      </c>
      <c r="AH349" s="196">
        <v>200082</v>
      </c>
      <c r="AI349" s="169"/>
      <c r="AJ349" s="169"/>
      <c r="AU349" s="35">
        <f t="shared" ref="AU349" si="2071">IF(AE349="","",1)</f>
        <v>1</v>
      </c>
      <c r="AV349" s="35">
        <f t="shared" ref="AV349" si="2072">IF(AF349="","",1)</f>
        <v>1</v>
      </c>
      <c r="AW349" s="35">
        <f t="shared" ref="AW349" si="2073">IF(AG349="","",1)</f>
        <v>1</v>
      </c>
      <c r="AX349" s="35">
        <f t="shared" ref="AX349" si="2074">IF(AH349="","",1)</f>
        <v>1</v>
      </c>
      <c r="AY349" s="35" t="str">
        <f t="shared" ref="AY349" si="2075">IF(AI349="","",1)</f>
        <v/>
      </c>
      <c r="AZ349" s="35" t="str">
        <f t="shared" ref="AZ349" si="2076">IF(AJ349="","",1)</f>
        <v/>
      </c>
      <c r="BA349" s="35" t="str">
        <f t="shared" ref="BA349" si="2077">IF(AK349="","",1)</f>
        <v/>
      </c>
      <c r="BB349" s="35" t="str">
        <f t="shared" ref="BB349" si="2078">IF(AL349="","",1)</f>
        <v/>
      </c>
      <c r="BC349" s="35" t="str">
        <f t="shared" ref="BC349" si="2079">IF(AM349="","",1)</f>
        <v/>
      </c>
      <c r="BD349" s="35" t="str">
        <f t="shared" ref="BD349" si="2080">IF(AN349="","",1)</f>
        <v/>
      </c>
      <c r="BE349" s="35" t="str">
        <f t="shared" ref="BE349" si="2081">IF(AO349="","",1)</f>
        <v/>
      </c>
      <c r="BF349" s="35" t="str">
        <f t="shared" ref="BF349" si="2082">IF(AP349="","",1)</f>
        <v/>
      </c>
      <c r="BG349" s="35" t="str">
        <f t="shared" ref="BG349" si="2083">IF(AQ349="","",1)</f>
        <v/>
      </c>
      <c r="BH349" s="35" t="str">
        <f t="shared" ref="BH349" si="2084">IF(AR349="","",1)</f>
        <v/>
      </c>
      <c r="BI349" s="35" t="str">
        <f t="shared" ref="BI349" si="2085">IF(AS349="","",1)</f>
        <v/>
      </c>
      <c r="BJ349" s="35" t="str">
        <f t="shared" ref="BJ349" si="2086">IF(AT349="","",1)</f>
        <v/>
      </c>
      <c r="BK349" s="169">
        <v>200</v>
      </c>
      <c r="BL349" s="169">
        <v>300</v>
      </c>
      <c r="BM349" s="169">
        <v>200</v>
      </c>
      <c r="BN349" s="169">
        <v>300</v>
      </c>
      <c r="BO349" s="169"/>
      <c r="BP349" s="169"/>
      <c r="CA349" s="37">
        <f t="shared" ref="CA349" si="2087">BK348+BL348+BM348+BN348+BO348+BP348+BQ348+BR348+BS348+BT348+BU348+BV348+BW348+BX348+BY348+BZ348</f>
        <v>1000</v>
      </c>
      <c r="CB349" s="37">
        <v>1000</v>
      </c>
      <c r="CC349" s="37">
        <v>0</v>
      </c>
      <c r="CD349" s="38">
        <v>0</v>
      </c>
      <c r="CE349" s="37">
        <v>0</v>
      </c>
      <c r="CF349" s="38">
        <v>0</v>
      </c>
      <c r="CG349" s="37">
        <v>0</v>
      </c>
      <c r="CH349" s="40">
        <v>1</v>
      </c>
      <c r="CI349" s="38">
        <v>1</v>
      </c>
      <c r="CJ349" s="38">
        <v>0</v>
      </c>
      <c r="CK349" s="22">
        <v>0</v>
      </c>
      <c r="CL349" s="22">
        <v>0</v>
      </c>
      <c r="CM349" s="22">
        <v>0</v>
      </c>
      <c r="CN349" s="22">
        <v>0</v>
      </c>
      <c r="CO349" s="22">
        <v>0</v>
      </c>
      <c r="CP349" s="22">
        <v>0</v>
      </c>
      <c r="CQ349" s="22">
        <v>1</v>
      </c>
      <c r="CR349" s="22">
        <v>0</v>
      </c>
      <c r="CV349" s="216">
        <v>1</v>
      </c>
      <c r="CW349" s="31">
        <v>1</v>
      </c>
    </row>
    <row r="350" ht="14.25" spans="1:101">
      <c r="A350" s="182">
        <v>6705</v>
      </c>
      <c r="B350" s="156" t="s">
        <v>660</v>
      </c>
      <c r="H350" s="184" t="s">
        <v>655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3">
        <v>0</v>
      </c>
      <c r="AE350" s="43">
        <v>200190</v>
      </c>
      <c r="AF350" s="43">
        <v>200191</v>
      </c>
      <c r="AG350" s="196">
        <v>200081</v>
      </c>
      <c r="AH350" s="196">
        <v>200082</v>
      </c>
      <c r="AI350" s="169"/>
      <c r="AJ350" s="169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5">
        <f t="shared" ref="AU350" si="2088">IF(AE350="","",1)</f>
        <v>1</v>
      </c>
      <c r="AV350" s="35">
        <f t="shared" ref="AV350" si="2089">IF(AF350="","",1)</f>
        <v>1</v>
      </c>
      <c r="AW350" s="35">
        <f t="shared" ref="AW350" si="2090">IF(AG350="","",1)</f>
        <v>1</v>
      </c>
      <c r="AX350" s="35">
        <f t="shared" ref="AX350" si="2091">IF(AH350="","",1)</f>
        <v>1</v>
      </c>
      <c r="AY350" s="35" t="str">
        <f t="shared" ref="AY350" si="2092">IF(AI350="","",1)</f>
        <v/>
      </c>
      <c r="AZ350" s="35" t="str">
        <f t="shared" ref="AZ350" si="2093">IF(AJ350="","",1)</f>
        <v/>
      </c>
      <c r="BA350" s="35" t="str">
        <f t="shared" ref="BA350" si="2094">IF(AK350="","",1)</f>
        <v/>
      </c>
      <c r="BB350" s="35" t="str">
        <f t="shared" ref="BB350" si="2095">IF(AL350="","",1)</f>
        <v/>
      </c>
      <c r="BC350" s="35" t="str">
        <f t="shared" ref="BC350" si="2096">IF(AM350="","",1)</f>
        <v/>
      </c>
      <c r="BD350" s="35" t="str">
        <f t="shared" ref="BD350" si="2097">IF(AN350="","",1)</f>
        <v/>
      </c>
      <c r="BE350" s="35" t="str">
        <f t="shared" ref="BE350" si="2098">IF(AO350="","",1)</f>
        <v/>
      </c>
      <c r="BF350" s="35" t="str">
        <f t="shared" ref="BF350" si="2099">IF(AP350="","",1)</f>
        <v/>
      </c>
      <c r="BG350" s="35" t="str">
        <f t="shared" ref="BG350" si="2100">IF(AQ350="","",1)</f>
        <v/>
      </c>
      <c r="BH350" s="35" t="str">
        <f t="shared" ref="BH350" si="2101">IF(AR350="","",1)</f>
        <v/>
      </c>
      <c r="BI350" s="35" t="str">
        <f t="shared" ref="BI350" si="2102">IF(AS350="","",1)</f>
        <v/>
      </c>
      <c r="BJ350" s="35" t="str">
        <f t="shared" ref="BJ350" si="2103">IF(AT350="","",1)</f>
        <v/>
      </c>
      <c r="BK350" s="169">
        <v>200</v>
      </c>
      <c r="BL350" s="169">
        <v>300</v>
      </c>
      <c r="BM350" s="169">
        <v>200</v>
      </c>
      <c r="BN350" s="169">
        <v>300</v>
      </c>
      <c r="BO350" s="169"/>
      <c r="BP350" s="169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7">
        <f t="shared" ref="CA350" si="2104">BK349+BL349+BM349+BN349+BO349+BP349+BQ349+BR349+BS349+BT349+BU349+BV349+BW349+BX349+BY349+BZ349</f>
        <v>1000</v>
      </c>
      <c r="CB350" s="37">
        <v>1000</v>
      </c>
      <c r="CC350" s="37">
        <v>0</v>
      </c>
      <c r="CD350" s="38">
        <v>0</v>
      </c>
      <c r="CE350" s="37">
        <v>0</v>
      </c>
      <c r="CF350" s="38">
        <v>0</v>
      </c>
      <c r="CG350" s="37">
        <v>0</v>
      </c>
      <c r="CH350" s="40">
        <v>1</v>
      </c>
      <c r="CI350" s="38">
        <v>1</v>
      </c>
      <c r="CJ350" s="38">
        <v>0</v>
      </c>
      <c r="CK350" s="22">
        <v>0</v>
      </c>
      <c r="CL350" s="22">
        <v>0</v>
      </c>
      <c r="CM350" s="22">
        <v>0</v>
      </c>
      <c r="CN350" s="22">
        <v>0</v>
      </c>
      <c r="CO350" s="22">
        <v>0</v>
      </c>
      <c r="CP350" s="22">
        <v>0</v>
      </c>
      <c r="CQ350" s="22">
        <v>1</v>
      </c>
      <c r="CR350" s="22">
        <v>0</v>
      </c>
      <c r="CS350" s="33"/>
      <c r="CT350" s="33"/>
      <c r="CU350" s="33"/>
      <c r="CV350" s="31">
        <v>1</v>
      </c>
      <c r="CW350" s="31">
        <v>1</v>
      </c>
    </row>
    <row r="351" ht="14.25" spans="1:101">
      <c r="A351" s="182">
        <v>6706</v>
      </c>
      <c r="B351" s="156" t="s">
        <v>661</v>
      </c>
      <c r="H351" s="184" t="s">
        <v>655</v>
      </c>
      <c r="P351" s="33">
        <v>0</v>
      </c>
      <c r="Q351" s="33">
        <v>0</v>
      </c>
      <c r="R351" s="33">
        <v>0</v>
      </c>
      <c r="S351" s="33">
        <v>0</v>
      </c>
      <c r="T351" s="33">
        <v>0</v>
      </c>
      <c r="U351" s="33">
        <v>0</v>
      </c>
      <c r="V351" s="33">
        <v>0</v>
      </c>
      <c r="W351" s="33">
        <v>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3">
        <v>0</v>
      </c>
      <c r="AE351" s="43">
        <v>200190</v>
      </c>
      <c r="AF351" s="43">
        <v>200191</v>
      </c>
      <c r="AG351" s="43">
        <v>200192</v>
      </c>
      <c r="AH351" s="169"/>
      <c r="AI351" s="169"/>
      <c r="AJ351" s="169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5">
        <f t="shared" ref="AU351" si="2105">IF(AE351="","",1)</f>
        <v>1</v>
      </c>
      <c r="AV351" s="35">
        <f t="shared" ref="AV351" si="2106">IF(AF351="","",1)</f>
        <v>1</v>
      </c>
      <c r="AW351" s="35">
        <f t="shared" ref="AW351" si="2107">IF(AG351="","",1)</f>
        <v>1</v>
      </c>
      <c r="AX351" s="35" t="str">
        <f t="shared" ref="AX351" si="2108">IF(AH351="","",1)</f>
        <v/>
      </c>
      <c r="AY351" s="35" t="str">
        <f t="shared" ref="AY351" si="2109">IF(AI351="","",1)</f>
        <v/>
      </c>
      <c r="AZ351" s="35" t="str">
        <f t="shared" ref="AZ351" si="2110">IF(AJ351="","",1)</f>
        <v/>
      </c>
      <c r="BA351" s="35" t="str">
        <f t="shared" ref="BA351" si="2111">IF(AK351="","",1)</f>
        <v/>
      </c>
      <c r="BB351" s="35" t="str">
        <f t="shared" ref="BB351" si="2112">IF(AL351="","",1)</f>
        <v/>
      </c>
      <c r="BC351" s="35" t="str">
        <f t="shared" ref="BC351" si="2113">IF(AM351="","",1)</f>
        <v/>
      </c>
      <c r="BD351" s="35" t="str">
        <f t="shared" ref="BD351" si="2114">IF(AN351="","",1)</f>
        <v/>
      </c>
      <c r="BE351" s="35" t="str">
        <f t="shared" ref="BE351" si="2115">IF(AO351="","",1)</f>
        <v/>
      </c>
      <c r="BF351" s="35" t="str">
        <f t="shared" ref="BF351" si="2116">IF(AP351="","",1)</f>
        <v/>
      </c>
      <c r="BG351" s="35" t="str">
        <f t="shared" ref="BG351" si="2117">IF(AQ351="","",1)</f>
        <v/>
      </c>
      <c r="BH351" s="35" t="str">
        <f t="shared" ref="BH351" si="2118">IF(AR351="","",1)</f>
        <v/>
      </c>
      <c r="BI351" s="35" t="str">
        <f t="shared" ref="BI351" si="2119">IF(AS351="","",1)</f>
        <v/>
      </c>
      <c r="BJ351" s="35" t="str">
        <f t="shared" ref="BJ351" si="2120">IF(AT351="","",1)</f>
        <v/>
      </c>
      <c r="BK351" s="169">
        <v>200</v>
      </c>
      <c r="BL351" s="169">
        <v>400</v>
      </c>
      <c r="BM351" s="169">
        <v>400</v>
      </c>
      <c r="BN351" s="169"/>
      <c r="BO351" s="169"/>
      <c r="BP351" s="169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7">
        <f t="shared" ref="CA351" si="2121">BK350+BL350+BM350+BN350+BO350+BP350+BQ350+BR350+BS350+BT350+BU350+BV350+BW350+BX350+BY350+BZ350</f>
        <v>1000</v>
      </c>
      <c r="CB351" s="37">
        <v>1000</v>
      </c>
      <c r="CC351" s="37">
        <v>0</v>
      </c>
      <c r="CD351" s="38">
        <v>0</v>
      </c>
      <c r="CE351" s="37">
        <v>0</v>
      </c>
      <c r="CF351" s="38">
        <v>0</v>
      </c>
      <c r="CG351" s="37">
        <v>0</v>
      </c>
      <c r="CH351" s="40">
        <v>1</v>
      </c>
      <c r="CI351" s="38">
        <v>1</v>
      </c>
      <c r="CJ351" s="38">
        <v>0</v>
      </c>
      <c r="CK351" s="22">
        <v>0</v>
      </c>
      <c r="CL351" s="22">
        <v>0</v>
      </c>
      <c r="CM351" s="22">
        <v>0</v>
      </c>
      <c r="CN351" s="22">
        <v>0</v>
      </c>
      <c r="CO351" s="22">
        <v>0</v>
      </c>
      <c r="CP351" s="22">
        <v>0</v>
      </c>
      <c r="CQ351" s="22">
        <v>1</v>
      </c>
      <c r="CR351" s="22">
        <v>0</v>
      </c>
      <c r="CS351" s="33"/>
      <c r="CT351" s="33"/>
      <c r="CU351" s="33"/>
      <c r="CV351" s="216">
        <v>1</v>
      </c>
      <c r="CW351" s="31">
        <v>1</v>
      </c>
    </row>
    <row r="352" ht="14.25" spans="1:101">
      <c r="A352" s="182">
        <v>6707</v>
      </c>
      <c r="B352" s="156" t="s">
        <v>662</v>
      </c>
      <c r="H352" s="184" t="s">
        <v>655</v>
      </c>
      <c r="P352" s="33">
        <v>0</v>
      </c>
      <c r="Q352" s="33">
        <v>0</v>
      </c>
      <c r="R352" s="33">
        <v>0</v>
      </c>
      <c r="S352" s="33">
        <v>0</v>
      </c>
      <c r="T352" s="33">
        <v>0</v>
      </c>
      <c r="U352" s="33">
        <v>0</v>
      </c>
      <c r="V352" s="33">
        <v>0</v>
      </c>
      <c r="W352" s="33">
        <v>0</v>
      </c>
      <c r="X352" s="33">
        <v>0</v>
      </c>
      <c r="Y352" s="33">
        <v>0</v>
      </c>
      <c r="Z352" s="33">
        <v>0</v>
      </c>
      <c r="AA352" s="33">
        <v>0</v>
      </c>
      <c r="AB352" s="33">
        <v>0</v>
      </c>
      <c r="AC352" s="33">
        <v>0</v>
      </c>
      <c r="AD352" s="33">
        <v>0</v>
      </c>
      <c r="AE352" s="196">
        <v>200081</v>
      </c>
      <c r="AF352" s="196">
        <v>200082</v>
      </c>
      <c r="AG352" s="196">
        <v>200083</v>
      </c>
      <c r="AH352" s="169"/>
      <c r="AI352" s="169"/>
      <c r="AJ352" s="169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5">
        <f t="shared" ref="AU352" si="2122">IF(AE352="","",1)</f>
        <v>1</v>
      </c>
      <c r="AV352" s="35">
        <f t="shared" ref="AV352" si="2123">IF(AF352="","",1)</f>
        <v>1</v>
      </c>
      <c r="AW352" s="35">
        <f t="shared" ref="AW352" si="2124">IF(AG352="","",1)</f>
        <v>1</v>
      </c>
      <c r="AX352" s="35" t="str">
        <f t="shared" ref="AX352" si="2125">IF(AH352="","",1)</f>
        <v/>
      </c>
      <c r="AY352" s="35" t="str">
        <f t="shared" ref="AY352" si="2126">IF(AI352="","",1)</f>
        <v/>
      </c>
      <c r="AZ352" s="35" t="str">
        <f t="shared" ref="AZ352" si="2127">IF(AJ352="","",1)</f>
        <v/>
      </c>
      <c r="BA352" s="35" t="str">
        <f t="shared" ref="BA352" si="2128">IF(AK352="","",1)</f>
        <v/>
      </c>
      <c r="BB352" s="35" t="str">
        <f t="shared" ref="BB352" si="2129">IF(AL352="","",1)</f>
        <v/>
      </c>
      <c r="BC352" s="35" t="str">
        <f t="shared" ref="BC352" si="2130">IF(AM352="","",1)</f>
        <v/>
      </c>
      <c r="BD352" s="35" t="str">
        <f t="shared" ref="BD352" si="2131">IF(AN352="","",1)</f>
        <v/>
      </c>
      <c r="BE352" s="35" t="str">
        <f t="shared" ref="BE352" si="2132">IF(AO352="","",1)</f>
        <v/>
      </c>
      <c r="BF352" s="35" t="str">
        <f t="shared" ref="BF352" si="2133">IF(AP352="","",1)</f>
        <v/>
      </c>
      <c r="BG352" s="35" t="str">
        <f t="shared" ref="BG352" si="2134">IF(AQ352="","",1)</f>
        <v/>
      </c>
      <c r="BH352" s="35" t="str">
        <f t="shared" ref="BH352" si="2135">IF(AR352="","",1)</f>
        <v/>
      </c>
      <c r="BI352" s="35" t="str">
        <f t="shared" ref="BI352" si="2136">IF(AS352="","",1)</f>
        <v/>
      </c>
      <c r="BJ352" s="35" t="str">
        <f t="shared" ref="BJ352" si="2137">IF(AT352="","",1)</f>
        <v/>
      </c>
      <c r="BK352" s="169">
        <v>200</v>
      </c>
      <c r="BL352" s="169">
        <v>400</v>
      </c>
      <c r="BM352" s="169">
        <v>400</v>
      </c>
      <c r="BN352" s="169"/>
      <c r="BO352" s="169"/>
      <c r="BP352" s="169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7">
        <f t="shared" ref="CA352" si="2138">BK351+BL351+BM351+BN351+BO351+BP351+BQ351+BR351+BS351+BT351+BU351+BV351+BW351+BX351+BY351+BZ351</f>
        <v>1000</v>
      </c>
      <c r="CB352" s="37">
        <v>1000</v>
      </c>
      <c r="CC352" s="37">
        <v>0</v>
      </c>
      <c r="CD352" s="38">
        <v>0</v>
      </c>
      <c r="CE352" s="37">
        <v>0</v>
      </c>
      <c r="CF352" s="38">
        <v>0</v>
      </c>
      <c r="CG352" s="37">
        <v>0</v>
      </c>
      <c r="CH352" s="40">
        <v>1</v>
      </c>
      <c r="CI352" s="38">
        <v>1</v>
      </c>
      <c r="CJ352" s="38">
        <v>0</v>
      </c>
      <c r="CK352" s="22">
        <v>0</v>
      </c>
      <c r="CL352" s="22">
        <v>0</v>
      </c>
      <c r="CM352" s="22">
        <v>0</v>
      </c>
      <c r="CN352" s="22">
        <v>0</v>
      </c>
      <c r="CO352" s="22">
        <v>0</v>
      </c>
      <c r="CP352" s="22">
        <v>0</v>
      </c>
      <c r="CQ352" s="22">
        <v>1</v>
      </c>
      <c r="CR352" s="22">
        <v>0</v>
      </c>
      <c r="CS352" s="33"/>
      <c r="CT352" s="33"/>
      <c r="CU352" s="33"/>
      <c r="CV352" s="31">
        <v>1</v>
      </c>
      <c r="CW352" s="31">
        <v>1</v>
      </c>
    </row>
    <row r="353" ht="14.25" spans="1:101">
      <c r="A353" s="182">
        <v>6708</v>
      </c>
      <c r="B353" s="156" t="s">
        <v>663</v>
      </c>
      <c r="H353" s="184" t="s">
        <v>655</v>
      </c>
      <c r="P353" s="33">
        <v>0</v>
      </c>
      <c r="Q353" s="33">
        <v>0</v>
      </c>
      <c r="R353" s="33">
        <v>0</v>
      </c>
      <c r="S353" s="33">
        <v>0</v>
      </c>
      <c r="T353" s="33">
        <v>0</v>
      </c>
      <c r="U353" s="33">
        <v>0</v>
      </c>
      <c r="V353" s="33">
        <v>0</v>
      </c>
      <c r="W353" s="33">
        <v>0</v>
      </c>
      <c r="X353" s="33">
        <v>0</v>
      </c>
      <c r="Y353" s="33">
        <v>0</v>
      </c>
      <c r="Z353" s="33">
        <v>0</v>
      </c>
      <c r="AA353" s="33">
        <v>0</v>
      </c>
      <c r="AB353" s="33">
        <v>0</v>
      </c>
      <c r="AC353" s="33">
        <v>0</v>
      </c>
      <c r="AD353" s="33">
        <v>0</v>
      </c>
      <c r="AE353" s="43">
        <v>200190</v>
      </c>
      <c r="AF353" s="43">
        <v>200191</v>
      </c>
      <c r="AG353" s="43">
        <v>200192</v>
      </c>
      <c r="AH353" s="196">
        <v>200081</v>
      </c>
      <c r="AI353" s="196">
        <v>200082</v>
      </c>
      <c r="AJ353" s="196">
        <v>200083</v>
      </c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5">
        <f t="shared" ref="AU353" si="2139">IF(AE353="","",1)</f>
        <v>1</v>
      </c>
      <c r="AV353" s="35">
        <f t="shared" ref="AV353" si="2140">IF(AF353="","",1)</f>
        <v>1</v>
      </c>
      <c r="AW353" s="35">
        <f t="shared" ref="AW353" si="2141">IF(AG353="","",1)</f>
        <v>1</v>
      </c>
      <c r="AX353" s="35">
        <f t="shared" ref="AX353" si="2142">IF(AH353="","",1)</f>
        <v>1</v>
      </c>
      <c r="AY353" s="35">
        <f t="shared" ref="AY353" si="2143">IF(AI353="","",1)</f>
        <v>1</v>
      </c>
      <c r="AZ353" s="35">
        <f t="shared" ref="AZ353" si="2144">IF(AJ353="","",1)</f>
        <v>1</v>
      </c>
      <c r="BA353" s="35" t="str">
        <f t="shared" ref="BA353" si="2145">IF(AK353="","",1)</f>
        <v/>
      </c>
      <c r="BB353" s="35" t="str">
        <f t="shared" ref="BB353" si="2146">IF(AL353="","",1)</f>
        <v/>
      </c>
      <c r="BC353" s="35" t="str">
        <f t="shared" ref="BC353" si="2147">IF(AM353="","",1)</f>
        <v/>
      </c>
      <c r="BD353" s="35" t="str">
        <f t="shared" ref="BD353" si="2148">IF(AN353="","",1)</f>
        <v/>
      </c>
      <c r="BE353" s="35" t="str">
        <f t="shared" ref="BE353" si="2149">IF(AO353="","",1)</f>
        <v/>
      </c>
      <c r="BF353" s="35" t="str">
        <f t="shared" ref="BF353" si="2150">IF(AP353="","",1)</f>
        <v/>
      </c>
      <c r="BG353" s="35" t="str">
        <f t="shared" ref="BG353" si="2151">IF(AQ353="","",1)</f>
        <v/>
      </c>
      <c r="BH353" s="35" t="str">
        <f t="shared" ref="BH353:BH361" si="2152">IF(AR353="","",1)</f>
        <v/>
      </c>
      <c r="BI353" s="35" t="str">
        <f t="shared" ref="BI353:BI361" si="2153">IF(AS353="","",1)</f>
        <v/>
      </c>
      <c r="BJ353" s="35" t="str">
        <f t="shared" ref="BJ353:BJ361" si="2154">IF(AT353="","",1)</f>
        <v/>
      </c>
      <c r="BK353" s="169">
        <v>100</v>
      </c>
      <c r="BL353" s="169">
        <v>200</v>
      </c>
      <c r="BM353" s="169">
        <v>200</v>
      </c>
      <c r="BN353" s="169">
        <v>100</v>
      </c>
      <c r="BO353" s="169">
        <v>200</v>
      </c>
      <c r="BP353" s="169">
        <v>200</v>
      </c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7">
        <f t="shared" ref="CA353" si="2155">BK352+BL352+BM352+BN352+BO352+BP352+BQ352+BR352+BS352+BT352+BU352+BV352+BW352+BX352+BY352+BZ352</f>
        <v>1000</v>
      </c>
      <c r="CB353" s="37">
        <v>1000</v>
      </c>
      <c r="CC353" s="37">
        <v>0</v>
      </c>
      <c r="CD353" s="38">
        <v>0</v>
      </c>
      <c r="CE353" s="37">
        <v>0</v>
      </c>
      <c r="CF353" s="38">
        <v>0</v>
      </c>
      <c r="CG353" s="37">
        <v>0</v>
      </c>
      <c r="CH353" s="40">
        <v>1</v>
      </c>
      <c r="CI353" s="38">
        <v>1</v>
      </c>
      <c r="CJ353" s="38">
        <v>0</v>
      </c>
      <c r="CK353" s="22">
        <v>0</v>
      </c>
      <c r="CL353" s="22">
        <v>0</v>
      </c>
      <c r="CM353" s="22">
        <v>0</v>
      </c>
      <c r="CN353" s="22">
        <v>0</v>
      </c>
      <c r="CO353" s="22">
        <v>0</v>
      </c>
      <c r="CP353" s="22">
        <v>0</v>
      </c>
      <c r="CQ353" s="22">
        <v>1</v>
      </c>
      <c r="CR353" s="22">
        <v>0</v>
      </c>
      <c r="CS353" s="33"/>
      <c r="CT353" s="33"/>
      <c r="CU353" s="33"/>
      <c r="CV353" s="216">
        <v>1</v>
      </c>
      <c r="CW353" s="31">
        <v>1</v>
      </c>
    </row>
    <row r="354" ht="14.25" spans="1:101">
      <c r="A354" s="182">
        <v>6709</v>
      </c>
      <c r="B354" s="156" t="s">
        <v>664</v>
      </c>
      <c r="H354" s="184" t="s">
        <v>655</v>
      </c>
      <c r="P354" s="33">
        <v>0</v>
      </c>
      <c r="Q354" s="33">
        <v>0</v>
      </c>
      <c r="R354" s="33">
        <v>0</v>
      </c>
      <c r="S354" s="33">
        <v>0</v>
      </c>
      <c r="T354" s="33">
        <v>0</v>
      </c>
      <c r="U354" s="33">
        <v>0</v>
      </c>
      <c r="V354" s="33">
        <v>0</v>
      </c>
      <c r="W354" s="33">
        <v>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3">
        <v>0</v>
      </c>
      <c r="AE354" s="43">
        <v>200190</v>
      </c>
      <c r="AF354" s="43">
        <v>200191</v>
      </c>
      <c r="AG354" s="43">
        <v>200192</v>
      </c>
      <c r="AH354" s="196">
        <v>200081</v>
      </c>
      <c r="AI354" s="196">
        <v>200082</v>
      </c>
      <c r="AJ354" s="196">
        <v>200083</v>
      </c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5">
        <f t="shared" ref="AU354" si="2156">IF(AE354="","",1)</f>
        <v>1</v>
      </c>
      <c r="AV354" s="35">
        <f t="shared" ref="AV354:AV355" si="2157">IF(AF354="","",1)</f>
        <v>1</v>
      </c>
      <c r="AW354" s="35">
        <f t="shared" ref="AW354:AW355" si="2158">IF(AG354="","",1)</f>
        <v>1</v>
      </c>
      <c r="AX354" s="35">
        <f t="shared" ref="AX354:AX355" si="2159">IF(AH354="","",1)</f>
        <v>1</v>
      </c>
      <c r="AY354" s="35">
        <f t="shared" ref="AY354:AY355" si="2160">IF(AI354="","",1)</f>
        <v>1</v>
      </c>
      <c r="AZ354" s="35">
        <f t="shared" ref="AZ354" si="2161">IF(AJ354="","",1)</f>
        <v>1</v>
      </c>
      <c r="BA354" s="35" t="str">
        <f t="shared" ref="BA354:BA355" si="2162">IF(AK354="","",1)</f>
        <v/>
      </c>
      <c r="BB354" s="35" t="str">
        <f t="shared" ref="BB354" si="2163">IF(AL354="","",1)</f>
        <v/>
      </c>
      <c r="BC354" s="35" t="str">
        <f t="shared" ref="BC354:BC355" si="2164">IF(AM354="","",1)</f>
        <v/>
      </c>
      <c r="BD354" s="35" t="str">
        <f t="shared" ref="BD354" si="2165">IF(AN354="","",1)</f>
        <v/>
      </c>
      <c r="BE354" s="35" t="str">
        <f t="shared" ref="BE354:BE355" si="2166">IF(AO354="","",1)</f>
        <v/>
      </c>
      <c r="BF354" s="35" t="str">
        <f t="shared" ref="BF354:BF355" si="2167">IF(AP354="","",1)</f>
        <v/>
      </c>
      <c r="BG354" s="35" t="str">
        <f t="shared" ref="BG354:BJ361" si="2168">IF(AQ354="","",1)</f>
        <v/>
      </c>
      <c r="BH354" s="35" t="str">
        <f t="shared" si="2152"/>
        <v/>
      </c>
      <c r="BI354" s="35" t="str">
        <f t="shared" si="2153"/>
        <v/>
      </c>
      <c r="BJ354" s="35" t="str">
        <f t="shared" si="2154"/>
        <v/>
      </c>
      <c r="BK354" s="169">
        <v>50</v>
      </c>
      <c r="BL354" s="169">
        <v>200</v>
      </c>
      <c r="BM354" s="169">
        <v>200</v>
      </c>
      <c r="BN354" s="169">
        <v>50</v>
      </c>
      <c r="BO354" s="169">
        <v>200</v>
      </c>
      <c r="BP354" s="169">
        <v>300</v>
      </c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7">
        <f t="shared" ref="CA354" si="2169">BK353+BL353+BM353+BN353+BO353+BP353+BQ353+BR353+BS353+BT353+BU353+BV353+BW353+BX353+BY353+BZ353</f>
        <v>1000</v>
      </c>
      <c r="CB354" s="37">
        <v>1000</v>
      </c>
      <c r="CC354" s="37">
        <v>0</v>
      </c>
      <c r="CD354" s="38">
        <v>0</v>
      </c>
      <c r="CE354" s="37">
        <v>0</v>
      </c>
      <c r="CF354" s="38">
        <v>0</v>
      </c>
      <c r="CG354" s="37">
        <v>0</v>
      </c>
      <c r="CH354" s="40">
        <v>1</v>
      </c>
      <c r="CI354" s="38">
        <v>1</v>
      </c>
      <c r="CJ354" s="38">
        <v>0</v>
      </c>
      <c r="CK354" s="22">
        <v>0</v>
      </c>
      <c r="CL354" s="22">
        <v>0</v>
      </c>
      <c r="CM354" s="22">
        <v>0</v>
      </c>
      <c r="CN354" s="22">
        <v>0</v>
      </c>
      <c r="CO354" s="22">
        <v>0</v>
      </c>
      <c r="CP354" s="22">
        <v>0</v>
      </c>
      <c r="CQ354" s="22">
        <v>1</v>
      </c>
      <c r="CR354" s="22">
        <v>0</v>
      </c>
      <c r="CS354" s="33"/>
      <c r="CT354" s="33"/>
      <c r="CU354" s="33"/>
      <c r="CV354" s="31">
        <v>1</v>
      </c>
      <c r="CW354" s="31">
        <v>1</v>
      </c>
    </row>
    <row r="355" ht="14.25" spans="1:101">
      <c r="A355" s="182">
        <v>6710</v>
      </c>
      <c r="B355" s="156" t="s">
        <v>665</v>
      </c>
      <c r="H355" s="184" t="s">
        <v>655</v>
      </c>
      <c r="P355" s="33">
        <v>0</v>
      </c>
      <c r="Q355" s="33">
        <v>0</v>
      </c>
      <c r="R355" s="33">
        <v>0</v>
      </c>
      <c r="S355" s="33">
        <v>0</v>
      </c>
      <c r="T355" s="33">
        <v>0</v>
      </c>
      <c r="U355" s="33">
        <v>0</v>
      </c>
      <c r="V355" s="33">
        <v>0</v>
      </c>
      <c r="W355" s="33">
        <v>0</v>
      </c>
      <c r="X355" s="33">
        <v>0</v>
      </c>
      <c r="Y355" s="33">
        <v>0</v>
      </c>
      <c r="Z355" s="33">
        <v>0</v>
      </c>
      <c r="AA355" s="33">
        <v>0</v>
      </c>
      <c r="AB355" s="33">
        <v>0</v>
      </c>
      <c r="AC355" s="33">
        <v>0</v>
      </c>
      <c r="AD355" s="33">
        <v>0</v>
      </c>
      <c r="AE355" s="43">
        <v>200191</v>
      </c>
      <c r="AF355" s="43">
        <v>200192</v>
      </c>
      <c r="AG355" s="43">
        <v>200193</v>
      </c>
      <c r="AH355" s="169"/>
      <c r="AI355" s="169"/>
      <c r="AJ355" s="169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5">
        <f t="shared" ref="AU355" si="2170">IF(AE355="","",1)</f>
        <v>1</v>
      </c>
      <c r="AV355" s="35">
        <f t="shared" si="2157"/>
        <v>1</v>
      </c>
      <c r="AW355" s="35">
        <f t="shared" si="2158"/>
        <v>1</v>
      </c>
      <c r="AX355" s="35" t="str">
        <f t="shared" si="2159"/>
        <v/>
      </c>
      <c r="AY355" s="35" t="str">
        <f t="shared" si="2160"/>
        <v/>
      </c>
      <c r="AZ355" s="35" t="str">
        <f t="shared" ref="AZ355" si="2171">IF(AJ355="","",1)</f>
        <v/>
      </c>
      <c r="BA355" s="35" t="str">
        <f t="shared" si="2162"/>
        <v/>
      </c>
      <c r="BB355" s="35" t="str">
        <f t="shared" ref="BB355" si="2172">IF(AL355="","",1)</f>
        <v/>
      </c>
      <c r="BC355" s="35" t="str">
        <f t="shared" si="2164"/>
        <v/>
      </c>
      <c r="BD355" s="35" t="str">
        <f t="shared" ref="BD355" si="2173">IF(AN355="","",1)</f>
        <v/>
      </c>
      <c r="BE355" s="35" t="str">
        <f t="shared" si="2166"/>
        <v/>
      </c>
      <c r="BF355" s="35" t="str">
        <f t="shared" si="2167"/>
        <v/>
      </c>
      <c r="BG355" s="35" t="str">
        <f t="shared" ref="BG355:BG361" si="2174">IF(AQ355="","",1)</f>
        <v/>
      </c>
      <c r="BH355" s="35" t="str">
        <f t="shared" si="2152"/>
        <v/>
      </c>
      <c r="BI355" s="35" t="str">
        <f t="shared" si="2153"/>
        <v/>
      </c>
      <c r="BJ355" s="35" t="str">
        <f t="shared" si="2154"/>
        <v/>
      </c>
      <c r="BK355" s="169">
        <v>200</v>
      </c>
      <c r="BL355" s="169">
        <v>500</v>
      </c>
      <c r="BM355" s="169">
        <v>300</v>
      </c>
      <c r="BN355" s="169"/>
      <c r="BO355" s="169"/>
      <c r="BP355" s="169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7">
        <f t="shared" ref="CA355" si="2175">BK354+BL354+BM354+BN354+BO354+BP354+BQ354+BR354+BS354+BT354+BU354+BV354+BW354+BX354+BY354+BZ354</f>
        <v>1000</v>
      </c>
      <c r="CB355" s="37">
        <v>1000</v>
      </c>
      <c r="CC355" s="37">
        <v>0</v>
      </c>
      <c r="CD355" s="38">
        <v>0</v>
      </c>
      <c r="CE355" s="37">
        <v>0</v>
      </c>
      <c r="CF355" s="38">
        <v>0</v>
      </c>
      <c r="CG355" s="37">
        <v>0</v>
      </c>
      <c r="CH355" s="40">
        <v>1</v>
      </c>
      <c r="CI355" s="38">
        <v>1</v>
      </c>
      <c r="CJ355" s="38">
        <v>0</v>
      </c>
      <c r="CK355" s="22">
        <v>0</v>
      </c>
      <c r="CL355" s="22">
        <v>0</v>
      </c>
      <c r="CM355" s="22">
        <v>0</v>
      </c>
      <c r="CN355" s="22">
        <v>0</v>
      </c>
      <c r="CO355" s="22">
        <v>0</v>
      </c>
      <c r="CP355" s="22">
        <v>0</v>
      </c>
      <c r="CQ355" s="22">
        <v>1</v>
      </c>
      <c r="CR355" s="22">
        <v>0</v>
      </c>
      <c r="CS355" s="33"/>
      <c r="CT355" s="33"/>
      <c r="CU355" s="33"/>
      <c r="CV355" s="216">
        <v>1</v>
      </c>
      <c r="CW355" s="31">
        <v>1</v>
      </c>
    </row>
    <row r="356" ht="14.25" spans="1:101">
      <c r="A356" s="182">
        <v>6711</v>
      </c>
      <c r="B356" s="156" t="s">
        <v>666</v>
      </c>
      <c r="H356" s="184" t="s">
        <v>655</v>
      </c>
      <c r="P356" s="33">
        <v>0</v>
      </c>
      <c r="Q356" s="33">
        <v>0</v>
      </c>
      <c r="R356" s="33">
        <v>0</v>
      </c>
      <c r="S356" s="33">
        <v>0</v>
      </c>
      <c r="T356" s="33">
        <v>0</v>
      </c>
      <c r="U356" s="33">
        <v>0</v>
      </c>
      <c r="V356" s="33">
        <v>0</v>
      </c>
      <c r="W356" s="33">
        <v>0</v>
      </c>
      <c r="X356" s="33">
        <v>0</v>
      </c>
      <c r="Y356" s="33">
        <v>0</v>
      </c>
      <c r="Z356" s="33">
        <v>0</v>
      </c>
      <c r="AA356" s="33">
        <v>0</v>
      </c>
      <c r="AB356" s="33">
        <v>0</v>
      </c>
      <c r="AC356" s="33">
        <v>0</v>
      </c>
      <c r="AD356" s="33">
        <v>0</v>
      </c>
      <c r="AE356" s="196">
        <v>200082</v>
      </c>
      <c r="AF356" s="196">
        <v>200083</v>
      </c>
      <c r="AG356" s="196">
        <v>200084</v>
      </c>
      <c r="AH356" s="169"/>
      <c r="AI356" s="169"/>
      <c r="AJ356" s="169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5">
        <f t="shared" ref="AU356" si="2176">IF(AE356="","",1)</f>
        <v>1</v>
      </c>
      <c r="AV356" s="35">
        <f t="shared" ref="AV356" si="2177">IF(AF356="","",1)</f>
        <v>1</v>
      </c>
      <c r="AW356" s="35">
        <f t="shared" ref="AW356" si="2178">IF(AG356="","",1)</f>
        <v>1</v>
      </c>
      <c r="AX356" s="35" t="str">
        <f t="shared" ref="AX356" si="2179">IF(AH356="","",1)</f>
        <v/>
      </c>
      <c r="AY356" s="35" t="str">
        <f t="shared" ref="AY356" si="2180">IF(AI356="","",1)</f>
        <v/>
      </c>
      <c r="AZ356" s="35" t="str">
        <f t="shared" ref="AZ356:AZ361" si="2181">IF(AJ356="","",1)</f>
        <v/>
      </c>
      <c r="BA356" s="35" t="str">
        <f t="shared" ref="BA356" si="2182">IF(AK356="","",1)</f>
        <v/>
      </c>
      <c r="BB356" s="35" t="str">
        <f t="shared" ref="BB356" si="2183">IF(AL356="","",1)</f>
        <v/>
      </c>
      <c r="BC356" s="35" t="str">
        <f t="shared" ref="BC356" si="2184">IF(AM356="","",1)</f>
        <v/>
      </c>
      <c r="BD356" s="35" t="str">
        <f t="shared" ref="BD356" si="2185">IF(AN356="","",1)</f>
        <v/>
      </c>
      <c r="BE356" s="35" t="str">
        <f t="shared" ref="BE356:BE361" si="2186">IF(AO356="","",1)</f>
        <v/>
      </c>
      <c r="BF356" s="35" t="str">
        <f t="shared" ref="BF356:BF361" si="2187">IF(AP356="","",1)</f>
        <v/>
      </c>
      <c r="BG356" s="35" t="str">
        <f t="shared" si="2174"/>
        <v/>
      </c>
      <c r="BH356" s="35" t="str">
        <f t="shared" si="2152"/>
        <v/>
      </c>
      <c r="BI356" s="35" t="str">
        <f t="shared" si="2153"/>
        <v/>
      </c>
      <c r="BJ356" s="35" t="str">
        <f t="shared" si="2154"/>
        <v/>
      </c>
      <c r="BK356" s="169">
        <v>200</v>
      </c>
      <c r="BL356" s="169">
        <v>500</v>
      </c>
      <c r="BM356" s="169">
        <v>300</v>
      </c>
      <c r="BN356" s="169"/>
      <c r="BO356" s="169"/>
      <c r="BP356" s="169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7">
        <f t="shared" ref="CA356" si="2188">BK355+BL355+BM355+BN355+BO355+BP355+BQ355+BR355+BS355+BT355+BU355+BV355+BW355+BX355+BY355+BZ355</f>
        <v>1000</v>
      </c>
      <c r="CB356" s="37">
        <v>1000</v>
      </c>
      <c r="CC356" s="37">
        <v>0</v>
      </c>
      <c r="CD356" s="38">
        <v>0</v>
      </c>
      <c r="CE356" s="37">
        <v>0</v>
      </c>
      <c r="CF356" s="38">
        <v>0</v>
      </c>
      <c r="CG356" s="37">
        <v>0</v>
      </c>
      <c r="CH356" s="40">
        <v>1</v>
      </c>
      <c r="CI356" s="38">
        <v>1</v>
      </c>
      <c r="CJ356" s="38">
        <v>0</v>
      </c>
      <c r="CK356" s="22">
        <v>0</v>
      </c>
      <c r="CL356" s="22">
        <v>0</v>
      </c>
      <c r="CM356" s="22">
        <v>0</v>
      </c>
      <c r="CN356" s="22">
        <v>0</v>
      </c>
      <c r="CO356" s="22">
        <v>0</v>
      </c>
      <c r="CP356" s="22">
        <v>0</v>
      </c>
      <c r="CQ356" s="22">
        <v>1</v>
      </c>
      <c r="CR356" s="22">
        <v>0</v>
      </c>
      <c r="CS356" s="33"/>
      <c r="CT356" s="33"/>
      <c r="CU356" s="33"/>
      <c r="CV356" s="31">
        <v>1</v>
      </c>
      <c r="CW356" s="31">
        <v>1</v>
      </c>
    </row>
    <row r="357" ht="14.25" spans="1:101">
      <c r="A357" s="182">
        <v>6712</v>
      </c>
      <c r="B357" s="156" t="s">
        <v>667</v>
      </c>
      <c r="H357" s="184" t="s">
        <v>655</v>
      </c>
      <c r="P357" s="33">
        <v>0</v>
      </c>
      <c r="Q357" s="33">
        <v>0</v>
      </c>
      <c r="R357" s="33">
        <v>0</v>
      </c>
      <c r="S357" s="33">
        <v>0</v>
      </c>
      <c r="T357" s="33">
        <v>0</v>
      </c>
      <c r="U357" s="33">
        <v>0</v>
      </c>
      <c r="V357" s="33">
        <v>0</v>
      </c>
      <c r="W357" s="33">
        <v>0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3">
        <v>0</v>
      </c>
      <c r="AE357" s="43">
        <v>200191</v>
      </c>
      <c r="AF357" s="43">
        <v>200192</v>
      </c>
      <c r="AG357" s="43">
        <v>200193</v>
      </c>
      <c r="AH357" s="196">
        <v>200082</v>
      </c>
      <c r="AI357" s="196">
        <v>200083</v>
      </c>
      <c r="AJ357" s="196">
        <v>200084</v>
      </c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5">
        <f t="shared" ref="AU357" si="2189">IF(AE357="","",1)</f>
        <v>1</v>
      </c>
      <c r="AV357" s="35">
        <f t="shared" ref="AV357:AV361" si="2190">IF(AF357="","",1)</f>
        <v>1</v>
      </c>
      <c r="AW357" s="35">
        <f t="shared" ref="AW357" si="2191">IF(AG357="","",1)</f>
        <v>1</v>
      </c>
      <c r="AX357" s="35">
        <f t="shared" ref="AX357" si="2192">IF(AH357="","",1)</f>
        <v>1</v>
      </c>
      <c r="AY357" s="35">
        <f t="shared" ref="AY357:AY361" si="2193">IF(AI357="","",1)</f>
        <v>1</v>
      </c>
      <c r="AZ357" s="35">
        <f t="shared" si="2181"/>
        <v>1</v>
      </c>
      <c r="BA357" s="35" t="str">
        <f t="shared" ref="BA357:BA361" si="2194">IF(AK357="","",1)</f>
        <v/>
      </c>
      <c r="BB357" s="35" t="str">
        <f t="shared" ref="BB357" si="2195">IF(AL357="","",1)</f>
        <v/>
      </c>
      <c r="BC357" s="35" t="str">
        <f t="shared" ref="BC357" si="2196">IF(AM357="","",1)</f>
        <v/>
      </c>
      <c r="BD357" s="35" t="str">
        <f t="shared" ref="BD357:BD361" si="2197">IF(AN357="","",1)</f>
        <v/>
      </c>
      <c r="BE357" s="35" t="str">
        <f t="shared" si="2186"/>
        <v/>
      </c>
      <c r="BF357" s="35" t="str">
        <f t="shared" si="2187"/>
        <v/>
      </c>
      <c r="BG357" s="35" t="str">
        <f t="shared" si="2174"/>
        <v/>
      </c>
      <c r="BH357" s="35" t="str">
        <f t="shared" si="2152"/>
        <v/>
      </c>
      <c r="BI357" s="35" t="str">
        <f t="shared" si="2153"/>
        <v/>
      </c>
      <c r="BJ357" s="35" t="str">
        <f t="shared" si="2154"/>
        <v/>
      </c>
      <c r="BK357" s="169">
        <v>100</v>
      </c>
      <c r="BL357" s="169">
        <v>250</v>
      </c>
      <c r="BM357" s="169">
        <v>150</v>
      </c>
      <c r="BN357" s="169">
        <v>100</v>
      </c>
      <c r="BO357" s="169">
        <v>250</v>
      </c>
      <c r="BP357" s="169">
        <v>150</v>
      </c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7">
        <f t="shared" ref="CA357" si="2198">BK356+BL356+BM356+BN356+BO356+BP356+BQ356+BR356+BS356+BT356+BU356+BV356+BW356+BX356+BY356+BZ356</f>
        <v>1000</v>
      </c>
      <c r="CB357" s="37">
        <v>1000</v>
      </c>
      <c r="CC357" s="37">
        <v>0</v>
      </c>
      <c r="CD357" s="38">
        <v>0</v>
      </c>
      <c r="CE357" s="37">
        <v>0</v>
      </c>
      <c r="CF357" s="38">
        <v>0</v>
      </c>
      <c r="CG357" s="37">
        <v>0</v>
      </c>
      <c r="CH357" s="40">
        <v>1</v>
      </c>
      <c r="CI357" s="38">
        <v>1</v>
      </c>
      <c r="CJ357" s="38">
        <v>0</v>
      </c>
      <c r="CK357" s="22">
        <v>0</v>
      </c>
      <c r="CL357" s="22">
        <v>0</v>
      </c>
      <c r="CM357" s="22">
        <v>0</v>
      </c>
      <c r="CN357" s="22">
        <v>0</v>
      </c>
      <c r="CO357" s="22">
        <v>0</v>
      </c>
      <c r="CP357" s="22">
        <v>0</v>
      </c>
      <c r="CQ357" s="22">
        <v>1</v>
      </c>
      <c r="CR357" s="22">
        <v>0</v>
      </c>
      <c r="CS357" s="33"/>
      <c r="CT357" s="33"/>
      <c r="CU357" s="33"/>
      <c r="CV357" s="216">
        <v>1</v>
      </c>
      <c r="CW357" s="31">
        <v>1</v>
      </c>
    </row>
    <row r="358" ht="14.25" spans="1:101">
      <c r="A358" s="182">
        <v>6713</v>
      </c>
      <c r="B358" s="156" t="s">
        <v>668</v>
      </c>
      <c r="H358" s="184" t="s">
        <v>655</v>
      </c>
      <c r="P358" s="33">
        <v>0</v>
      </c>
      <c r="Q358" s="33">
        <v>0</v>
      </c>
      <c r="R358" s="33">
        <v>0</v>
      </c>
      <c r="S358" s="33">
        <v>0</v>
      </c>
      <c r="T358" s="33">
        <v>0</v>
      </c>
      <c r="U358" s="33">
        <v>0</v>
      </c>
      <c r="V358" s="33">
        <v>0</v>
      </c>
      <c r="W358" s="33">
        <v>0</v>
      </c>
      <c r="X358" s="33">
        <v>0</v>
      </c>
      <c r="Y358" s="33">
        <v>0</v>
      </c>
      <c r="Z358" s="33">
        <v>0</v>
      </c>
      <c r="AA358" s="33">
        <v>0</v>
      </c>
      <c r="AB358" s="33">
        <v>0</v>
      </c>
      <c r="AC358" s="33">
        <v>0</v>
      </c>
      <c r="AD358" s="33">
        <v>0</v>
      </c>
      <c r="AE358" s="43">
        <v>200191</v>
      </c>
      <c r="AF358" s="43">
        <v>200192</v>
      </c>
      <c r="AG358" s="43">
        <v>200193</v>
      </c>
      <c r="AH358" s="196">
        <v>200082</v>
      </c>
      <c r="AI358" s="196">
        <v>200083</v>
      </c>
      <c r="AJ358" s="196">
        <v>200084</v>
      </c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5">
        <f t="shared" ref="AU358" si="2199">IF(AE358="","",1)</f>
        <v>1</v>
      </c>
      <c r="AV358" s="35">
        <f t="shared" si="2190"/>
        <v>1</v>
      </c>
      <c r="AW358" s="35">
        <f t="shared" ref="AW358" si="2200">IF(AG358="","",1)</f>
        <v>1</v>
      </c>
      <c r="AX358" s="35">
        <f t="shared" ref="AX358:AX361" si="2201">IF(AH358="","",1)</f>
        <v>1</v>
      </c>
      <c r="AY358" s="35">
        <f t="shared" si="2193"/>
        <v>1</v>
      </c>
      <c r="AZ358" s="35">
        <f t="shared" si="2181"/>
        <v>1</v>
      </c>
      <c r="BA358" s="35" t="str">
        <f t="shared" si="2194"/>
        <v/>
      </c>
      <c r="BB358" s="35" t="str">
        <f t="shared" ref="BB358:BB361" si="2202">IF(AL358="","",1)</f>
        <v/>
      </c>
      <c r="BC358" s="35" t="str">
        <f t="shared" ref="BC358:BD361" si="2203">IF(AM358="","",1)</f>
        <v/>
      </c>
      <c r="BD358" s="35" t="str">
        <f t="shared" si="2197"/>
        <v/>
      </c>
      <c r="BE358" s="35" t="str">
        <f t="shared" si="2186"/>
        <v/>
      </c>
      <c r="BF358" s="35" t="str">
        <f t="shared" si="2187"/>
        <v/>
      </c>
      <c r="BG358" s="35" t="str">
        <f t="shared" si="2174"/>
        <v/>
      </c>
      <c r="BH358" s="35" t="str">
        <f t="shared" si="2152"/>
        <v/>
      </c>
      <c r="BI358" s="35" t="str">
        <f t="shared" si="2153"/>
        <v/>
      </c>
      <c r="BJ358" s="35" t="str">
        <f t="shared" si="2154"/>
        <v/>
      </c>
      <c r="BK358" s="169">
        <v>100</v>
      </c>
      <c r="BL358" s="169">
        <v>250</v>
      </c>
      <c r="BM358" s="169">
        <v>150</v>
      </c>
      <c r="BN358" s="169">
        <v>100</v>
      </c>
      <c r="BO358" s="169">
        <v>250</v>
      </c>
      <c r="BP358" s="169">
        <v>150</v>
      </c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7">
        <f t="shared" ref="CA358" si="2204">BK357+BL357+BM357+BN357+BO357+BP357+BQ357+BR357+BS357+BT357+BU357+BV357+BW357+BX357+BY357+BZ357</f>
        <v>1000</v>
      </c>
      <c r="CB358" s="37">
        <v>1000</v>
      </c>
      <c r="CC358" s="37">
        <v>0</v>
      </c>
      <c r="CD358" s="38">
        <v>0</v>
      </c>
      <c r="CE358" s="37">
        <v>0</v>
      </c>
      <c r="CF358" s="38">
        <v>0</v>
      </c>
      <c r="CG358" s="37">
        <v>0</v>
      </c>
      <c r="CH358" s="40">
        <v>1</v>
      </c>
      <c r="CI358" s="38">
        <v>1</v>
      </c>
      <c r="CJ358" s="38">
        <v>0</v>
      </c>
      <c r="CK358" s="22">
        <v>0</v>
      </c>
      <c r="CL358" s="22">
        <v>0</v>
      </c>
      <c r="CM358" s="22">
        <v>0</v>
      </c>
      <c r="CN358" s="22">
        <v>0</v>
      </c>
      <c r="CO358" s="22">
        <v>0</v>
      </c>
      <c r="CP358" s="22">
        <v>0</v>
      </c>
      <c r="CQ358" s="22">
        <v>1</v>
      </c>
      <c r="CR358" s="22">
        <v>0</v>
      </c>
      <c r="CS358" s="33"/>
      <c r="CT358" s="33"/>
      <c r="CU358" s="33"/>
      <c r="CV358" s="31">
        <v>1</v>
      </c>
      <c r="CW358" s="31">
        <v>1</v>
      </c>
    </row>
    <row r="359" ht="14.25" spans="1:101">
      <c r="A359" s="182">
        <v>6714</v>
      </c>
      <c r="B359" s="156" t="s">
        <v>669</v>
      </c>
      <c r="H359" s="184" t="s">
        <v>655</v>
      </c>
      <c r="P359" s="33">
        <v>0</v>
      </c>
      <c r="Q359" s="33">
        <v>0</v>
      </c>
      <c r="R359" s="33">
        <v>0</v>
      </c>
      <c r="S359" s="33">
        <v>0</v>
      </c>
      <c r="T359" s="33">
        <v>0</v>
      </c>
      <c r="U359" s="33">
        <v>0</v>
      </c>
      <c r="V359" s="33">
        <v>0</v>
      </c>
      <c r="W359" s="33">
        <v>0</v>
      </c>
      <c r="X359" s="33">
        <v>0</v>
      </c>
      <c r="Y359" s="33">
        <v>0</v>
      </c>
      <c r="Z359" s="33">
        <v>0</v>
      </c>
      <c r="AA359" s="33">
        <v>0</v>
      </c>
      <c r="AB359" s="33">
        <v>0</v>
      </c>
      <c r="AC359" s="33">
        <v>0</v>
      </c>
      <c r="AD359" s="33">
        <v>0</v>
      </c>
      <c r="AE359" s="43">
        <v>200192</v>
      </c>
      <c r="AF359" s="43">
        <v>200193</v>
      </c>
      <c r="AG359" s="43">
        <v>200194</v>
      </c>
      <c r="AH359" s="169"/>
      <c r="AI359" s="169"/>
      <c r="AJ359" s="169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5">
        <f t="shared" ref="AU359:AU361" si="2205">IF(AE359="","",1)</f>
        <v>1</v>
      </c>
      <c r="AV359" s="35">
        <f t="shared" si="2190"/>
        <v>1</v>
      </c>
      <c r="AW359" s="35">
        <f t="shared" ref="AW359" si="2206">IF(AG359="","",1)</f>
        <v>1</v>
      </c>
      <c r="AX359" s="35" t="str">
        <f t="shared" si="2201"/>
        <v/>
      </c>
      <c r="AY359" s="35" t="str">
        <f t="shared" si="2193"/>
        <v/>
      </c>
      <c r="AZ359" s="35" t="str">
        <f t="shared" si="2181"/>
        <v/>
      </c>
      <c r="BA359" s="35" t="str">
        <f t="shared" si="2194"/>
        <v/>
      </c>
      <c r="BB359" s="35" t="str">
        <f t="shared" si="2202"/>
        <v/>
      </c>
      <c r="BC359" s="35" t="str">
        <f t="shared" ref="BC359:BC361" si="2207">IF(AM359="","",1)</f>
        <v/>
      </c>
      <c r="BD359" s="35" t="str">
        <f t="shared" si="2197"/>
        <v/>
      </c>
      <c r="BE359" s="35" t="str">
        <f t="shared" si="2186"/>
        <v/>
      </c>
      <c r="BF359" s="35" t="str">
        <f t="shared" si="2187"/>
        <v/>
      </c>
      <c r="BG359" s="35" t="str">
        <f t="shared" si="2174"/>
        <v/>
      </c>
      <c r="BH359" s="35" t="str">
        <f t="shared" si="2152"/>
        <v/>
      </c>
      <c r="BI359" s="35" t="str">
        <f t="shared" si="2153"/>
        <v/>
      </c>
      <c r="BJ359" s="35" t="str">
        <f t="shared" si="2154"/>
        <v/>
      </c>
      <c r="BK359" s="169">
        <v>400</v>
      </c>
      <c r="BL359" s="169">
        <v>400</v>
      </c>
      <c r="BM359" s="169">
        <v>200</v>
      </c>
      <c r="BN359" s="169"/>
      <c r="BO359" s="169"/>
      <c r="BP359" s="169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7">
        <f t="shared" ref="CA359" si="2208">BK358+BL358+BM358+BN358+BO358+BP358+BQ358+BR358+BS358+BT358+BU358+BV358+BW358+BX358+BY358+BZ358</f>
        <v>1000</v>
      </c>
      <c r="CB359" s="37">
        <v>1000</v>
      </c>
      <c r="CC359" s="37">
        <v>0</v>
      </c>
      <c r="CD359" s="38">
        <v>0</v>
      </c>
      <c r="CE359" s="37">
        <v>0</v>
      </c>
      <c r="CF359" s="38">
        <v>0</v>
      </c>
      <c r="CG359" s="37">
        <v>0</v>
      </c>
      <c r="CH359" s="40">
        <v>1</v>
      </c>
      <c r="CI359" s="38">
        <v>1</v>
      </c>
      <c r="CJ359" s="38">
        <v>0</v>
      </c>
      <c r="CK359" s="22">
        <v>0</v>
      </c>
      <c r="CL359" s="22">
        <v>0</v>
      </c>
      <c r="CM359" s="22">
        <v>0</v>
      </c>
      <c r="CN359" s="22">
        <v>0</v>
      </c>
      <c r="CO359" s="22">
        <v>0</v>
      </c>
      <c r="CP359" s="22">
        <v>0</v>
      </c>
      <c r="CQ359" s="22">
        <v>1</v>
      </c>
      <c r="CR359" s="22">
        <v>0</v>
      </c>
      <c r="CS359" s="33"/>
      <c r="CT359" s="33"/>
      <c r="CU359" s="33"/>
      <c r="CV359" s="216">
        <v>1</v>
      </c>
      <c r="CW359" s="31">
        <v>1</v>
      </c>
    </row>
    <row r="360" ht="14.25" spans="1:101">
      <c r="A360" s="182">
        <v>6715</v>
      </c>
      <c r="B360" s="156" t="s">
        <v>670</v>
      </c>
      <c r="H360" s="184" t="s">
        <v>655</v>
      </c>
      <c r="P360" s="33">
        <v>0</v>
      </c>
      <c r="Q360" s="33">
        <v>0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33">
        <v>0</v>
      </c>
      <c r="AA360" s="33">
        <v>0</v>
      </c>
      <c r="AB360" s="33">
        <v>0</v>
      </c>
      <c r="AC360" s="33">
        <v>0</v>
      </c>
      <c r="AD360" s="33">
        <v>0</v>
      </c>
      <c r="AE360" s="196">
        <v>200083</v>
      </c>
      <c r="AF360" s="196">
        <v>200084</v>
      </c>
      <c r="AG360" s="196">
        <v>200085</v>
      </c>
      <c r="AH360" s="169"/>
      <c r="AI360" s="169"/>
      <c r="AJ360" s="169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5">
        <f t="shared" si="2205"/>
        <v>1</v>
      </c>
      <c r="AV360" s="35">
        <f t="shared" si="2190"/>
        <v>1</v>
      </c>
      <c r="AW360" s="35">
        <f t="shared" ref="AW360" si="2209">IF(AG360="","",1)</f>
        <v>1</v>
      </c>
      <c r="AX360" s="35" t="str">
        <f t="shared" si="2201"/>
        <v/>
      </c>
      <c r="AY360" s="35" t="str">
        <f t="shared" si="2193"/>
        <v/>
      </c>
      <c r="AZ360" s="35" t="str">
        <f t="shared" si="2181"/>
        <v/>
      </c>
      <c r="BA360" s="35" t="str">
        <f t="shared" si="2194"/>
        <v/>
      </c>
      <c r="BB360" s="35" t="str">
        <f t="shared" si="2202"/>
        <v/>
      </c>
      <c r="BC360" s="35" t="str">
        <f t="shared" si="2207"/>
        <v/>
      </c>
      <c r="BD360" s="35" t="str">
        <f t="shared" si="2197"/>
        <v/>
      </c>
      <c r="BE360" s="35" t="str">
        <f t="shared" si="2186"/>
        <v/>
      </c>
      <c r="BF360" s="35" t="str">
        <f t="shared" si="2187"/>
        <v/>
      </c>
      <c r="BG360" s="35" t="str">
        <f t="shared" si="2174"/>
        <v/>
      </c>
      <c r="BH360" s="35" t="str">
        <f t="shared" si="2152"/>
        <v/>
      </c>
      <c r="BI360" s="35" t="str">
        <f t="shared" si="2153"/>
        <v/>
      </c>
      <c r="BJ360" s="35" t="str">
        <f t="shared" si="2154"/>
        <v/>
      </c>
      <c r="BK360" s="169">
        <v>400</v>
      </c>
      <c r="BL360" s="169">
        <v>400</v>
      </c>
      <c r="BM360" s="169">
        <v>200</v>
      </c>
      <c r="BN360" s="169"/>
      <c r="BO360" s="169"/>
      <c r="BP360" s="169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7">
        <f t="shared" ref="CA360" si="2210">BK359+BL359+BM359+BN359+BO359+BP359+BQ359+BR359+BS359+BT359+BU359+BV359+BW359+BX359+BY359+BZ359</f>
        <v>1000</v>
      </c>
      <c r="CB360" s="37">
        <v>1000</v>
      </c>
      <c r="CC360" s="37">
        <v>0</v>
      </c>
      <c r="CD360" s="38">
        <v>0</v>
      </c>
      <c r="CE360" s="37">
        <v>0</v>
      </c>
      <c r="CF360" s="38">
        <v>0</v>
      </c>
      <c r="CG360" s="37">
        <v>0</v>
      </c>
      <c r="CH360" s="40">
        <v>1</v>
      </c>
      <c r="CI360" s="38">
        <v>1</v>
      </c>
      <c r="CJ360" s="38">
        <v>0</v>
      </c>
      <c r="CK360" s="22">
        <v>0</v>
      </c>
      <c r="CL360" s="22">
        <v>0</v>
      </c>
      <c r="CM360" s="22">
        <v>0</v>
      </c>
      <c r="CN360" s="22">
        <v>0</v>
      </c>
      <c r="CO360" s="22">
        <v>0</v>
      </c>
      <c r="CP360" s="22">
        <v>0</v>
      </c>
      <c r="CQ360" s="22">
        <v>1</v>
      </c>
      <c r="CR360" s="22">
        <v>0</v>
      </c>
      <c r="CS360" s="33"/>
      <c r="CT360" s="33"/>
      <c r="CU360" s="33"/>
      <c r="CV360" s="31">
        <v>1</v>
      </c>
      <c r="CW360" s="31">
        <v>1</v>
      </c>
    </row>
    <row r="361" ht="14.25" spans="1:101">
      <c r="A361" s="182">
        <v>6716</v>
      </c>
      <c r="B361" s="156" t="s">
        <v>671</v>
      </c>
      <c r="H361" s="184" t="s">
        <v>655</v>
      </c>
      <c r="P361" s="33">
        <v>0</v>
      </c>
      <c r="Q361" s="33">
        <v>0</v>
      </c>
      <c r="R361" s="33">
        <v>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3">
        <v>0</v>
      </c>
      <c r="AE361" s="43">
        <v>200192</v>
      </c>
      <c r="AF361" s="43">
        <v>200193</v>
      </c>
      <c r="AG361" s="43">
        <v>200194</v>
      </c>
      <c r="AH361" s="196">
        <v>200083</v>
      </c>
      <c r="AI361" s="196">
        <v>200084</v>
      </c>
      <c r="AJ361" s="196">
        <v>200085</v>
      </c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5">
        <f t="shared" si="2205"/>
        <v>1</v>
      </c>
      <c r="AV361" s="35">
        <f t="shared" si="2190"/>
        <v>1</v>
      </c>
      <c r="AW361" s="35">
        <f t="shared" ref="AW361" si="2211">IF(AG361="","",1)</f>
        <v>1</v>
      </c>
      <c r="AX361" s="35">
        <f t="shared" si="2201"/>
        <v>1</v>
      </c>
      <c r="AY361" s="35">
        <f t="shared" si="2193"/>
        <v>1</v>
      </c>
      <c r="AZ361" s="35">
        <f t="shared" si="2181"/>
        <v>1</v>
      </c>
      <c r="BA361" s="35" t="str">
        <f t="shared" si="2194"/>
        <v/>
      </c>
      <c r="BB361" s="35" t="str">
        <f t="shared" si="2202"/>
        <v/>
      </c>
      <c r="BC361" s="35" t="str">
        <f t="shared" si="2207"/>
        <v/>
      </c>
      <c r="BD361" s="35" t="str">
        <f t="shared" si="2197"/>
        <v/>
      </c>
      <c r="BE361" s="35" t="str">
        <f t="shared" si="2186"/>
        <v/>
      </c>
      <c r="BF361" s="35" t="str">
        <f t="shared" si="2187"/>
        <v/>
      </c>
      <c r="BG361" s="35" t="str">
        <f t="shared" si="2174"/>
        <v/>
      </c>
      <c r="BH361" s="35" t="str">
        <f t="shared" si="2152"/>
        <v/>
      </c>
      <c r="BI361" s="35" t="str">
        <f t="shared" si="2153"/>
        <v/>
      </c>
      <c r="BJ361" s="35" t="str">
        <f t="shared" si="2154"/>
        <v/>
      </c>
      <c r="BK361" s="169">
        <v>200</v>
      </c>
      <c r="BL361" s="169">
        <v>200</v>
      </c>
      <c r="BM361" s="169">
        <v>100</v>
      </c>
      <c r="BN361" s="169">
        <v>200</v>
      </c>
      <c r="BO361" s="169">
        <v>200</v>
      </c>
      <c r="BP361" s="169">
        <v>100</v>
      </c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7">
        <f t="shared" ref="CA361:CA366" si="2212">BK360+BL360+BM360+BN360+BO360+BP360+BQ360+BR360+BS360+BT360+BU360+BV360+BW360+BX360+BY360+BZ360</f>
        <v>1000</v>
      </c>
      <c r="CB361" s="37">
        <v>1000</v>
      </c>
      <c r="CC361" s="37">
        <v>0</v>
      </c>
      <c r="CD361" s="38">
        <v>0</v>
      </c>
      <c r="CE361" s="37">
        <v>0</v>
      </c>
      <c r="CF361" s="38">
        <v>0</v>
      </c>
      <c r="CG361" s="37">
        <v>0</v>
      </c>
      <c r="CH361" s="40">
        <v>1</v>
      </c>
      <c r="CI361" s="38">
        <v>1</v>
      </c>
      <c r="CJ361" s="38">
        <v>0</v>
      </c>
      <c r="CK361" s="22">
        <v>0</v>
      </c>
      <c r="CL361" s="22">
        <v>0</v>
      </c>
      <c r="CM361" s="22">
        <v>0</v>
      </c>
      <c r="CN361" s="22">
        <v>0</v>
      </c>
      <c r="CO361" s="22">
        <v>0</v>
      </c>
      <c r="CP361" s="22">
        <v>0</v>
      </c>
      <c r="CQ361" s="22">
        <v>1</v>
      </c>
      <c r="CR361" s="22">
        <v>0</v>
      </c>
      <c r="CS361" s="33"/>
      <c r="CT361" s="33"/>
      <c r="CU361" s="33"/>
      <c r="CV361" s="216">
        <v>1</v>
      </c>
      <c r="CW361" s="31">
        <v>1</v>
      </c>
    </row>
    <row r="362" ht="14.25" spans="1:101">
      <c r="A362" s="182">
        <v>6717</v>
      </c>
      <c r="B362" s="156" t="s">
        <v>672</v>
      </c>
      <c r="H362" s="184" t="s">
        <v>655</v>
      </c>
      <c r="P362" s="33">
        <v>0</v>
      </c>
      <c r="Q362" s="33">
        <v>0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3">
        <v>0</v>
      </c>
      <c r="AE362" s="43">
        <v>200192</v>
      </c>
      <c r="AF362" s="43">
        <v>200193</v>
      </c>
      <c r="AG362" s="43">
        <v>200194</v>
      </c>
      <c r="AH362" s="196">
        <v>200083</v>
      </c>
      <c r="AI362" s="196">
        <v>200084</v>
      </c>
      <c r="AJ362" s="196">
        <v>200085</v>
      </c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5">
        <f t="shared" ref="AU362" si="2213">IF(AE362="","",1)</f>
        <v>1</v>
      </c>
      <c r="AV362" s="35">
        <v>1</v>
      </c>
      <c r="AW362" s="35">
        <v>1</v>
      </c>
      <c r="AX362" s="35">
        <v>1</v>
      </c>
      <c r="AY362" s="35">
        <v>1</v>
      </c>
      <c r="AZ362" s="35">
        <v>1</v>
      </c>
      <c r="BK362" s="169">
        <v>200</v>
      </c>
      <c r="BL362" s="169">
        <v>200</v>
      </c>
      <c r="BM362" s="169">
        <v>100</v>
      </c>
      <c r="BN362" s="169">
        <v>200</v>
      </c>
      <c r="BO362" s="169">
        <v>200</v>
      </c>
      <c r="BP362" s="169">
        <v>100</v>
      </c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7">
        <f t="shared" si="2212"/>
        <v>1000</v>
      </c>
      <c r="CB362" s="37">
        <v>1000</v>
      </c>
      <c r="CC362" s="37">
        <v>0</v>
      </c>
      <c r="CD362" s="38">
        <v>0</v>
      </c>
      <c r="CE362" s="37">
        <v>0</v>
      </c>
      <c r="CF362" s="38">
        <v>0</v>
      </c>
      <c r="CG362" s="37">
        <v>0</v>
      </c>
      <c r="CH362" s="40">
        <v>1</v>
      </c>
      <c r="CI362" s="38">
        <v>1</v>
      </c>
      <c r="CJ362" s="38">
        <v>0</v>
      </c>
      <c r="CK362" s="22">
        <v>0</v>
      </c>
      <c r="CL362" s="22">
        <v>0</v>
      </c>
      <c r="CM362" s="22">
        <v>0</v>
      </c>
      <c r="CN362" s="22">
        <v>0</v>
      </c>
      <c r="CO362" s="22">
        <v>0</v>
      </c>
      <c r="CP362" s="22">
        <v>0</v>
      </c>
      <c r="CQ362" s="22">
        <v>1</v>
      </c>
      <c r="CR362" s="22">
        <v>0</v>
      </c>
      <c r="CS362" s="33"/>
      <c r="CT362" s="33"/>
      <c r="CU362" s="33"/>
      <c r="CV362" s="31">
        <v>1</v>
      </c>
      <c r="CW362" s="31">
        <v>1</v>
      </c>
    </row>
    <row r="363" ht="14.25" spans="1:101">
      <c r="A363" s="182">
        <v>6718</v>
      </c>
      <c r="B363" s="156" t="s">
        <v>673</v>
      </c>
      <c r="H363" s="184" t="s">
        <v>655</v>
      </c>
      <c r="P363" s="33">
        <v>0</v>
      </c>
      <c r="Q363" s="33">
        <v>0</v>
      </c>
      <c r="R363" s="33">
        <v>0</v>
      </c>
      <c r="S363" s="33">
        <v>0</v>
      </c>
      <c r="T363" s="33">
        <v>0</v>
      </c>
      <c r="U363" s="33">
        <v>0</v>
      </c>
      <c r="V363" s="33">
        <v>0</v>
      </c>
      <c r="W363" s="33">
        <v>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3">
        <v>0</v>
      </c>
      <c r="AE363" s="43">
        <v>200192</v>
      </c>
      <c r="AF363" s="43">
        <v>200193</v>
      </c>
      <c r="AG363" s="43">
        <v>200194</v>
      </c>
      <c r="AH363" s="169"/>
      <c r="AI363" s="169"/>
      <c r="AJ363" s="169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5">
        <f t="shared" ref="AU363" si="2214">IF(AE363="","",1)</f>
        <v>1</v>
      </c>
      <c r="AV363" s="35">
        <v>1</v>
      </c>
      <c r="AW363" s="35">
        <v>1</v>
      </c>
      <c r="BK363" s="169">
        <v>300</v>
      </c>
      <c r="BL363" s="169">
        <v>400</v>
      </c>
      <c r="BM363" s="169">
        <v>300</v>
      </c>
      <c r="BN363" s="169"/>
      <c r="BO363" s="169"/>
      <c r="BP363" s="169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7">
        <f t="shared" si="2212"/>
        <v>1000</v>
      </c>
      <c r="CB363" s="37">
        <v>1000</v>
      </c>
      <c r="CC363" s="37">
        <v>0</v>
      </c>
      <c r="CD363" s="38">
        <v>0</v>
      </c>
      <c r="CE363" s="37">
        <v>0</v>
      </c>
      <c r="CF363" s="38">
        <v>0</v>
      </c>
      <c r="CG363" s="37">
        <v>0</v>
      </c>
      <c r="CH363" s="40">
        <v>1</v>
      </c>
      <c r="CI363" s="38">
        <v>1</v>
      </c>
      <c r="CJ363" s="38">
        <v>0</v>
      </c>
      <c r="CK363" s="22">
        <v>0</v>
      </c>
      <c r="CL363" s="22">
        <v>0</v>
      </c>
      <c r="CM363" s="22">
        <v>0</v>
      </c>
      <c r="CN363" s="22">
        <v>0</v>
      </c>
      <c r="CO363" s="22">
        <v>0</v>
      </c>
      <c r="CP363" s="22">
        <v>0</v>
      </c>
      <c r="CQ363" s="22">
        <v>1</v>
      </c>
      <c r="CR363" s="22">
        <v>0</v>
      </c>
      <c r="CS363" s="33"/>
      <c r="CT363" s="33"/>
      <c r="CU363" s="33"/>
      <c r="CV363" s="216">
        <v>1</v>
      </c>
      <c r="CW363" s="31">
        <v>1</v>
      </c>
    </row>
    <row r="364" ht="14.25" spans="1:101">
      <c r="A364" s="182">
        <v>6719</v>
      </c>
      <c r="B364" s="156" t="s">
        <v>674</v>
      </c>
      <c r="H364" s="184" t="s">
        <v>655</v>
      </c>
      <c r="P364" s="33">
        <v>0</v>
      </c>
      <c r="Q364" s="33">
        <v>0</v>
      </c>
      <c r="R364" s="33">
        <v>0</v>
      </c>
      <c r="S364" s="33">
        <v>0</v>
      </c>
      <c r="T364" s="33">
        <v>0</v>
      </c>
      <c r="U364" s="33">
        <v>0</v>
      </c>
      <c r="V364" s="33">
        <v>0</v>
      </c>
      <c r="W364" s="33">
        <v>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3">
        <v>0</v>
      </c>
      <c r="AE364" s="196">
        <v>200083</v>
      </c>
      <c r="AF364" s="196">
        <v>200084</v>
      </c>
      <c r="AG364" s="196">
        <v>200085</v>
      </c>
      <c r="AH364" s="169"/>
      <c r="AI364" s="169"/>
      <c r="AJ364" s="169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5">
        <f t="shared" ref="AU364" si="2215">IF(AE364="","",1)</f>
        <v>1</v>
      </c>
      <c r="AV364" s="35">
        <v>1</v>
      </c>
      <c r="AW364" s="35">
        <v>1</v>
      </c>
      <c r="BK364" s="169">
        <v>300</v>
      </c>
      <c r="BL364" s="169">
        <v>400</v>
      </c>
      <c r="BM364" s="169">
        <v>300</v>
      </c>
      <c r="BN364" s="169"/>
      <c r="BO364" s="169"/>
      <c r="BP364" s="169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7">
        <f t="shared" si="2212"/>
        <v>1000</v>
      </c>
      <c r="CB364" s="37">
        <v>1000</v>
      </c>
      <c r="CC364" s="37">
        <v>0</v>
      </c>
      <c r="CD364" s="38">
        <v>0</v>
      </c>
      <c r="CE364" s="37">
        <v>0</v>
      </c>
      <c r="CF364" s="38">
        <v>0</v>
      </c>
      <c r="CG364" s="37">
        <v>0</v>
      </c>
      <c r="CH364" s="40">
        <v>1</v>
      </c>
      <c r="CI364" s="38">
        <v>1</v>
      </c>
      <c r="CJ364" s="38">
        <v>0</v>
      </c>
      <c r="CK364" s="22">
        <v>0</v>
      </c>
      <c r="CL364" s="22">
        <v>0</v>
      </c>
      <c r="CM364" s="22">
        <v>0</v>
      </c>
      <c r="CN364" s="22">
        <v>0</v>
      </c>
      <c r="CO364" s="22">
        <v>0</v>
      </c>
      <c r="CP364" s="22">
        <v>0</v>
      </c>
      <c r="CQ364" s="22">
        <v>1</v>
      </c>
      <c r="CR364" s="22">
        <v>0</v>
      </c>
      <c r="CS364" s="33"/>
      <c r="CT364" s="33"/>
      <c r="CU364" s="33"/>
      <c r="CV364" s="31">
        <v>1</v>
      </c>
      <c r="CW364" s="31">
        <v>1</v>
      </c>
    </row>
    <row r="365" ht="14.25" spans="1:101">
      <c r="A365" s="182">
        <v>6720</v>
      </c>
      <c r="B365" s="156" t="s">
        <v>675</v>
      </c>
      <c r="H365" s="184" t="s">
        <v>655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3">
        <v>0</v>
      </c>
      <c r="AA365" s="33">
        <v>0</v>
      </c>
      <c r="AB365" s="33">
        <v>0</v>
      </c>
      <c r="AC365" s="33">
        <v>0</v>
      </c>
      <c r="AD365" s="33">
        <v>0</v>
      </c>
      <c r="AE365" s="43">
        <v>200192</v>
      </c>
      <c r="AF365" s="43">
        <v>200193</v>
      </c>
      <c r="AG365" s="43">
        <v>200194</v>
      </c>
      <c r="AH365" s="196">
        <v>200083</v>
      </c>
      <c r="AI365" s="196">
        <v>200084</v>
      </c>
      <c r="AJ365" s="196">
        <v>200085</v>
      </c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5">
        <f t="shared" ref="AU365" si="2216">IF(AE365="","",1)</f>
        <v>1</v>
      </c>
      <c r="AV365" s="35">
        <v>1</v>
      </c>
      <c r="AW365" s="35">
        <v>1</v>
      </c>
      <c r="AX365" s="35">
        <v>1</v>
      </c>
      <c r="AY365" s="35">
        <v>1</v>
      </c>
      <c r="AZ365" s="35">
        <v>1</v>
      </c>
      <c r="BK365" s="169">
        <v>150</v>
      </c>
      <c r="BL365" s="169">
        <v>200</v>
      </c>
      <c r="BM365" s="169">
        <v>150</v>
      </c>
      <c r="BN365" s="169">
        <v>150</v>
      </c>
      <c r="BO365" s="169">
        <v>200</v>
      </c>
      <c r="BP365" s="169">
        <v>150</v>
      </c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7">
        <f t="shared" si="2212"/>
        <v>1000</v>
      </c>
      <c r="CB365" s="37">
        <v>1000</v>
      </c>
      <c r="CC365" s="37">
        <v>0</v>
      </c>
      <c r="CD365" s="38">
        <v>0</v>
      </c>
      <c r="CE365" s="37">
        <v>0</v>
      </c>
      <c r="CF365" s="38">
        <v>0</v>
      </c>
      <c r="CG365" s="37">
        <v>0</v>
      </c>
      <c r="CH365" s="40">
        <v>1</v>
      </c>
      <c r="CI365" s="38">
        <v>1</v>
      </c>
      <c r="CJ365" s="38">
        <v>0</v>
      </c>
      <c r="CK365" s="22">
        <v>0</v>
      </c>
      <c r="CL365" s="22">
        <v>0</v>
      </c>
      <c r="CM365" s="22">
        <v>0</v>
      </c>
      <c r="CN365" s="22">
        <v>0</v>
      </c>
      <c r="CO365" s="22">
        <v>0</v>
      </c>
      <c r="CP365" s="22">
        <v>0</v>
      </c>
      <c r="CQ365" s="22">
        <v>1</v>
      </c>
      <c r="CR365" s="22">
        <v>0</v>
      </c>
      <c r="CS365" s="33"/>
      <c r="CT365" s="33"/>
      <c r="CU365" s="33"/>
      <c r="CV365" s="216">
        <v>1</v>
      </c>
      <c r="CW365" s="31">
        <v>1</v>
      </c>
    </row>
    <row r="366" ht="14.25" spans="1:101">
      <c r="A366" s="182">
        <v>6721</v>
      </c>
      <c r="B366" s="156" t="s">
        <v>672</v>
      </c>
      <c r="H366" s="184" t="s">
        <v>655</v>
      </c>
      <c r="P366" s="33">
        <v>0</v>
      </c>
      <c r="Q366" s="33">
        <v>0</v>
      </c>
      <c r="R366" s="33">
        <v>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3">
        <v>0</v>
      </c>
      <c r="AE366" s="43">
        <v>200192</v>
      </c>
      <c r="AF366" s="43">
        <v>200193</v>
      </c>
      <c r="AG366" s="43">
        <v>200194</v>
      </c>
      <c r="AH366" s="196">
        <v>200083</v>
      </c>
      <c r="AI366" s="196">
        <v>200084</v>
      </c>
      <c r="AJ366" s="196">
        <v>200085</v>
      </c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5">
        <f t="shared" ref="AU366" si="2217">IF(AE366="","",1)</f>
        <v>1</v>
      </c>
      <c r="AV366" s="33">
        <v>1</v>
      </c>
      <c r="AW366" s="33">
        <v>1</v>
      </c>
      <c r="AX366" s="33">
        <v>1</v>
      </c>
      <c r="AY366" s="33">
        <v>1</v>
      </c>
      <c r="AZ366" s="33">
        <v>1</v>
      </c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169">
        <v>150</v>
      </c>
      <c r="BL366" s="169">
        <v>200</v>
      </c>
      <c r="BM366" s="169">
        <v>150</v>
      </c>
      <c r="BN366" s="169">
        <v>150</v>
      </c>
      <c r="BO366" s="169">
        <v>200</v>
      </c>
      <c r="BP366" s="169">
        <v>150</v>
      </c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7">
        <f t="shared" si="2212"/>
        <v>1000</v>
      </c>
      <c r="CB366" s="37">
        <v>1000</v>
      </c>
      <c r="CC366" s="37">
        <v>0</v>
      </c>
      <c r="CD366" s="38">
        <v>0</v>
      </c>
      <c r="CE366" s="37">
        <v>0</v>
      </c>
      <c r="CF366" s="38">
        <v>0</v>
      </c>
      <c r="CG366" s="37">
        <v>0</v>
      </c>
      <c r="CH366" s="40">
        <v>1</v>
      </c>
      <c r="CI366" s="38">
        <v>1</v>
      </c>
      <c r="CJ366" s="38">
        <v>0</v>
      </c>
      <c r="CK366" s="22">
        <v>0</v>
      </c>
      <c r="CL366" s="22">
        <v>0</v>
      </c>
      <c r="CM366" s="22">
        <v>0</v>
      </c>
      <c r="CN366" s="22">
        <v>0</v>
      </c>
      <c r="CO366" s="22">
        <v>0</v>
      </c>
      <c r="CP366" s="22">
        <v>0</v>
      </c>
      <c r="CQ366" s="22">
        <v>1</v>
      </c>
      <c r="CR366" s="22">
        <v>0</v>
      </c>
      <c r="CS366" s="33"/>
      <c r="CT366" s="33"/>
      <c r="CU366" s="33"/>
      <c r="CV366" s="31">
        <v>1</v>
      </c>
      <c r="CW366" s="31">
        <v>1</v>
      </c>
    </row>
    <row r="367" ht="13.5" spans="1:101">
      <c r="A367" s="182">
        <v>6722</v>
      </c>
      <c r="B367" s="156" t="s">
        <v>676</v>
      </c>
      <c r="O367" s="33">
        <v>200208</v>
      </c>
      <c r="P367" s="33">
        <v>1</v>
      </c>
      <c r="Q367" s="33">
        <v>0</v>
      </c>
      <c r="R367" s="33">
        <v>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33">
        <v>0</v>
      </c>
      <c r="AA367" s="33">
        <v>0</v>
      </c>
      <c r="AB367" s="33">
        <v>0</v>
      </c>
      <c r="AC367" s="33">
        <v>0</v>
      </c>
      <c r="AD367" s="33">
        <v>0</v>
      </c>
      <c r="CA367" s="37">
        <v>1000</v>
      </c>
      <c r="CB367" s="37">
        <v>1000</v>
      </c>
      <c r="CC367" s="37">
        <v>1</v>
      </c>
      <c r="CD367" s="38">
        <v>0</v>
      </c>
      <c r="CE367" s="38">
        <v>0</v>
      </c>
      <c r="CF367" s="39">
        <v>0</v>
      </c>
      <c r="CG367" s="38">
        <v>0</v>
      </c>
      <c r="CH367" s="40">
        <v>0</v>
      </c>
      <c r="CI367" s="38">
        <v>1</v>
      </c>
      <c r="CK367" s="22">
        <v>0</v>
      </c>
      <c r="CL367" s="22">
        <v>0</v>
      </c>
      <c r="CM367" s="22">
        <v>0</v>
      </c>
      <c r="CN367" s="22">
        <v>0</v>
      </c>
      <c r="CO367" s="22">
        <v>0</v>
      </c>
      <c r="CP367" s="22">
        <v>0</v>
      </c>
      <c r="CQ367" s="22">
        <v>1</v>
      </c>
      <c r="CR367" s="22">
        <v>0</v>
      </c>
      <c r="CV367" s="31">
        <v>0</v>
      </c>
      <c r="CW367" s="31">
        <v>0</v>
      </c>
    </row>
    <row r="368" ht="13.5" spans="1:101">
      <c r="A368" s="182">
        <v>6730</v>
      </c>
      <c r="B368" s="43" t="s">
        <v>677</v>
      </c>
      <c r="O368" s="33">
        <v>0</v>
      </c>
      <c r="P368" s="33">
        <v>0</v>
      </c>
      <c r="Q368" s="33">
        <v>0</v>
      </c>
      <c r="R368" s="33">
        <v>0</v>
      </c>
      <c r="S368" s="33">
        <v>0</v>
      </c>
      <c r="T368" s="33">
        <v>0</v>
      </c>
      <c r="U368" s="33">
        <v>0</v>
      </c>
      <c r="V368" s="33">
        <v>0</v>
      </c>
      <c r="W368" s="33">
        <v>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3">
        <v>0</v>
      </c>
      <c r="AE368" s="33">
        <v>200213</v>
      </c>
      <c r="AF368" s="33">
        <v>200214</v>
      </c>
      <c r="AG368" s="33">
        <v>200215</v>
      </c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5">
        <v>1</v>
      </c>
      <c r="AV368" s="33">
        <v>1</v>
      </c>
      <c r="AW368" s="33">
        <v>1</v>
      </c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>
        <v>900</v>
      </c>
      <c r="BL368" s="33">
        <v>90</v>
      </c>
      <c r="BM368" s="33">
        <v>10</v>
      </c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7">
        <v>1000</v>
      </c>
      <c r="CB368" s="37">
        <v>1000</v>
      </c>
      <c r="CC368" s="33">
        <v>0</v>
      </c>
      <c r="CD368" s="33">
        <v>1</v>
      </c>
      <c r="CE368" s="33">
        <v>0</v>
      </c>
      <c r="CF368" s="33">
        <v>0</v>
      </c>
      <c r="CG368" s="33">
        <v>0</v>
      </c>
      <c r="CH368" s="33">
        <v>0</v>
      </c>
      <c r="CI368" s="33">
        <v>1</v>
      </c>
      <c r="CJ368" s="33">
        <v>0</v>
      </c>
      <c r="CK368" s="33">
        <v>0</v>
      </c>
      <c r="CL368" s="33">
        <v>0</v>
      </c>
      <c r="CM368" s="33">
        <v>0</v>
      </c>
      <c r="CN368" s="33">
        <v>0</v>
      </c>
      <c r="CO368" s="33">
        <v>0</v>
      </c>
      <c r="CP368" s="33">
        <v>0</v>
      </c>
      <c r="CQ368" s="33">
        <v>1</v>
      </c>
      <c r="CR368" s="33">
        <v>0</v>
      </c>
      <c r="CS368" s="33">
        <v>0</v>
      </c>
      <c r="CT368" s="33">
        <v>0</v>
      </c>
      <c r="CU368" s="33">
        <v>0</v>
      </c>
      <c r="CV368" s="33">
        <v>0</v>
      </c>
      <c r="CW368" s="33">
        <v>0</v>
      </c>
    </row>
    <row r="369" s="31" customFormat="1" spans="1:101">
      <c r="A369" s="185">
        <v>6731</v>
      </c>
      <c r="B369" s="185" t="s">
        <v>678</v>
      </c>
      <c r="J369" s="31" t="s">
        <v>679</v>
      </c>
      <c r="O369" s="31">
        <v>0</v>
      </c>
      <c r="P369" s="31">
        <v>1</v>
      </c>
      <c r="Q369" s="31">
        <v>0</v>
      </c>
      <c r="R369" s="31">
        <v>0</v>
      </c>
      <c r="S369" s="31">
        <v>0</v>
      </c>
      <c r="T369" s="31">
        <v>0</v>
      </c>
      <c r="U369" s="31">
        <v>0</v>
      </c>
      <c r="V369" s="31">
        <v>0</v>
      </c>
      <c r="W369" s="31">
        <v>0</v>
      </c>
      <c r="X369" s="31">
        <v>0</v>
      </c>
      <c r="Y369" s="31">
        <v>0</v>
      </c>
      <c r="Z369" s="31">
        <v>0</v>
      </c>
      <c r="AA369" s="31">
        <v>0</v>
      </c>
      <c r="AB369" s="31">
        <v>0</v>
      </c>
      <c r="AC369" s="31">
        <v>0</v>
      </c>
      <c r="AD369" s="31">
        <v>0</v>
      </c>
      <c r="AE369" s="130"/>
      <c r="AF369" s="130"/>
      <c r="AG369" s="130"/>
      <c r="AH369" s="130"/>
      <c r="AI369" s="130"/>
      <c r="AJ369" s="130"/>
      <c r="AK369" s="130"/>
      <c r="AL369" s="130"/>
      <c r="AM369" s="130"/>
      <c r="AN369" s="130"/>
      <c r="AO369" s="130"/>
      <c r="AP369" s="130"/>
      <c r="AQ369" s="130"/>
      <c r="AR369" s="130"/>
      <c r="AS369" s="130"/>
      <c r="AT369" s="130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4"/>
      <c r="BL369" s="164"/>
      <c r="BM369" s="164"/>
      <c r="BN369" s="164"/>
      <c r="BO369" s="164"/>
      <c r="BP369" s="164"/>
      <c r="BQ369" s="164"/>
      <c r="BR369" s="164"/>
      <c r="BS369" s="164"/>
      <c r="BT369" s="164"/>
      <c r="BU369" s="164"/>
      <c r="BV369" s="164"/>
      <c r="BW369" s="164"/>
      <c r="BX369" s="164"/>
      <c r="BY369" s="164"/>
      <c r="BZ369" s="164"/>
      <c r="CA369" s="204">
        <v>1000</v>
      </c>
      <c r="CB369" s="204">
        <v>1000</v>
      </c>
      <c r="CC369" s="204">
        <v>1</v>
      </c>
      <c r="CD369" s="211">
        <v>1</v>
      </c>
      <c r="CE369" s="211">
        <v>0</v>
      </c>
      <c r="CF369" s="212">
        <v>0</v>
      </c>
      <c r="CG369" s="211">
        <v>0</v>
      </c>
      <c r="CH369" s="213">
        <v>0</v>
      </c>
      <c r="CI369" s="211">
        <v>1</v>
      </c>
      <c r="CJ369" s="211"/>
      <c r="CK369" s="138">
        <v>0</v>
      </c>
      <c r="CL369" s="138">
        <v>0</v>
      </c>
      <c r="CM369" s="138">
        <v>0</v>
      </c>
      <c r="CN369" s="138">
        <v>0</v>
      </c>
      <c r="CO369" s="138">
        <v>0</v>
      </c>
      <c r="CP369" s="138">
        <v>0</v>
      </c>
      <c r="CQ369" s="138">
        <v>1</v>
      </c>
      <c r="CR369" s="138">
        <v>0</v>
      </c>
      <c r="CS369" s="138"/>
      <c r="CT369" s="138"/>
      <c r="CU369" s="138"/>
      <c r="CV369" s="31">
        <v>0</v>
      </c>
      <c r="CW369" s="31">
        <v>0</v>
      </c>
    </row>
    <row r="370" s="31" customFormat="1" spans="1:101">
      <c r="A370" s="185">
        <v>6732</v>
      </c>
      <c r="B370" s="156" t="s">
        <v>680</v>
      </c>
      <c r="O370" s="31">
        <v>200069</v>
      </c>
      <c r="P370" s="31">
        <v>1</v>
      </c>
      <c r="Q370" s="31">
        <v>0</v>
      </c>
      <c r="R370" s="31">
        <v>0</v>
      </c>
      <c r="S370" s="31">
        <v>0</v>
      </c>
      <c r="T370" s="31">
        <v>0</v>
      </c>
      <c r="U370" s="31">
        <v>0</v>
      </c>
      <c r="V370" s="31">
        <v>0</v>
      </c>
      <c r="W370" s="31">
        <v>0</v>
      </c>
      <c r="X370" s="31">
        <v>0</v>
      </c>
      <c r="Y370" s="31">
        <v>0</v>
      </c>
      <c r="Z370" s="31">
        <v>0</v>
      </c>
      <c r="AA370" s="31">
        <v>0</v>
      </c>
      <c r="AB370" s="31">
        <v>0</v>
      </c>
      <c r="AC370" s="31">
        <v>0</v>
      </c>
      <c r="AD370" s="31">
        <v>0</v>
      </c>
      <c r="AE370" s="130"/>
      <c r="AF370" s="130"/>
      <c r="AG370" s="130"/>
      <c r="AH370" s="130"/>
      <c r="AI370" s="130"/>
      <c r="AJ370" s="130"/>
      <c r="AK370" s="130"/>
      <c r="AL370" s="130"/>
      <c r="AM370" s="130"/>
      <c r="AN370" s="130"/>
      <c r="AO370" s="130"/>
      <c r="AP370" s="130"/>
      <c r="AQ370" s="130"/>
      <c r="AR370" s="130"/>
      <c r="AS370" s="130"/>
      <c r="AT370" s="130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4"/>
      <c r="BL370" s="164"/>
      <c r="BM370" s="164"/>
      <c r="BN370" s="164"/>
      <c r="BO370" s="164"/>
      <c r="BP370" s="164"/>
      <c r="BQ370" s="164"/>
      <c r="BR370" s="164"/>
      <c r="BS370" s="164"/>
      <c r="BT370" s="164"/>
      <c r="BU370" s="164"/>
      <c r="BV370" s="164"/>
      <c r="BW370" s="164"/>
      <c r="BX370" s="164"/>
      <c r="BY370" s="164"/>
      <c r="BZ370" s="164"/>
      <c r="CA370" s="204">
        <v>1000</v>
      </c>
      <c r="CB370" s="204">
        <v>1000</v>
      </c>
      <c r="CC370" s="204">
        <v>1</v>
      </c>
      <c r="CD370" s="211">
        <v>0</v>
      </c>
      <c r="CE370" s="211">
        <v>0</v>
      </c>
      <c r="CF370" s="212">
        <v>0</v>
      </c>
      <c r="CG370" s="211">
        <v>0</v>
      </c>
      <c r="CH370" s="213">
        <v>0</v>
      </c>
      <c r="CI370" s="211">
        <v>1</v>
      </c>
      <c r="CJ370" s="211">
        <v>0</v>
      </c>
      <c r="CK370" s="138">
        <v>0</v>
      </c>
      <c r="CL370" s="138">
        <v>0</v>
      </c>
      <c r="CM370" s="138">
        <v>0</v>
      </c>
      <c r="CN370" s="138">
        <v>0</v>
      </c>
      <c r="CO370" s="138">
        <v>0</v>
      </c>
      <c r="CP370" s="138">
        <v>0</v>
      </c>
      <c r="CQ370" s="138">
        <v>1</v>
      </c>
      <c r="CR370" s="138">
        <v>0</v>
      </c>
      <c r="CS370" s="138"/>
      <c r="CT370" s="138"/>
      <c r="CU370" s="138"/>
      <c r="CV370" s="74">
        <v>0</v>
      </c>
      <c r="CW370" s="31">
        <v>0</v>
      </c>
    </row>
    <row r="371" s="22" customFormat="1" ht="14.25" spans="1:101">
      <c r="A371" s="185">
        <v>6733</v>
      </c>
      <c r="B371" s="186" t="s">
        <v>681</v>
      </c>
      <c r="J371" s="22" t="s">
        <v>682</v>
      </c>
      <c r="O371" s="22">
        <v>0</v>
      </c>
      <c r="P371" s="22">
        <v>0</v>
      </c>
      <c r="Q371" s="22">
        <v>0</v>
      </c>
      <c r="R371" s="22">
        <v>0</v>
      </c>
      <c r="S371" s="22">
        <v>0</v>
      </c>
      <c r="T371" s="22">
        <v>0</v>
      </c>
      <c r="U371" s="22">
        <v>0</v>
      </c>
      <c r="V371" s="22">
        <v>0</v>
      </c>
      <c r="W371" s="22">
        <v>0</v>
      </c>
      <c r="X371" s="22">
        <v>0</v>
      </c>
      <c r="Y371" s="22">
        <v>0</v>
      </c>
      <c r="Z371" s="22">
        <v>0</v>
      </c>
      <c r="AA371" s="22">
        <v>0</v>
      </c>
      <c r="AB371" s="22">
        <v>0</v>
      </c>
      <c r="AC371" s="22">
        <v>0</v>
      </c>
      <c r="AD371" s="22">
        <v>0</v>
      </c>
      <c r="AE371" s="193">
        <v>200068</v>
      </c>
      <c r="AF371" s="193">
        <v>200069</v>
      </c>
      <c r="AG371" s="123">
        <v>200061</v>
      </c>
      <c r="AH371" s="199">
        <v>200071</v>
      </c>
      <c r="AI371" s="199">
        <v>200177</v>
      </c>
      <c r="AJ371" s="199">
        <v>200072</v>
      </c>
      <c r="AK371" s="22">
        <v>200180</v>
      </c>
      <c r="AL371" s="22">
        <v>200178</v>
      </c>
      <c r="AU371" s="34">
        <f>IF(AE371="","",1)</f>
        <v>1</v>
      </c>
      <c r="AV371" s="22">
        <v>1</v>
      </c>
      <c r="AW371" s="22">
        <v>1</v>
      </c>
      <c r="AX371" s="22">
        <v>1</v>
      </c>
      <c r="AY371" s="22">
        <v>1</v>
      </c>
      <c r="AZ371" s="22">
        <v>1</v>
      </c>
      <c r="BA371" s="22">
        <v>1</v>
      </c>
      <c r="BB371" s="22">
        <v>1</v>
      </c>
      <c r="BK371" s="199">
        <v>200</v>
      </c>
      <c r="BL371" s="199">
        <v>200</v>
      </c>
      <c r="BM371" s="199">
        <v>200</v>
      </c>
      <c r="BN371" s="199">
        <v>50</v>
      </c>
      <c r="BO371" s="199">
        <v>100</v>
      </c>
      <c r="BP371" s="199">
        <v>5</v>
      </c>
      <c r="BQ371" s="22">
        <v>150</v>
      </c>
      <c r="BR371" s="22">
        <v>95</v>
      </c>
      <c r="CA371" s="36">
        <f t="shared" ref="CA371" si="2218">SUM(BK371:BZ371)</f>
        <v>1000</v>
      </c>
      <c r="CB371" s="34">
        <v>1000</v>
      </c>
      <c r="CC371" s="34">
        <v>0</v>
      </c>
      <c r="CD371" s="34">
        <v>0</v>
      </c>
      <c r="CE371" s="34">
        <v>0</v>
      </c>
      <c r="CF371" s="171">
        <v>410059</v>
      </c>
      <c r="CG371" s="34">
        <v>0</v>
      </c>
      <c r="CH371" s="206">
        <v>1</v>
      </c>
      <c r="CI371" s="34">
        <v>1</v>
      </c>
      <c r="CJ371" s="34">
        <v>0</v>
      </c>
      <c r="CK371" s="22">
        <v>0</v>
      </c>
      <c r="CL371" s="22">
        <v>0</v>
      </c>
      <c r="CM371" s="22">
        <v>0</v>
      </c>
      <c r="CN371" s="22">
        <v>0</v>
      </c>
      <c r="CO371" s="22">
        <v>0</v>
      </c>
      <c r="CP371" s="22">
        <v>0</v>
      </c>
      <c r="CQ371" s="22">
        <v>1</v>
      </c>
      <c r="CR371" s="22">
        <v>0</v>
      </c>
      <c r="CV371" s="138">
        <v>1</v>
      </c>
      <c r="CW371" s="138">
        <v>1</v>
      </c>
    </row>
    <row r="372" s="22" customFormat="1" spans="1:101">
      <c r="A372" s="185">
        <v>6734</v>
      </c>
      <c r="B372" s="186" t="s">
        <v>683</v>
      </c>
      <c r="J372" s="22" t="s">
        <v>682</v>
      </c>
      <c r="O372" s="22">
        <v>0</v>
      </c>
      <c r="P372" s="22">
        <v>0</v>
      </c>
      <c r="Q372" s="22">
        <v>0</v>
      </c>
      <c r="R372" s="22">
        <v>0</v>
      </c>
      <c r="S372" s="22">
        <v>0</v>
      </c>
      <c r="T372" s="22">
        <v>0</v>
      </c>
      <c r="U372" s="22">
        <v>0</v>
      </c>
      <c r="V372" s="22">
        <v>0</v>
      </c>
      <c r="W372" s="22">
        <v>0</v>
      </c>
      <c r="X372" s="22">
        <v>0</v>
      </c>
      <c r="Y372" s="22">
        <v>0</v>
      </c>
      <c r="Z372" s="22">
        <v>0</v>
      </c>
      <c r="AA372" s="22">
        <v>0</v>
      </c>
      <c r="AB372" s="22">
        <v>0</v>
      </c>
      <c r="AC372" s="22">
        <v>0</v>
      </c>
      <c r="AD372" s="22">
        <v>0</v>
      </c>
      <c r="AE372" s="86">
        <v>200071</v>
      </c>
      <c r="AF372" s="86">
        <v>200177</v>
      </c>
      <c r="AG372" s="86">
        <v>200172</v>
      </c>
      <c r="AH372" s="86">
        <v>200073</v>
      </c>
      <c r="AI372" s="86">
        <v>200174</v>
      </c>
      <c r="AJ372" s="86">
        <v>200175</v>
      </c>
      <c r="AK372" s="86">
        <v>200176</v>
      </c>
      <c r="AL372" s="86">
        <v>200074</v>
      </c>
      <c r="AM372" s="86">
        <v>200182</v>
      </c>
      <c r="AN372" s="86">
        <v>200183</v>
      </c>
      <c r="AO372" s="86"/>
      <c r="AP372" s="34"/>
      <c r="AQ372" s="34"/>
      <c r="AR372" s="34"/>
      <c r="AS372" s="34"/>
      <c r="AT372" s="34"/>
      <c r="AU372" s="34">
        <f t="shared" ref="AU372:AU374" si="2219">IF(AE372="","",1)</f>
        <v>1</v>
      </c>
      <c r="AV372" s="34">
        <f t="shared" ref="AV372" si="2220">IF(AF372="","",1)</f>
        <v>1</v>
      </c>
      <c r="AW372" s="34">
        <f t="shared" ref="AW372" si="2221">IF(AG372="","",1)</f>
        <v>1</v>
      </c>
      <c r="AX372" s="34">
        <f t="shared" ref="AX372" si="2222">IF(AH372="","",1)</f>
        <v>1</v>
      </c>
      <c r="AY372" s="34">
        <f t="shared" ref="AY372" si="2223">IF(AI372="","",1)</f>
        <v>1</v>
      </c>
      <c r="AZ372" s="34">
        <f t="shared" ref="AZ372" si="2224">IF(AJ372="","",1)</f>
        <v>1</v>
      </c>
      <c r="BA372" s="34">
        <f t="shared" ref="BA372" si="2225">IF(AK372="","",1)</f>
        <v>1</v>
      </c>
      <c r="BB372" s="34">
        <f t="shared" ref="BB372" si="2226">IF(AL372="","",1)</f>
        <v>1</v>
      </c>
      <c r="BC372" s="34">
        <f t="shared" ref="BC372" si="2227">IF(AM372="","",1)</f>
        <v>1</v>
      </c>
      <c r="BD372" s="34">
        <f t="shared" ref="BD372" si="2228">IF(AN372="","",1)</f>
        <v>1</v>
      </c>
      <c r="BE372" s="34"/>
      <c r="BF372" s="34" t="str">
        <f t="shared" ref="BF372" si="2229">IF(AP372="","",1)</f>
        <v/>
      </c>
      <c r="BG372" s="34" t="str">
        <f t="shared" ref="BG372" si="2230">IF(AQ372="","",1)</f>
        <v/>
      </c>
      <c r="BH372" s="34" t="str">
        <f t="shared" ref="BH372" si="2231">IF(AR372="","",1)</f>
        <v/>
      </c>
      <c r="BI372" s="34" t="str">
        <f t="shared" ref="BI372" si="2232">IF(AS372="","",1)</f>
        <v/>
      </c>
      <c r="BJ372" s="34" t="str">
        <f t="shared" ref="BJ372" si="2233">IF(AT372="","",1)</f>
        <v/>
      </c>
      <c r="BK372" s="34">
        <v>300</v>
      </c>
      <c r="BL372" s="34">
        <v>75</v>
      </c>
      <c r="BM372" s="34">
        <v>75</v>
      </c>
      <c r="BN372" s="34">
        <v>100</v>
      </c>
      <c r="BO372" s="34">
        <v>75</v>
      </c>
      <c r="BP372" s="34">
        <v>75</v>
      </c>
      <c r="BQ372" s="34">
        <v>75</v>
      </c>
      <c r="BR372" s="34">
        <v>75</v>
      </c>
      <c r="BS372" s="34">
        <v>75</v>
      </c>
      <c r="BT372" s="34">
        <v>75</v>
      </c>
      <c r="BU372" s="34"/>
      <c r="BV372" s="34"/>
      <c r="BW372" s="34"/>
      <c r="BX372" s="34"/>
      <c r="BY372" s="34"/>
      <c r="BZ372" s="34"/>
      <c r="CA372" s="36">
        <f t="shared" ref="CA372:CA375" si="2234">SUM(BK372:BZ372)</f>
        <v>1000</v>
      </c>
      <c r="CB372" s="34">
        <f>CA372</f>
        <v>1000</v>
      </c>
      <c r="CC372" s="34">
        <v>0</v>
      </c>
      <c r="CD372" s="34">
        <v>0</v>
      </c>
      <c r="CE372" s="34">
        <v>0</v>
      </c>
      <c r="CF372" s="171">
        <v>410059</v>
      </c>
      <c r="CG372" s="34">
        <v>0</v>
      </c>
      <c r="CH372" s="206">
        <v>1</v>
      </c>
      <c r="CI372" s="34">
        <v>1</v>
      </c>
      <c r="CJ372" s="34">
        <v>0</v>
      </c>
      <c r="CK372" s="22">
        <v>0</v>
      </c>
      <c r="CL372" s="22">
        <v>0</v>
      </c>
      <c r="CM372" s="22">
        <v>0</v>
      </c>
      <c r="CN372" s="22">
        <v>0</v>
      </c>
      <c r="CO372" s="22">
        <v>0</v>
      </c>
      <c r="CP372" s="22">
        <v>0</v>
      </c>
      <c r="CQ372" s="22">
        <v>1</v>
      </c>
      <c r="CR372" s="22">
        <v>0</v>
      </c>
      <c r="CV372" s="138">
        <v>1</v>
      </c>
      <c r="CW372" s="138">
        <v>1</v>
      </c>
    </row>
    <row r="373" s="22" customFormat="1" ht="14.25" spans="1:101">
      <c r="A373" s="185">
        <v>6735</v>
      </c>
      <c r="B373" s="186" t="s">
        <v>684</v>
      </c>
      <c r="J373" s="22" t="s">
        <v>682</v>
      </c>
      <c r="O373" s="22">
        <v>0</v>
      </c>
      <c r="P373" s="22">
        <v>0</v>
      </c>
      <c r="Q373" s="22">
        <v>0</v>
      </c>
      <c r="R373" s="22">
        <v>0</v>
      </c>
      <c r="S373" s="22">
        <v>0</v>
      </c>
      <c r="T373" s="22">
        <v>0</v>
      </c>
      <c r="U373" s="22">
        <v>0</v>
      </c>
      <c r="V373" s="22">
        <v>0</v>
      </c>
      <c r="W373" s="22">
        <v>0</v>
      </c>
      <c r="X373" s="22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193">
        <v>200068</v>
      </c>
      <c r="AF373" s="193">
        <v>200069</v>
      </c>
      <c r="AG373" s="123">
        <v>200061</v>
      </c>
      <c r="AH373" s="199">
        <v>200071</v>
      </c>
      <c r="AI373" s="199">
        <v>200177</v>
      </c>
      <c r="AJ373" s="199">
        <v>200072</v>
      </c>
      <c r="AK373" s="22">
        <v>200180</v>
      </c>
      <c r="AL373" s="22">
        <v>200178</v>
      </c>
      <c r="AU373" s="34">
        <f t="shared" si="2219"/>
        <v>1</v>
      </c>
      <c r="AV373" s="22">
        <v>1</v>
      </c>
      <c r="AW373" s="22">
        <v>1</v>
      </c>
      <c r="AX373" s="22">
        <v>1</v>
      </c>
      <c r="AY373" s="22">
        <v>1</v>
      </c>
      <c r="AZ373" s="22">
        <v>1</v>
      </c>
      <c r="BA373" s="22">
        <v>1</v>
      </c>
      <c r="BB373" s="22">
        <v>1</v>
      </c>
      <c r="BK373" s="199">
        <v>200</v>
      </c>
      <c r="BL373" s="199">
        <v>200</v>
      </c>
      <c r="BM373" s="199">
        <v>200</v>
      </c>
      <c r="BN373" s="199">
        <v>50</v>
      </c>
      <c r="BO373" s="199">
        <v>100</v>
      </c>
      <c r="BP373" s="199">
        <v>5</v>
      </c>
      <c r="BQ373" s="22">
        <v>150</v>
      </c>
      <c r="BR373" s="22">
        <v>95</v>
      </c>
      <c r="CA373" s="36">
        <f t="shared" si="2234"/>
        <v>1000</v>
      </c>
      <c r="CB373" s="34">
        <v>1000</v>
      </c>
      <c r="CC373" s="34">
        <v>0</v>
      </c>
      <c r="CD373" s="34">
        <v>0</v>
      </c>
      <c r="CE373" s="34">
        <v>0</v>
      </c>
      <c r="CF373" s="171">
        <v>410060</v>
      </c>
      <c r="CG373" s="34">
        <v>0</v>
      </c>
      <c r="CH373" s="206">
        <v>1</v>
      </c>
      <c r="CI373" s="34">
        <v>1</v>
      </c>
      <c r="CJ373" s="34">
        <v>0</v>
      </c>
      <c r="CK373" s="22">
        <v>0</v>
      </c>
      <c r="CL373" s="22">
        <v>0</v>
      </c>
      <c r="CM373" s="22">
        <v>0</v>
      </c>
      <c r="CN373" s="22">
        <v>0</v>
      </c>
      <c r="CO373" s="22">
        <v>0</v>
      </c>
      <c r="CP373" s="22">
        <v>0</v>
      </c>
      <c r="CQ373" s="22">
        <v>1</v>
      </c>
      <c r="CR373" s="22">
        <v>0</v>
      </c>
      <c r="CV373" s="138">
        <v>1</v>
      </c>
      <c r="CW373" s="138">
        <v>1</v>
      </c>
    </row>
    <row r="374" s="25" customFormat="1" spans="1:101">
      <c r="A374" s="185">
        <v>6736</v>
      </c>
      <c r="B374" s="152" t="s">
        <v>685</v>
      </c>
      <c r="H374" s="44"/>
      <c r="I374" s="36"/>
      <c r="J374" s="44"/>
      <c r="K374" s="44"/>
      <c r="L374" s="26"/>
      <c r="M374" s="26"/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36"/>
      <c r="AF374" s="36"/>
      <c r="AG374" s="36"/>
      <c r="AH374" s="36"/>
      <c r="AI374" s="36"/>
      <c r="AJ374" s="36"/>
      <c r="AK374" s="36"/>
      <c r="AL374" s="36"/>
      <c r="AM374" s="36" t="s">
        <v>106</v>
      </c>
      <c r="AN374" s="36" t="s">
        <v>106</v>
      </c>
      <c r="AO374" s="36" t="s">
        <v>106</v>
      </c>
      <c r="AP374" s="36" t="s">
        <v>106</v>
      </c>
      <c r="AQ374" s="36" t="s">
        <v>106</v>
      </c>
      <c r="AR374" s="36" t="s">
        <v>106</v>
      </c>
      <c r="AS374" s="36" t="s">
        <v>106</v>
      </c>
      <c r="AT374" s="36" t="s">
        <v>106</v>
      </c>
      <c r="AU374" s="35" t="str">
        <f t="shared" si="2219"/>
        <v/>
      </c>
      <c r="AV374" s="35" t="str">
        <f t="shared" ref="AV374" si="2235">IF(AF374="","",1)</f>
        <v/>
      </c>
      <c r="AW374" s="35" t="str">
        <f t="shared" ref="AW374:AW375" si="2236">IF(AG374="","",1)</f>
        <v/>
      </c>
      <c r="AX374" s="35" t="str">
        <f t="shared" ref="AX374:BJ375" si="2237">IF(AH374="","",1)</f>
        <v/>
      </c>
      <c r="AY374" s="35" t="str">
        <f t="shared" ref="AY374:BJ374" si="2238">IF(AI374="","",1)</f>
        <v/>
      </c>
      <c r="AZ374" s="35" t="str">
        <f t="shared" si="2238"/>
        <v/>
      </c>
      <c r="BA374" s="35" t="str">
        <f t="shared" si="2238"/>
        <v/>
      </c>
      <c r="BB374" s="35" t="str">
        <f t="shared" si="2238"/>
        <v/>
      </c>
      <c r="BC374" s="35" t="str">
        <f t="shared" si="2238"/>
        <v/>
      </c>
      <c r="BD374" s="35" t="str">
        <f t="shared" si="2238"/>
        <v/>
      </c>
      <c r="BE374" s="35" t="str">
        <f t="shared" si="2238"/>
        <v/>
      </c>
      <c r="BF374" s="35" t="str">
        <f t="shared" si="2238"/>
        <v/>
      </c>
      <c r="BG374" s="35" t="str">
        <f t="shared" si="2238"/>
        <v/>
      </c>
      <c r="BH374" s="35" t="str">
        <f t="shared" si="2238"/>
        <v/>
      </c>
      <c r="BI374" s="35" t="str">
        <f t="shared" si="2238"/>
        <v/>
      </c>
      <c r="BJ374" s="35" t="str">
        <f t="shared" si="2238"/>
        <v/>
      </c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>
        <f t="shared" si="2234"/>
        <v>0</v>
      </c>
      <c r="CB374" s="36">
        <v>1000</v>
      </c>
      <c r="CC374" s="36">
        <v>0</v>
      </c>
      <c r="CD374" s="36">
        <v>0</v>
      </c>
      <c r="CE374" s="36">
        <v>0</v>
      </c>
      <c r="CF374" s="70"/>
      <c r="CG374" s="36">
        <v>0</v>
      </c>
      <c r="CH374" s="71">
        <f>IF(RIGHT(B374,1)="0",1,0)</f>
        <v>0</v>
      </c>
      <c r="CI374" s="36">
        <v>1</v>
      </c>
      <c r="CJ374" s="36">
        <v>0</v>
      </c>
      <c r="CK374" s="25">
        <v>0</v>
      </c>
      <c r="CL374" s="25">
        <v>0</v>
      </c>
      <c r="CM374" s="25">
        <v>0</v>
      </c>
      <c r="CN374" s="25">
        <v>0</v>
      </c>
      <c r="CO374" s="25">
        <v>0</v>
      </c>
      <c r="CP374" s="25">
        <v>0</v>
      </c>
      <c r="CQ374" s="25">
        <v>0</v>
      </c>
      <c r="CR374" s="25">
        <v>0</v>
      </c>
      <c r="CV374" s="74">
        <v>0</v>
      </c>
      <c r="CW374" s="74">
        <v>1</v>
      </c>
    </row>
    <row r="375" s="25" customFormat="1" spans="1:101">
      <c r="A375" s="185">
        <v>6737</v>
      </c>
      <c r="B375" s="152" t="s">
        <v>686</v>
      </c>
      <c r="H375" s="44"/>
      <c r="I375" s="36"/>
      <c r="J375" s="44"/>
      <c r="K375" s="44"/>
      <c r="L375" s="26"/>
      <c r="M375" s="26"/>
      <c r="O375" s="22">
        <v>0</v>
      </c>
      <c r="P375" s="22">
        <v>0</v>
      </c>
      <c r="Q375" s="22">
        <v>0</v>
      </c>
      <c r="R375" s="22">
        <v>0</v>
      </c>
      <c r="S375" s="22">
        <v>0</v>
      </c>
      <c r="T375" s="22">
        <v>0</v>
      </c>
      <c r="U375" s="22">
        <v>0</v>
      </c>
      <c r="V375" s="22">
        <v>0</v>
      </c>
      <c r="W375" s="22">
        <v>0</v>
      </c>
      <c r="X375" s="22">
        <v>0</v>
      </c>
      <c r="Y375" s="22">
        <v>0</v>
      </c>
      <c r="Z375" s="22">
        <v>0</v>
      </c>
      <c r="AA375" s="22">
        <v>0</v>
      </c>
      <c r="AB375" s="22">
        <v>0</v>
      </c>
      <c r="AC375" s="22">
        <v>0</v>
      </c>
      <c r="AD375" s="22">
        <v>0</v>
      </c>
      <c r="AF375" s="36"/>
      <c r="AG375" s="36"/>
      <c r="AH375" s="36"/>
      <c r="AI375" s="36"/>
      <c r="AJ375" s="36"/>
      <c r="AK375" s="36"/>
      <c r="AL375" s="36"/>
      <c r="AM375" s="36" t="s">
        <v>106</v>
      </c>
      <c r="AN375" s="36" t="s">
        <v>106</v>
      </c>
      <c r="AO375" s="36" t="s">
        <v>106</v>
      </c>
      <c r="AP375" s="36" t="s">
        <v>106</v>
      </c>
      <c r="AQ375" s="36" t="s">
        <v>106</v>
      </c>
      <c r="AR375" s="36" t="s">
        <v>106</v>
      </c>
      <c r="AS375" s="36" t="s">
        <v>106</v>
      </c>
      <c r="AT375" s="36" t="s">
        <v>106</v>
      </c>
      <c r="AV375" s="35" t="str">
        <f t="shared" ref="AV375" si="2239">IF(AF375="","",1)</f>
        <v/>
      </c>
      <c r="AW375" s="35" t="str">
        <f t="shared" si="2236"/>
        <v/>
      </c>
      <c r="AX375" s="35" t="str">
        <f t="shared" ref="AX375:BJ375" si="2240">IF(AH375="","",1)</f>
        <v/>
      </c>
      <c r="AY375" s="35" t="str">
        <f t="shared" si="2240"/>
        <v/>
      </c>
      <c r="AZ375" s="35" t="str">
        <f t="shared" si="2240"/>
        <v/>
      </c>
      <c r="BA375" s="35" t="str">
        <f t="shared" si="2240"/>
        <v/>
      </c>
      <c r="BB375" s="35" t="str">
        <f t="shared" si="2240"/>
        <v/>
      </c>
      <c r="BC375" s="35" t="str">
        <f t="shared" si="2240"/>
        <v/>
      </c>
      <c r="BD375" s="35" t="str">
        <f t="shared" si="2240"/>
        <v/>
      </c>
      <c r="BE375" s="35" t="str">
        <f t="shared" si="2240"/>
        <v/>
      </c>
      <c r="BF375" s="35" t="str">
        <f t="shared" si="2240"/>
        <v/>
      </c>
      <c r="BG375" s="35" t="str">
        <f t="shared" si="2240"/>
        <v/>
      </c>
      <c r="BH375" s="35" t="str">
        <f t="shared" si="2240"/>
        <v/>
      </c>
      <c r="BI375" s="35" t="str">
        <f t="shared" si="2240"/>
        <v/>
      </c>
      <c r="BJ375" s="35" t="str">
        <f t="shared" si="2240"/>
        <v/>
      </c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>
        <f t="shared" si="2234"/>
        <v>0</v>
      </c>
      <c r="CB375" s="36">
        <v>1000</v>
      </c>
      <c r="CC375" s="36">
        <v>0</v>
      </c>
      <c r="CD375" s="36">
        <v>0</v>
      </c>
      <c r="CE375" s="36">
        <v>0</v>
      </c>
      <c r="CF375" s="70"/>
      <c r="CG375" s="36">
        <v>0</v>
      </c>
      <c r="CH375" s="71">
        <f>IF(RIGHT(B375,1)="0",1,0)</f>
        <v>0</v>
      </c>
      <c r="CI375" s="36">
        <v>1</v>
      </c>
      <c r="CJ375" s="36">
        <v>0</v>
      </c>
      <c r="CK375" s="25">
        <v>0</v>
      </c>
      <c r="CL375" s="25">
        <v>0</v>
      </c>
      <c r="CM375" s="25">
        <v>0</v>
      </c>
      <c r="CN375" s="25">
        <v>0</v>
      </c>
      <c r="CO375" s="25">
        <v>0</v>
      </c>
      <c r="CP375" s="25">
        <v>0</v>
      </c>
      <c r="CQ375" s="25">
        <v>0</v>
      </c>
      <c r="CR375" s="25">
        <v>0</v>
      </c>
      <c r="CV375" s="74">
        <v>0</v>
      </c>
      <c r="CW375" s="74">
        <v>1</v>
      </c>
    </row>
    <row r="376" s="27" customFormat="1" spans="1:101">
      <c r="A376" s="187">
        <v>6738</v>
      </c>
      <c r="B376" s="166" t="s">
        <v>687</v>
      </c>
      <c r="O376" s="27">
        <v>200231</v>
      </c>
      <c r="P376" s="27">
        <v>1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  <c r="Y376" s="27">
        <v>0</v>
      </c>
      <c r="Z376" s="27">
        <v>0</v>
      </c>
      <c r="AA376" s="27">
        <v>0</v>
      </c>
      <c r="AB376" s="27">
        <v>0</v>
      </c>
      <c r="AC376" s="27">
        <v>0</v>
      </c>
      <c r="AD376" s="27">
        <v>0</v>
      </c>
      <c r="AF376" s="168"/>
      <c r="AG376" s="168"/>
      <c r="AH376" s="168"/>
      <c r="AI376" s="168"/>
      <c r="AJ376" s="168"/>
      <c r="AK376" s="168"/>
      <c r="AL376" s="168"/>
      <c r="AM376" s="168"/>
      <c r="AN376" s="168"/>
      <c r="AO376" s="168"/>
      <c r="AP376" s="168"/>
      <c r="AQ376" s="168"/>
      <c r="AR376" s="168"/>
      <c r="AS376" s="168"/>
      <c r="AT376" s="168"/>
      <c r="AU376" s="168"/>
      <c r="AV376" s="168"/>
      <c r="AW376" s="168"/>
      <c r="AX376" s="168"/>
      <c r="AY376" s="168"/>
      <c r="AZ376" s="168"/>
      <c r="BA376" s="168"/>
      <c r="BB376" s="168"/>
      <c r="BC376" s="168"/>
      <c r="BD376" s="168"/>
      <c r="BE376" s="168"/>
      <c r="BF376" s="168"/>
      <c r="BG376" s="168"/>
      <c r="BH376" s="168"/>
      <c r="BI376" s="168"/>
      <c r="BJ376" s="168"/>
      <c r="BK376" s="168"/>
      <c r="BL376" s="168"/>
      <c r="BM376" s="168"/>
      <c r="BN376" s="168"/>
      <c r="BO376" s="168"/>
      <c r="BP376" s="168"/>
      <c r="BQ376" s="168"/>
      <c r="BR376" s="168"/>
      <c r="BS376" s="168"/>
      <c r="BT376" s="168"/>
      <c r="BU376" s="168"/>
      <c r="BV376" s="168"/>
      <c r="BW376" s="168"/>
      <c r="BX376" s="168"/>
      <c r="BY376" s="168"/>
      <c r="BZ376" s="168"/>
      <c r="CA376" s="168">
        <v>1000</v>
      </c>
      <c r="CB376" s="168">
        <v>1000</v>
      </c>
      <c r="CC376" s="168">
        <v>1</v>
      </c>
      <c r="CD376" s="168">
        <v>0</v>
      </c>
      <c r="CE376" s="168">
        <v>0</v>
      </c>
      <c r="CF376" s="214">
        <v>0</v>
      </c>
      <c r="CG376" s="168">
        <v>0</v>
      </c>
      <c r="CH376" s="172">
        <v>0</v>
      </c>
      <c r="CI376" s="168">
        <v>1</v>
      </c>
      <c r="CJ376" s="168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27">
        <v>1</v>
      </c>
      <c r="CR376" s="27">
        <v>0</v>
      </c>
      <c r="CV376" s="173">
        <v>0</v>
      </c>
      <c r="CW376" s="173">
        <v>0</v>
      </c>
    </row>
    <row r="377" s="27" customFormat="1" ht="13.5" customHeight="1" spans="1:101">
      <c r="A377" s="187">
        <v>6739</v>
      </c>
      <c r="B377" s="166" t="s">
        <v>688</v>
      </c>
      <c r="O377" s="27">
        <v>200208</v>
      </c>
      <c r="P377" s="27">
        <v>1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  <c r="Y377" s="27">
        <v>0</v>
      </c>
      <c r="Z377" s="27">
        <v>0</v>
      </c>
      <c r="AA377" s="27">
        <v>0</v>
      </c>
      <c r="AB377" s="27">
        <v>0</v>
      </c>
      <c r="AC377" s="27">
        <v>0</v>
      </c>
      <c r="AD377" s="27">
        <v>0</v>
      </c>
      <c r="AF377" s="168"/>
      <c r="AG377" s="168"/>
      <c r="AH377" s="168"/>
      <c r="AI377" s="168"/>
      <c r="AJ377" s="168"/>
      <c r="AK377" s="168"/>
      <c r="AL377" s="168"/>
      <c r="AM377" s="168"/>
      <c r="AN377" s="168"/>
      <c r="AO377" s="168"/>
      <c r="AP377" s="168"/>
      <c r="AQ377" s="168"/>
      <c r="AR377" s="168"/>
      <c r="AS377" s="168"/>
      <c r="AT377" s="168"/>
      <c r="AU377" s="168"/>
      <c r="AV377" s="168"/>
      <c r="AW377" s="168"/>
      <c r="AX377" s="168"/>
      <c r="AY377" s="168"/>
      <c r="AZ377" s="168"/>
      <c r="BA377" s="168"/>
      <c r="BB377" s="168"/>
      <c r="BC377" s="168"/>
      <c r="BD377" s="168"/>
      <c r="BE377" s="168"/>
      <c r="BF377" s="168"/>
      <c r="BG377" s="168"/>
      <c r="BH377" s="168"/>
      <c r="BI377" s="168"/>
      <c r="BJ377" s="168"/>
      <c r="BK377" s="168"/>
      <c r="BL377" s="168"/>
      <c r="BM377" s="168"/>
      <c r="BN377" s="168"/>
      <c r="BO377" s="168"/>
      <c r="BP377" s="168"/>
      <c r="BQ377" s="168"/>
      <c r="BR377" s="168"/>
      <c r="BS377" s="168"/>
      <c r="BT377" s="168"/>
      <c r="BU377" s="168"/>
      <c r="BV377" s="168"/>
      <c r="BW377" s="168"/>
      <c r="BX377" s="168"/>
      <c r="BY377" s="168"/>
      <c r="BZ377" s="168"/>
      <c r="CA377" s="168">
        <v>1000</v>
      </c>
      <c r="CB377" s="168">
        <v>1000</v>
      </c>
      <c r="CC377" s="168">
        <v>1</v>
      </c>
      <c r="CD377" s="168">
        <v>0</v>
      </c>
      <c r="CE377" s="168">
        <v>0</v>
      </c>
      <c r="CF377" s="214">
        <v>0</v>
      </c>
      <c r="CG377" s="168">
        <v>0</v>
      </c>
      <c r="CH377" s="172">
        <v>0</v>
      </c>
      <c r="CI377" s="168">
        <v>1</v>
      </c>
      <c r="CJ377" s="168">
        <v>0</v>
      </c>
      <c r="CK377" s="27">
        <v>0</v>
      </c>
      <c r="CL377" s="27">
        <v>0</v>
      </c>
      <c r="CM377" s="27">
        <v>0</v>
      </c>
      <c r="CN377" s="27">
        <v>0</v>
      </c>
      <c r="CO377" s="27">
        <v>0</v>
      </c>
      <c r="CP377" s="27">
        <v>0</v>
      </c>
      <c r="CQ377" s="27">
        <v>1</v>
      </c>
      <c r="CR377" s="27">
        <v>0</v>
      </c>
      <c r="CV377" s="173">
        <v>0</v>
      </c>
      <c r="CW377" s="173">
        <v>0</v>
      </c>
    </row>
    <row r="378" s="27" customFormat="1" spans="1:101">
      <c r="A378" s="187">
        <v>6740</v>
      </c>
      <c r="B378" s="166" t="s">
        <v>689</v>
      </c>
      <c r="O378" s="27">
        <v>200232</v>
      </c>
      <c r="P378" s="27">
        <v>1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  <c r="Y378" s="27">
        <v>0</v>
      </c>
      <c r="Z378" s="27">
        <v>0</v>
      </c>
      <c r="AA378" s="27">
        <v>0</v>
      </c>
      <c r="AB378" s="27">
        <v>0</v>
      </c>
      <c r="AC378" s="27">
        <v>0</v>
      </c>
      <c r="AD378" s="27">
        <v>0</v>
      </c>
      <c r="AF378" s="168"/>
      <c r="AG378" s="168"/>
      <c r="AH378" s="168"/>
      <c r="AI378" s="168"/>
      <c r="AJ378" s="168"/>
      <c r="AK378" s="168"/>
      <c r="AL378" s="168"/>
      <c r="AM378" s="168"/>
      <c r="AN378" s="168"/>
      <c r="AO378" s="168"/>
      <c r="AP378" s="168"/>
      <c r="AQ378" s="168"/>
      <c r="AR378" s="168"/>
      <c r="AS378" s="168"/>
      <c r="AT378" s="168"/>
      <c r="AU378" s="168"/>
      <c r="AV378" s="168"/>
      <c r="AW378" s="168"/>
      <c r="AX378" s="168"/>
      <c r="AY378" s="168"/>
      <c r="AZ378" s="168"/>
      <c r="BA378" s="168"/>
      <c r="BB378" s="168"/>
      <c r="BC378" s="168"/>
      <c r="BD378" s="168"/>
      <c r="BE378" s="168"/>
      <c r="BF378" s="168"/>
      <c r="BG378" s="168"/>
      <c r="BH378" s="168"/>
      <c r="BI378" s="168"/>
      <c r="BJ378" s="168"/>
      <c r="BK378" s="168"/>
      <c r="BL378" s="168"/>
      <c r="BM378" s="168"/>
      <c r="BN378" s="168"/>
      <c r="BO378" s="168"/>
      <c r="BP378" s="168"/>
      <c r="BQ378" s="168"/>
      <c r="BR378" s="168"/>
      <c r="BS378" s="168"/>
      <c r="BT378" s="168"/>
      <c r="BU378" s="168"/>
      <c r="BV378" s="168"/>
      <c r="BW378" s="168"/>
      <c r="BX378" s="168"/>
      <c r="BY378" s="168"/>
      <c r="BZ378" s="168"/>
      <c r="CA378" s="168">
        <v>1000</v>
      </c>
      <c r="CB378" s="168">
        <v>1000</v>
      </c>
      <c r="CC378" s="168">
        <v>1</v>
      </c>
      <c r="CD378" s="168">
        <v>0</v>
      </c>
      <c r="CE378" s="168">
        <v>0</v>
      </c>
      <c r="CF378" s="214">
        <v>0</v>
      </c>
      <c r="CG378" s="168">
        <v>0</v>
      </c>
      <c r="CH378" s="172">
        <v>0</v>
      </c>
      <c r="CI378" s="168">
        <v>1</v>
      </c>
      <c r="CJ378" s="168">
        <v>0</v>
      </c>
      <c r="CK378" s="27">
        <v>0</v>
      </c>
      <c r="CL378" s="27">
        <v>0</v>
      </c>
      <c r="CM378" s="27">
        <v>0</v>
      </c>
      <c r="CN378" s="27">
        <v>0</v>
      </c>
      <c r="CO378" s="27">
        <v>0</v>
      </c>
      <c r="CP378" s="27">
        <v>0</v>
      </c>
      <c r="CQ378" s="27">
        <v>1</v>
      </c>
      <c r="CR378" s="27">
        <v>0</v>
      </c>
      <c r="CV378" s="173">
        <v>0</v>
      </c>
      <c r="CW378" s="173">
        <v>0</v>
      </c>
    </row>
    <row r="379" s="27" customFormat="1" spans="1:101">
      <c r="A379" s="187">
        <v>6741</v>
      </c>
      <c r="B379" s="166" t="s">
        <v>690</v>
      </c>
      <c r="O379" s="27">
        <v>200233</v>
      </c>
      <c r="P379" s="27">
        <v>1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  <c r="Y379" s="27">
        <v>0</v>
      </c>
      <c r="Z379" s="27">
        <v>0</v>
      </c>
      <c r="AA379" s="27">
        <v>0</v>
      </c>
      <c r="AB379" s="27">
        <v>0</v>
      </c>
      <c r="AC379" s="27">
        <v>0</v>
      </c>
      <c r="AD379" s="27">
        <v>0</v>
      </c>
      <c r="AF379" s="168"/>
      <c r="AG379" s="168"/>
      <c r="AH379" s="168"/>
      <c r="AI379" s="168"/>
      <c r="AJ379" s="168"/>
      <c r="AK379" s="168"/>
      <c r="AL379" s="168"/>
      <c r="AM379" s="168"/>
      <c r="AN379" s="168"/>
      <c r="AO379" s="168"/>
      <c r="AP379" s="168"/>
      <c r="AQ379" s="168"/>
      <c r="AR379" s="168"/>
      <c r="AS379" s="168"/>
      <c r="AT379" s="168"/>
      <c r="AU379" s="168"/>
      <c r="AV379" s="168"/>
      <c r="AW379" s="168"/>
      <c r="AX379" s="168"/>
      <c r="AY379" s="168"/>
      <c r="AZ379" s="168"/>
      <c r="BA379" s="168"/>
      <c r="BB379" s="168"/>
      <c r="BC379" s="168"/>
      <c r="BD379" s="168"/>
      <c r="BE379" s="168"/>
      <c r="BF379" s="168"/>
      <c r="BG379" s="168"/>
      <c r="BH379" s="168"/>
      <c r="BI379" s="168"/>
      <c r="BJ379" s="168"/>
      <c r="BK379" s="168"/>
      <c r="BL379" s="168"/>
      <c r="BM379" s="168"/>
      <c r="BN379" s="168"/>
      <c r="BO379" s="168"/>
      <c r="BP379" s="168"/>
      <c r="BQ379" s="168"/>
      <c r="BR379" s="168"/>
      <c r="BS379" s="168"/>
      <c r="BT379" s="168"/>
      <c r="BU379" s="168"/>
      <c r="BV379" s="168"/>
      <c r="BW379" s="168"/>
      <c r="BX379" s="168"/>
      <c r="BY379" s="168"/>
      <c r="BZ379" s="168"/>
      <c r="CA379" s="168">
        <v>1000</v>
      </c>
      <c r="CB379" s="168">
        <v>1000</v>
      </c>
      <c r="CC379" s="168">
        <v>1</v>
      </c>
      <c r="CD379" s="168">
        <v>0</v>
      </c>
      <c r="CE379" s="168">
        <v>0</v>
      </c>
      <c r="CF379" s="214">
        <v>0</v>
      </c>
      <c r="CG379" s="168">
        <v>0</v>
      </c>
      <c r="CH379" s="172">
        <v>0</v>
      </c>
      <c r="CI379" s="168">
        <v>1</v>
      </c>
      <c r="CJ379" s="168">
        <v>0</v>
      </c>
      <c r="CK379" s="27">
        <v>0</v>
      </c>
      <c r="CL379" s="27">
        <v>0</v>
      </c>
      <c r="CM379" s="27">
        <v>0</v>
      </c>
      <c r="CN379" s="27">
        <v>0</v>
      </c>
      <c r="CO379" s="27">
        <v>0</v>
      </c>
      <c r="CP379" s="27">
        <v>0</v>
      </c>
      <c r="CQ379" s="27">
        <v>1</v>
      </c>
      <c r="CR379" s="27">
        <v>0</v>
      </c>
      <c r="CV379" s="173">
        <v>0</v>
      </c>
      <c r="CW379" s="173">
        <v>0</v>
      </c>
    </row>
    <row r="380" s="27" customFormat="1" spans="1:101">
      <c r="A380" s="187">
        <v>6742</v>
      </c>
      <c r="B380" s="188" t="s">
        <v>691</v>
      </c>
      <c r="J380" s="188">
        <v>100000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0</v>
      </c>
      <c r="AC380" s="27">
        <v>0</v>
      </c>
      <c r="AD380" s="27">
        <v>0</v>
      </c>
      <c r="AF380" s="168"/>
      <c r="AG380" s="168"/>
      <c r="AH380" s="168"/>
      <c r="AI380" s="168"/>
      <c r="AJ380" s="168"/>
      <c r="AK380" s="168"/>
      <c r="AL380" s="168"/>
      <c r="AM380" s="168"/>
      <c r="AN380" s="168"/>
      <c r="AO380" s="168"/>
      <c r="AP380" s="168"/>
      <c r="AQ380" s="168"/>
      <c r="AR380" s="168"/>
      <c r="AS380" s="168"/>
      <c r="AT380" s="168"/>
      <c r="AU380" s="168"/>
      <c r="AV380" s="168"/>
      <c r="AW380" s="168"/>
      <c r="AX380" s="168"/>
      <c r="AY380" s="168"/>
      <c r="AZ380" s="168"/>
      <c r="BA380" s="168"/>
      <c r="BB380" s="168"/>
      <c r="BC380" s="168"/>
      <c r="BD380" s="168"/>
      <c r="BE380" s="168"/>
      <c r="BF380" s="168"/>
      <c r="BG380" s="168"/>
      <c r="BH380" s="168"/>
      <c r="BI380" s="168"/>
      <c r="BJ380" s="168"/>
      <c r="BK380" s="168"/>
      <c r="BL380" s="168"/>
      <c r="BM380" s="168"/>
      <c r="BN380" s="168"/>
      <c r="BO380" s="168"/>
      <c r="BP380" s="168"/>
      <c r="BQ380" s="168"/>
      <c r="BR380" s="168"/>
      <c r="BS380" s="168"/>
      <c r="BT380" s="168"/>
      <c r="BU380" s="168"/>
      <c r="BV380" s="168"/>
      <c r="BW380" s="168"/>
      <c r="BX380" s="168"/>
      <c r="BY380" s="168"/>
      <c r="BZ380" s="168"/>
      <c r="CA380" s="168">
        <v>1000</v>
      </c>
      <c r="CB380" s="168">
        <v>1000</v>
      </c>
      <c r="CC380" s="168">
        <v>1</v>
      </c>
      <c r="CD380" s="168">
        <v>0</v>
      </c>
      <c r="CE380" s="168">
        <v>0</v>
      </c>
      <c r="CF380" s="214">
        <v>0</v>
      </c>
      <c r="CG380" s="168">
        <v>0</v>
      </c>
      <c r="CH380" s="172">
        <v>0</v>
      </c>
      <c r="CI380" s="168">
        <v>1</v>
      </c>
      <c r="CJ380" s="168">
        <v>0</v>
      </c>
      <c r="CK380" s="27">
        <v>0</v>
      </c>
      <c r="CL380" s="27">
        <v>0</v>
      </c>
      <c r="CM380" s="27">
        <v>0</v>
      </c>
      <c r="CN380" s="27">
        <v>0</v>
      </c>
      <c r="CO380" s="27">
        <v>0</v>
      </c>
      <c r="CP380" s="27">
        <v>0</v>
      </c>
      <c r="CQ380" s="27">
        <v>1</v>
      </c>
      <c r="CR380" s="27">
        <v>0</v>
      </c>
      <c r="CV380" s="173">
        <v>0</v>
      </c>
      <c r="CW380" s="173">
        <v>0</v>
      </c>
    </row>
    <row r="381" s="27" customFormat="1" spans="1:101">
      <c r="A381" s="187">
        <v>6743</v>
      </c>
      <c r="B381" s="189" t="s">
        <v>692</v>
      </c>
      <c r="J381" s="189" t="s">
        <v>693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0</v>
      </c>
      <c r="AC381" s="27">
        <v>0</v>
      </c>
      <c r="AD381" s="27">
        <v>0</v>
      </c>
      <c r="AF381" s="168"/>
      <c r="AG381" s="168"/>
      <c r="AH381" s="168"/>
      <c r="AI381" s="168"/>
      <c r="AJ381" s="168"/>
      <c r="AK381" s="168"/>
      <c r="AL381" s="168"/>
      <c r="AM381" s="168"/>
      <c r="AN381" s="168"/>
      <c r="AO381" s="168"/>
      <c r="AP381" s="168"/>
      <c r="AQ381" s="168"/>
      <c r="AR381" s="168"/>
      <c r="AS381" s="168"/>
      <c r="AT381" s="168"/>
      <c r="AU381" s="168"/>
      <c r="AV381" s="168"/>
      <c r="AW381" s="168"/>
      <c r="AX381" s="168"/>
      <c r="AY381" s="168"/>
      <c r="AZ381" s="168"/>
      <c r="BA381" s="168"/>
      <c r="BB381" s="168"/>
      <c r="BC381" s="168"/>
      <c r="BD381" s="168"/>
      <c r="BE381" s="168"/>
      <c r="BF381" s="168"/>
      <c r="BG381" s="168"/>
      <c r="BH381" s="168"/>
      <c r="BI381" s="168"/>
      <c r="BJ381" s="168"/>
      <c r="BK381" s="168"/>
      <c r="BL381" s="168"/>
      <c r="BM381" s="168"/>
      <c r="BN381" s="168"/>
      <c r="BO381" s="168"/>
      <c r="BP381" s="168"/>
      <c r="BQ381" s="168"/>
      <c r="BR381" s="168"/>
      <c r="BS381" s="168"/>
      <c r="BT381" s="168"/>
      <c r="BU381" s="168"/>
      <c r="BV381" s="168"/>
      <c r="BW381" s="168"/>
      <c r="BX381" s="168"/>
      <c r="BY381" s="168"/>
      <c r="BZ381" s="168"/>
      <c r="CA381" s="168">
        <v>1000</v>
      </c>
      <c r="CB381" s="168">
        <v>1000</v>
      </c>
      <c r="CC381" s="168">
        <v>1</v>
      </c>
      <c r="CD381" s="168">
        <v>0</v>
      </c>
      <c r="CE381" s="168">
        <v>0</v>
      </c>
      <c r="CF381" s="214">
        <v>0</v>
      </c>
      <c r="CG381" s="168">
        <v>0</v>
      </c>
      <c r="CH381" s="172">
        <v>0</v>
      </c>
      <c r="CI381" s="168">
        <v>1</v>
      </c>
      <c r="CJ381" s="168">
        <v>0</v>
      </c>
      <c r="CK381" s="27">
        <v>0</v>
      </c>
      <c r="CL381" s="27">
        <v>0</v>
      </c>
      <c r="CM381" s="27">
        <v>0</v>
      </c>
      <c r="CN381" s="27">
        <v>0</v>
      </c>
      <c r="CO381" s="27">
        <v>0</v>
      </c>
      <c r="CP381" s="27">
        <v>0</v>
      </c>
      <c r="CQ381" s="27">
        <v>1</v>
      </c>
      <c r="CR381" s="27">
        <v>0</v>
      </c>
      <c r="CV381" s="173">
        <v>0</v>
      </c>
      <c r="CW381" s="173">
        <v>0</v>
      </c>
    </row>
    <row r="382" s="27" customFormat="1" spans="1:101">
      <c r="A382" s="187">
        <v>6744</v>
      </c>
      <c r="B382" s="189" t="s">
        <v>694</v>
      </c>
      <c r="J382" s="189" t="s">
        <v>695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7">
        <v>0</v>
      </c>
      <c r="Y382" s="27">
        <v>0</v>
      </c>
      <c r="Z382" s="27">
        <v>0</v>
      </c>
      <c r="AA382" s="27">
        <v>0</v>
      </c>
      <c r="AB382" s="27">
        <v>0</v>
      </c>
      <c r="AC382" s="27">
        <v>0</v>
      </c>
      <c r="AD382" s="27">
        <v>0</v>
      </c>
      <c r="AF382" s="168"/>
      <c r="AG382" s="168"/>
      <c r="AH382" s="168"/>
      <c r="AI382" s="168"/>
      <c r="AJ382" s="168"/>
      <c r="AK382" s="168"/>
      <c r="AL382" s="168"/>
      <c r="AM382" s="168"/>
      <c r="AN382" s="168"/>
      <c r="AO382" s="168"/>
      <c r="AP382" s="168"/>
      <c r="AQ382" s="168"/>
      <c r="AR382" s="168"/>
      <c r="AS382" s="168"/>
      <c r="AT382" s="168"/>
      <c r="AU382" s="168"/>
      <c r="AV382" s="168"/>
      <c r="AW382" s="168"/>
      <c r="AX382" s="168"/>
      <c r="AY382" s="168"/>
      <c r="AZ382" s="168"/>
      <c r="BA382" s="168"/>
      <c r="BB382" s="168"/>
      <c r="BC382" s="168"/>
      <c r="BD382" s="168"/>
      <c r="BE382" s="168"/>
      <c r="BF382" s="168"/>
      <c r="BG382" s="168"/>
      <c r="BH382" s="168"/>
      <c r="BI382" s="168"/>
      <c r="BJ382" s="168"/>
      <c r="BK382" s="168"/>
      <c r="BL382" s="168"/>
      <c r="BM382" s="168"/>
      <c r="BN382" s="168"/>
      <c r="BO382" s="168"/>
      <c r="BP382" s="168"/>
      <c r="BQ382" s="168"/>
      <c r="BR382" s="168"/>
      <c r="BS382" s="168"/>
      <c r="BT382" s="168"/>
      <c r="BU382" s="168"/>
      <c r="BV382" s="168"/>
      <c r="BW382" s="168"/>
      <c r="BX382" s="168"/>
      <c r="BY382" s="168"/>
      <c r="BZ382" s="168"/>
      <c r="CA382" s="168">
        <v>1000</v>
      </c>
      <c r="CB382" s="168">
        <v>1000</v>
      </c>
      <c r="CC382" s="168">
        <v>1</v>
      </c>
      <c r="CD382" s="168">
        <v>0</v>
      </c>
      <c r="CE382" s="168">
        <v>0</v>
      </c>
      <c r="CF382" s="214">
        <v>0</v>
      </c>
      <c r="CG382" s="168">
        <v>0</v>
      </c>
      <c r="CH382" s="172">
        <v>0</v>
      </c>
      <c r="CI382" s="168">
        <v>1</v>
      </c>
      <c r="CJ382" s="168">
        <v>0</v>
      </c>
      <c r="CK382" s="27">
        <v>0</v>
      </c>
      <c r="CL382" s="27">
        <v>0</v>
      </c>
      <c r="CM382" s="27">
        <v>0</v>
      </c>
      <c r="CN382" s="27">
        <v>0</v>
      </c>
      <c r="CO382" s="27">
        <v>0</v>
      </c>
      <c r="CP382" s="27">
        <v>0</v>
      </c>
      <c r="CQ382" s="27">
        <v>1</v>
      </c>
      <c r="CR382" s="27">
        <v>0</v>
      </c>
      <c r="CV382" s="173">
        <v>0</v>
      </c>
      <c r="CW382" s="173">
        <v>0</v>
      </c>
    </row>
    <row r="383" s="27" customFormat="1" spans="1:101">
      <c r="A383" s="187">
        <v>6745</v>
      </c>
      <c r="B383" s="189" t="s">
        <v>696</v>
      </c>
      <c r="J383" s="189" t="s">
        <v>697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  <c r="Y383" s="27">
        <v>0</v>
      </c>
      <c r="Z383" s="27">
        <v>0</v>
      </c>
      <c r="AA383" s="27">
        <v>0</v>
      </c>
      <c r="AB383" s="27">
        <v>0</v>
      </c>
      <c r="AC383" s="27">
        <v>0</v>
      </c>
      <c r="AD383" s="27">
        <v>0</v>
      </c>
      <c r="AF383" s="168"/>
      <c r="AG383" s="168"/>
      <c r="AH383" s="168"/>
      <c r="AI383" s="168"/>
      <c r="AJ383" s="168"/>
      <c r="AK383" s="168"/>
      <c r="AL383" s="168"/>
      <c r="AM383" s="168"/>
      <c r="AN383" s="168"/>
      <c r="AO383" s="168"/>
      <c r="AP383" s="168"/>
      <c r="AQ383" s="168"/>
      <c r="AR383" s="168"/>
      <c r="AS383" s="168"/>
      <c r="AT383" s="168"/>
      <c r="AU383" s="168"/>
      <c r="AV383" s="168"/>
      <c r="AW383" s="168"/>
      <c r="AX383" s="168"/>
      <c r="AY383" s="168"/>
      <c r="AZ383" s="168"/>
      <c r="BA383" s="168"/>
      <c r="BB383" s="168"/>
      <c r="BC383" s="168"/>
      <c r="BD383" s="168"/>
      <c r="BE383" s="168"/>
      <c r="BF383" s="168"/>
      <c r="BG383" s="168"/>
      <c r="BH383" s="168"/>
      <c r="BI383" s="168"/>
      <c r="BJ383" s="168"/>
      <c r="BK383" s="168"/>
      <c r="BL383" s="168"/>
      <c r="BM383" s="168"/>
      <c r="BN383" s="168"/>
      <c r="BO383" s="168"/>
      <c r="BP383" s="168"/>
      <c r="BQ383" s="168"/>
      <c r="BR383" s="168"/>
      <c r="BS383" s="168"/>
      <c r="BT383" s="168"/>
      <c r="BU383" s="168"/>
      <c r="BV383" s="168"/>
      <c r="BW383" s="168"/>
      <c r="BX383" s="168"/>
      <c r="BY383" s="168"/>
      <c r="BZ383" s="168"/>
      <c r="CA383" s="168">
        <v>1000</v>
      </c>
      <c r="CB383" s="168">
        <v>1000</v>
      </c>
      <c r="CC383" s="168">
        <v>1</v>
      </c>
      <c r="CD383" s="168">
        <v>0</v>
      </c>
      <c r="CE383" s="168">
        <v>0</v>
      </c>
      <c r="CF383" s="214">
        <v>0</v>
      </c>
      <c r="CG383" s="168">
        <v>0</v>
      </c>
      <c r="CH383" s="172">
        <v>0</v>
      </c>
      <c r="CI383" s="168">
        <v>1</v>
      </c>
      <c r="CJ383" s="168">
        <v>0</v>
      </c>
      <c r="CK383" s="27">
        <v>0</v>
      </c>
      <c r="CL383" s="27">
        <v>0</v>
      </c>
      <c r="CM383" s="27">
        <v>0</v>
      </c>
      <c r="CN383" s="27">
        <v>0</v>
      </c>
      <c r="CO383" s="27">
        <v>0</v>
      </c>
      <c r="CP383" s="27">
        <v>0</v>
      </c>
      <c r="CQ383" s="27">
        <v>1</v>
      </c>
      <c r="CR383" s="27">
        <v>0</v>
      </c>
      <c r="CV383" s="173">
        <v>0</v>
      </c>
      <c r="CW383" s="173">
        <v>0</v>
      </c>
    </row>
    <row r="384" s="27" customFormat="1" spans="1:101">
      <c r="A384" s="187">
        <v>6746</v>
      </c>
      <c r="B384" s="189" t="s">
        <v>698</v>
      </c>
      <c r="J384" s="189" t="s">
        <v>699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F384" s="168"/>
      <c r="AG384" s="168"/>
      <c r="AH384" s="168"/>
      <c r="AI384" s="168"/>
      <c r="AJ384" s="168"/>
      <c r="AK384" s="168"/>
      <c r="AL384" s="168"/>
      <c r="AM384" s="168"/>
      <c r="AN384" s="168"/>
      <c r="AO384" s="168"/>
      <c r="AP384" s="168"/>
      <c r="AQ384" s="168"/>
      <c r="AR384" s="168"/>
      <c r="AS384" s="168"/>
      <c r="AT384" s="168"/>
      <c r="AU384" s="168"/>
      <c r="AV384" s="168"/>
      <c r="AW384" s="168"/>
      <c r="AX384" s="168"/>
      <c r="AY384" s="168"/>
      <c r="AZ384" s="168"/>
      <c r="BA384" s="168"/>
      <c r="BB384" s="168"/>
      <c r="BC384" s="168"/>
      <c r="BD384" s="168"/>
      <c r="BE384" s="168"/>
      <c r="BF384" s="168"/>
      <c r="BG384" s="168"/>
      <c r="BH384" s="168"/>
      <c r="BI384" s="168"/>
      <c r="BJ384" s="168"/>
      <c r="BK384" s="168"/>
      <c r="BL384" s="168"/>
      <c r="BM384" s="168"/>
      <c r="BN384" s="168"/>
      <c r="BO384" s="168"/>
      <c r="BP384" s="168"/>
      <c r="BQ384" s="168"/>
      <c r="BR384" s="168"/>
      <c r="BS384" s="168"/>
      <c r="BT384" s="168"/>
      <c r="BU384" s="168"/>
      <c r="BV384" s="168"/>
      <c r="BW384" s="168"/>
      <c r="BX384" s="168"/>
      <c r="BY384" s="168"/>
      <c r="BZ384" s="168"/>
      <c r="CA384" s="168">
        <v>1000</v>
      </c>
      <c r="CB384" s="168">
        <v>1000</v>
      </c>
      <c r="CC384" s="168">
        <v>1</v>
      </c>
      <c r="CD384" s="168">
        <v>0</v>
      </c>
      <c r="CE384" s="168">
        <v>0</v>
      </c>
      <c r="CF384" s="214">
        <v>0</v>
      </c>
      <c r="CG384" s="168">
        <v>0</v>
      </c>
      <c r="CH384" s="172">
        <v>0</v>
      </c>
      <c r="CI384" s="168">
        <v>1</v>
      </c>
      <c r="CJ384" s="168">
        <v>0</v>
      </c>
      <c r="CK384" s="27">
        <v>0</v>
      </c>
      <c r="CL384" s="27">
        <v>0</v>
      </c>
      <c r="CM384" s="27">
        <v>0</v>
      </c>
      <c r="CN384" s="27">
        <v>0</v>
      </c>
      <c r="CO384" s="27">
        <v>0</v>
      </c>
      <c r="CP384" s="27">
        <v>0</v>
      </c>
      <c r="CQ384" s="27">
        <v>1</v>
      </c>
      <c r="CR384" s="27">
        <v>0</v>
      </c>
      <c r="CV384" s="173">
        <v>0</v>
      </c>
      <c r="CW384" s="173">
        <v>0</v>
      </c>
    </row>
    <row r="385" s="27" customFormat="1" spans="1:101">
      <c r="A385" s="187">
        <v>6747</v>
      </c>
      <c r="B385" s="189" t="s">
        <v>700</v>
      </c>
      <c r="J385" s="27">
        <v>50000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F385" s="168"/>
      <c r="AG385" s="168"/>
      <c r="AH385" s="168"/>
      <c r="AI385" s="168"/>
      <c r="AJ385" s="168"/>
      <c r="AK385" s="168"/>
      <c r="AL385" s="168"/>
      <c r="AM385" s="168"/>
      <c r="AN385" s="168"/>
      <c r="AO385" s="168"/>
      <c r="AP385" s="168"/>
      <c r="AQ385" s="168"/>
      <c r="AR385" s="168"/>
      <c r="AS385" s="168"/>
      <c r="AT385" s="168"/>
      <c r="AU385" s="168"/>
      <c r="AV385" s="168"/>
      <c r="AW385" s="168"/>
      <c r="AX385" s="168"/>
      <c r="AY385" s="168"/>
      <c r="AZ385" s="168"/>
      <c r="BA385" s="168"/>
      <c r="BB385" s="168"/>
      <c r="BC385" s="168"/>
      <c r="BD385" s="168"/>
      <c r="BE385" s="168"/>
      <c r="BF385" s="168"/>
      <c r="BG385" s="168"/>
      <c r="BH385" s="168"/>
      <c r="BI385" s="168"/>
      <c r="BJ385" s="168"/>
      <c r="BK385" s="168"/>
      <c r="BL385" s="168"/>
      <c r="BM385" s="168"/>
      <c r="BN385" s="168"/>
      <c r="BO385" s="168"/>
      <c r="BP385" s="168"/>
      <c r="BQ385" s="168"/>
      <c r="BR385" s="168"/>
      <c r="BS385" s="168"/>
      <c r="BT385" s="168"/>
      <c r="BU385" s="168"/>
      <c r="BV385" s="168"/>
      <c r="BW385" s="168"/>
      <c r="BX385" s="168"/>
      <c r="BY385" s="168"/>
      <c r="BZ385" s="168"/>
      <c r="CA385" s="168">
        <v>1000</v>
      </c>
      <c r="CB385" s="168">
        <v>1000</v>
      </c>
      <c r="CC385" s="168">
        <v>1</v>
      </c>
      <c r="CD385" s="168">
        <v>0</v>
      </c>
      <c r="CE385" s="168">
        <v>0</v>
      </c>
      <c r="CF385" s="214">
        <v>0</v>
      </c>
      <c r="CG385" s="168">
        <v>0</v>
      </c>
      <c r="CH385" s="172">
        <v>0</v>
      </c>
      <c r="CI385" s="168">
        <v>1</v>
      </c>
      <c r="CJ385" s="168">
        <v>0</v>
      </c>
      <c r="CK385" s="27">
        <v>0</v>
      </c>
      <c r="CL385" s="27">
        <v>0</v>
      </c>
      <c r="CM385" s="27">
        <v>0</v>
      </c>
      <c r="CN385" s="27">
        <v>0</v>
      </c>
      <c r="CO385" s="27">
        <v>0</v>
      </c>
      <c r="CP385" s="27">
        <v>0</v>
      </c>
      <c r="CQ385" s="27">
        <v>1</v>
      </c>
      <c r="CR385" s="27">
        <v>0</v>
      </c>
      <c r="CV385" s="173">
        <v>0</v>
      </c>
      <c r="CW385" s="173">
        <v>0</v>
      </c>
    </row>
    <row r="386" s="27" customFormat="1" spans="1:101">
      <c r="A386" s="187">
        <v>6748</v>
      </c>
      <c r="B386" s="188" t="s">
        <v>701</v>
      </c>
      <c r="J386" s="27">
        <v>100000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0</v>
      </c>
      <c r="AC386" s="27">
        <v>0</v>
      </c>
      <c r="AD386" s="27">
        <v>0</v>
      </c>
      <c r="AF386" s="168"/>
      <c r="AG386" s="168"/>
      <c r="AH386" s="168"/>
      <c r="AI386" s="168"/>
      <c r="AJ386" s="168"/>
      <c r="AK386" s="168"/>
      <c r="AL386" s="168"/>
      <c r="AM386" s="168"/>
      <c r="AN386" s="168"/>
      <c r="AO386" s="168"/>
      <c r="AP386" s="168"/>
      <c r="AQ386" s="168"/>
      <c r="AR386" s="168"/>
      <c r="AS386" s="168"/>
      <c r="AT386" s="168"/>
      <c r="AU386" s="168"/>
      <c r="AV386" s="168"/>
      <c r="AW386" s="168"/>
      <c r="AX386" s="168"/>
      <c r="AY386" s="168"/>
      <c r="AZ386" s="168"/>
      <c r="BA386" s="168"/>
      <c r="BB386" s="168"/>
      <c r="BC386" s="168"/>
      <c r="BD386" s="168"/>
      <c r="BE386" s="168"/>
      <c r="BF386" s="168"/>
      <c r="BG386" s="168"/>
      <c r="BH386" s="168"/>
      <c r="BI386" s="168"/>
      <c r="BJ386" s="168"/>
      <c r="BK386" s="168"/>
      <c r="BL386" s="168"/>
      <c r="BM386" s="168"/>
      <c r="BN386" s="168"/>
      <c r="BO386" s="168"/>
      <c r="BP386" s="168"/>
      <c r="BQ386" s="168"/>
      <c r="BR386" s="168"/>
      <c r="BS386" s="168"/>
      <c r="BT386" s="168"/>
      <c r="BU386" s="168"/>
      <c r="BV386" s="168"/>
      <c r="BW386" s="168"/>
      <c r="BX386" s="168"/>
      <c r="BY386" s="168"/>
      <c r="BZ386" s="168"/>
      <c r="CA386" s="168">
        <v>1000</v>
      </c>
      <c r="CB386" s="168">
        <v>1000</v>
      </c>
      <c r="CC386" s="168">
        <v>1</v>
      </c>
      <c r="CD386" s="168">
        <v>0</v>
      </c>
      <c r="CE386" s="168">
        <v>0</v>
      </c>
      <c r="CF386" s="214">
        <v>0</v>
      </c>
      <c r="CG386" s="168">
        <v>0</v>
      </c>
      <c r="CH386" s="172">
        <v>0</v>
      </c>
      <c r="CI386" s="168">
        <v>1</v>
      </c>
      <c r="CJ386" s="168">
        <v>0</v>
      </c>
      <c r="CK386" s="27">
        <v>0</v>
      </c>
      <c r="CL386" s="27">
        <v>0</v>
      </c>
      <c r="CM386" s="27">
        <v>0</v>
      </c>
      <c r="CN386" s="27">
        <v>0</v>
      </c>
      <c r="CO386" s="27">
        <v>0</v>
      </c>
      <c r="CP386" s="27">
        <v>0</v>
      </c>
      <c r="CQ386" s="27">
        <v>1</v>
      </c>
      <c r="CR386" s="27">
        <v>0</v>
      </c>
      <c r="CV386" s="173">
        <v>0</v>
      </c>
      <c r="CW386" s="173">
        <v>0</v>
      </c>
    </row>
    <row r="387" s="27" customFormat="1" spans="1:101">
      <c r="A387" s="187">
        <v>6749</v>
      </c>
      <c r="B387" s="189" t="s">
        <v>702</v>
      </c>
      <c r="J387" s="27">
        <v>150000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  <c r="Y387" s="27">
        <v>0</v>
      </c>
      <c r="Z387" s="27">
        <v>0</v>
      </c>
      <c r="AA387" s="27">
        <v>0</v>
      </c>
      <c r="AB387" s="27">
        <v>0</v>
      </c>
      <c r="AC387" s="27">
        <v>0</v>
      </c>
      <c r="AD387" s="27">
        <v>0</v>
      </c>
      <c r="AF387" s="168"/>
      <c r="AG387" s="168"/>
      <c r="AH387" s="168"/>
      <c r="AI387" s="168"/>
      <c r="AJ387" s="168"/>
      <c r="AK387" s="168"/>
      <c r="AL387" s="168"/>
      <c r="AM387" s="168"/>
      <c r="AN387" s="168"/>
      <c r="AO387" s="168"/>
      <c r="AP387" s="168"/>
      <c r="AQ387" s="168"/>
      <c r="AR387" s="168"/>
      <c r="AS387" s="168"/>
      <c r="AT387" s="168"/>
      <c r="AU387" s="168"/>
      <c r="AV387" s="168"/>
      <c r="AW387" s="168"/>
      <c r="AX387" s="168"/>
      <c r="AY387" s="168"/>
      <c r="AZ387" s="168"/>
      <c r="BA387" s="168"/>
      <c r="BB387" s="168"/>
      <c r="BC387" s="168"/>
      <c r="BD387" s="168"/>
      <c r="BE387" s="168"/>
      <c r="BF387" s="168"/>
      <c r="BG387" s="168"/>
      <c r="BH387" s="168"/>
      <c r="BI387" s="168"/>
      <c r="BJ387" s="168"/>
      <c r="BK387" s="168"/>
      <c r="BL387" s="168"/>
      <c r="BM387" s="168"/>
      <c r="BN387" s="168"/>
      <c r="BO387" s="168"/>
      <c r="BP387" s="168"/>
      <c r="BQ387" s="168"/>
      <c r="BR387" s="168"/>
      <c r="BS387" s="168"/>
      <c r="BT387" s="168"/>
      <c r="BU387" s="168"/>
      <c r="BV387" s="168"/>
      <c r="BW387" s="168"/>
      <c r="BX387" s="168"/>
      <c r="BY387" s="168"/>
      <c r="BZ387" s="168"/>
      <c r="CA387" s="168">
        <v>1000</v>
      </c>
      <c r="CB387" s="168">
        <v>1000</v>
      </c>
      <c r="CC387" s="168">
        <v>1</v>
      </c>
      <c r="CD387" s="168">
        <v>0</v>
      </c>
      <c r="CE387" s="168">
        <v>0</v>
      </c>
      <c r="CF387" s="214">
        <v>0</v>
      </c>
      <c r="CG387" s="168">
        <v>0</v>
      </c>
      <c r="CH387" s="172">
        <v>0</v>
      </c>
      <c r="CI387" s="168">
        <v>1</v>
      </c>
      <c r="CJ387" s="168">
        <v>0</v>
      </c>
      <c r="CK387" s="27">
        <v>0</v>
      </c>
      <c r="CL387" s="27">
        <v>0</v>
      </c>
      <c r="CM387" s="27">
        <v>0</v>
      </c>
      <c r="CN387" s="27">
        <v>0</v>
      </c>
      <c r="CO387" s="27">
        <v>0</v>
      </c>
      <c r="CP387" s="27">
        <v>0</v>
      </c>
      <c r="CQ387" s="27">
        <v>1</v>
      </c>
      <c r="CR387" s="27">
        <v>0</v>
      </c>
      <c r="CV387" s="173">
        <v>0</v>
      </c>
      <c r="CW387" s="173">
        <v>0</v>
      </c>
    </row>
    <row r="388" s="27" customFormat="1" spans="1:101">
      <c r="A388" s="187">
        <v>6750</v>
      </c>
      <c r="B388" s="189" t="s">
        <v>703</v>
      </c>
      <c r="J388" s="27">
        <v>200000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  <c r="Y388" s="27">
        <v>0</v>
      </c>
      <c r="Z388" s="27">
        <v>0</v>
      </c>
      <c r="AA388" s="27">
        <v>0</v>
      </c>
      <c r="AB388" s="27">
        <v>0</v>
      </c>
      <c r="AC388" s="27">
        <v>0</v>
      </c>
      <c r="AD388" s="27">
        <v>0</v>
      </c>
      <c r="AF388" s="168"/>
      <c r="AG388" s="168"/>
      <c r="AH388" s="168"/>
      <c r="AI388" s="168"/>
      <c r="AJ388" s="168"/>
      <c r="AK388" s="168"/>
      <c r="AL388" s="168"/>
      <c r="AM388" s="168"/>
      <c r="AN388" s="168"/>
      <c r="AO388" s="168"/>
      <c r="AP388" s="168"/>
      <c r="AQ388" s="168"/>
      <c r="AR388" s="168"/>
      <c r="AS388" s="168"/>
      <c r="AT388" s="168"/>
      <c r="AU388" s="168"/>
      <c r="AV388" s="168"/>
      <c r="AW388" s="168"/>
      <c r="AX388" s="168"/>
      <c r="AY388" s="168"/>
      <c r="AZ388" s="168"/>
      <c r="BA388" s="168"/>
      <c r="BB388" s="168"/>
      <c r="BC388" s="168"/>
      <c r="BD388" s="168"/>
      <c r="BE388" s="168"/>
      <c r="BF388" s="168"/>
      <c r="BG388" s="168"/>
      <c r="BH388" s="168"/>
      <c r="BI388" s="168"/>
      <c r="BJ388" s="168"/>
      <c r="BK388" s="168"/>
      <c r="BL388" s="168"/>
      <c r="BM388" s="168"/>
      <c r="BN388" s="168"/>
      <c r="BO388" s="168"/>
      <c r="BP388" s="168"/>
      <c r="BQ388" s="168"/>
      <c r="BR388" s="168"/>
      <c r="BS388" s="168"/>
      <c r="BT388" s="168"/>
      <c r="BU388" s="168"/>
      <c r="BV388" s="168"/>
      <c r="BW388" s="168"/>
      <c r="BX388" s="168"/>
      <c r="BY388" s="168"/>
      <c r="BZ388" s="168"/>
      <c r="CA388" s="168">
        <v>1000</v>
      </c>
      <c r="CB388" s="168">
        <v>1000</v>
      </c>
      <c r="CC388" s="168">
        <v>1</v>
      </c>
      <c r="CD388" s="168">
        <v>0</v>
      </c>
      <c r="CE388" s="168">
        <v>0</v>
      </c>
      <c r="CF388" s="214">
        <v>0</v>
      </c>
      <c r="CG388" s="168">
        <v>0</v>
      </c>
      <c r="CH388" s="172">
        <v>0</v>
      </c>
      <c r="CI388" s="168">
        <v>1</v>
      </c>
      <c r="CJ388" s="168">
        <v>0</v>
      </c>
      <c r="CK388" s="27">
        <v>0</v>
      </c>
      <c r="CL388" s="27">
        <v>0</v>
      </c>
      <c r="CM388" s="27">
        <v>0</v>
      </c>
      <c r="CN388" s="27">
        <v>0</v>
      </c>
      <c r="CO388" s="27">
        <v>0</v>
      </c>
      <c r="CP388" s="27">
        <v>0</v>
      </c>
      <c r="CQ388" s="27">
        <v>1</v>
      </c>
      <c r="CR388" s="27">
        <v>0</v>
      </c>
      <c r="CV388" s="173">
        <v>0</v>
      </c>
      <c r="CW388" s="173">
        <v>0</v>
      </c>
    </row>
    <row r="389" s="27" customFormat="1" spans="1:101">
      <c r="A389" s="187">
        <v>6751</v>
      </c>
      <c r="B389" s="217" t="s">
        <v>704</v>
      </c>
      <c r="O389" s="27">
        <v>200177</v>
      </c>
      <c r="P389" s="27">
        <v>2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0</v>
      </c>
      <c r="AC389" s="27">
        <v>0</v>
      </c>
      <c r="AD389" s="27">
        <v>0</v>
      </c>
      <c r="AF389" s="168"/>
      <c r="AG389" s="168"/>
      <c r="AH389" s="168"/>
      <c r="AI389" s="168"/>
      <c r="AJ389" s="168"/>
      <c r="AK389" s="168"/>
      <c r="AL389" s="168"/>
      <c r="AM389" s="168"/>
      <c r="AN389" s="168"/>
      <c r="AO389" s="168"/>
      <c r="AP389" s="168"/>
      <c r="AQ389" s="168"/>
      <c r="AR389" s="168"/>
      <c r="AS389" s="168"/>
      <c r="AT389" s="168"/>
      <c r="AU389" s="168"/>
      <c r="AV389" s="168"/>
      <c r="AW389" s="168"/>
      <c r="AX389" s="168"/>
      <c r="AY389" s="168"/>
      <c r="AZ389" s="168"/>
      <c r="BA389" s="168"/>
      <c r="BB389" s="168"/>
      <c r="BC389" s="168"/>
      <c r="BD389" s="168"/>
      <c r="BE389" s="168"/>
      <c r="BF389" s="168"/>
      <c r="BG389" s="168"/>
      <c r="BH389" s="168"/>
      <c r="BI389" s="168"/>
      <c r="BJ389" s="168"/>
      <c r="BK389" s="168"/>
      <c r="BL389" s="168"/>
      <c r="BM389" s="168"/>
      <c r="BN389" s="168"/>
      <c r="BO389" s="168"/>
      <c r="BP389" s="168"/>
      <c r="BQ389" s="168"/>
      <c r="BR389" s="168"/>
      <c r="BS389" s="168"/>
      <c r="BT389" s="168"/>
      <c r="BU389" s="168"/>
      <c r="BV389" s="168"/>
      <c r="BW389" s="168"/>
      <c r="BX389" s="168"/>
      <c r="BY389" s="168"/>
      <c r="BZ389" s="168"/>
      <c r="CA389" s="168">
        <v>1000</v>
      </c>
      <c r="CB389" s="168">
        <v>1000</v>
      </c>
      <c r="CC389" s="168">
        <v>1</v>
      </c>
      <c r="CD389" s="168">
        <v>0</v>
      </c>
      <c r="CE389" s="168">
        <v>0</v>
      </c>
      <c r="CF389" s="214">
        <v>0</v>
      </c>
      <c r="CG389" s="168">
        <v>0</v>
      </c>
      <c r="CH389" s="172">
        <v>0</v>
      </c>
      <c r="CI389" s="168">
        <v>1</v>
      </c>
      <c r="CJ389" s="168">
        <v>0</v>
      </c>
      <c r="CK389" s="27">
        <v>0</v>
      </c>
      <c r="CL389" s="27">
        <v>0</v>
      </c>
      <c r="CM389" s="27">
        <v>0</v>
      </c>
      <c r="CN389" s="27">
        <v>0</v>
      </c>
      <c r="CO389" s="27">
        <v>0</v>
      </c>
      <c r="CP389" s="27">
        <v>0</v>
      </c>
      <c r="CQ389" s="27">
        <v>1</v>
      </c>
      <c r="CR389" s="27">
        <v>0</v>
      </c>
      <c r="CV389" s="173">
        <v>0</v>
      </c>
      <c r="CW389" s="173">
        <v>0</v>
      </c>
    </row>
    <row r="390" s="27" customFormat="1" spans="1:101">
      <c r="A390" s="187">
        <v>6752</v>
      </c>
      <c r="B390" s="217" t="s">
        <v>705</v>
      </c>
      <c r="O390" s="221">
        <v>200235</v>
      </c>
      <c r="P390" s="27">
        <v>2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  <c r="Y390" s="27">
        <v>0</v>
      </c>
      <c r="Z390" s="27">
        <v>0</v>
      </c>
      <c r="AA390" s="27">
        <v>0</v>
      </c>
      <c r="AB390" s="27">
        <v>0</v>
      </c>
      <c r="AC390" s="27">
        <v>0</v>
      </c>
      <c r="AD390" s="27">
        <v>0</v>
      </c>
      <c r="AF390" s="168"/>
      <c r="AG390" s="168"/>
      <c r="AH390" s="168"/>
      <c r="AI390" s="168"/>
      <c r="AJ390" s="168"/>
      <c r="AK390" s="168"/>
      <c r="AL390" s="168"/>
      <c r="AM390" s="168"/>
      <c r="AN390" s="168"/>
      <c r="AO390" s="168"/>
      <c r="AP390" s="168"/>
      <c r="AQ390" s="168"/>
      <c r="AR390" s="168"/>
      <c r="AS390" s="168"/>
      <c r="AT390" s="168"/>
      <c r="AU390" s="168"/>
      <c r="AV390" s="168"/>
      <c r="AW390" s="168"/>
      <c r="AX390" s="168"/>
      <c r="AY390" s="168"/>
      <c r="AZ390" s="168"/>
      <c r="BA390" s="168"/>
      <c r="BB390" s="168"/>
      <c r="BC390" s="168"/>
      <c r="BD390" s="168"/>
      <c r="BE390" s="168"/>
      <c r="BF390" s="168"/>
      <c r="BG390" s="168"/>
      <c r="BH390" s="168"/>
      <c r="BI390" s="168"/>
      <c r="BJ390" s="168"/>
      <c r="BK390" s="168"/>
      <c r="BL390" s="168"/>
      <c r="BM390" s="168"/>
      <c r="BN390" s="168"/>
      <c r="BO390" s="168"/>
      <c r="BP390" s="168"/>
      <c r="BQ390" s="168"/>
      <c r="BR390" s="168"/>
      <c r="BS390" s="168"/>
      <c r="BT390" s="168"/>
      <c r="BU390" s="168"/>
      <c r="BV390" s="168"/>
      <c r="BW390" s="168"/>
      <c r="BX390" s="168"/>
      <c r="BY390" s="168"/>
      <c r="BZ390" s="168"/>
      <c r="CA390" s="168">
        <v>1000</v>
      </c>
      <c r="CB390" s="168">
        <v>1000</v>
      </c>
      <c r="CC390" s="168">
        <v>1</v>
      </c>
      <c r="CD390" s="168">
        <v>0</v>
      </c>
      <c r="CE390" s="168">
        <v>0</v>
      </c>
      <c r="CF390" s="214">
        <v>0</v>
      </c>
      <c r="CG390" s="168">
        <v>0</v>
      </c>
      <c r="CH390" s="172">
        <v>0</v>
      </c>
      <c r="CI390" s="168">
        <v>1</v>
      </c>
      <c r="CJ390" s="168">
        <v>0</v>
      </c>
      <c r="CK390" s="27">
        <v>0</v>
      </c>
      <c r="CL390" s="27">
        <v>0</v>
      </c>
      <c r="CM390" s="27">
        <v>0</v>
      </c>
      <c r="CN390" s="27">
        <v>0</v>
      </c>
      <c r="CO390" s="27">
        <v>0</v>
      </c>
      <c r="CP390" s="27">
        <v>0</v>
      </c>
      <c r="CQ390" s="27">
        <v>1</v>
      </c>
      <c r="CR390" s="27">
        <v>0</v>
      </c>
      <c r="CV390" s="173">
        <v>0</v>
      </c>
      <c r="CW390" s="173">
        <v>0</v>
      </c>
    </row>
    <row r="391" s="27" customFormat="1" spans="1:101">
      <c r="A391" s="187">
        <v>6753</v>
      </c>
      <c r="B391" s="217" t="s">
        <v>706</v>
      </c>
      <c r="O391" s="221">
        <v>200236</v>
      </c>
      <c r="P391" s="27">
        <v>2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0</v>
      </c>
      <c r="AC391" s="27">
        <v>0</v>
      </c>
      <c r="AD391" s="27">
        <v>0</v>
      </c>
      <c r="AF391" s="168"/>
      <c r="AG391" s="168"/>
      <c r="AH391" s="168"/>
      <c r="AI391" s="168"/>
      <c r="AJ391" s="168"/>
      <c r="AK391" s="168"/>
      <c r="AL391" s="168"/>
      <c r="AM391" s="168"/>
      <c r="AN391" s="168"/>
      <c r="AO391" s="168"/>
      <c r="AP391" s="168"/>
      <c r="AQ391" s="168"/>
      <c r="AR391" s="168"/>
      <c r="AS391" s="168"/>
      <c r="AT391" s="168"/>
      <c r="AU391" s="168"/>
      <c r="AV391" s="168"/>
      <c r="AW391" s="168"/>
      <c r="AX391" s="168"/>
      <c r="AY391" s="168"/>
      <c r="AZ391" s="168"/>
      <c r="BA391" s="168"/>
      <c r="BB391" s="168"/>
      <c r="BC391" s="168"/>
      <c r="BD391" s="168"/>
      <c r="BE391" s="168"/>
      <c r="BF391" s="168"/>
      <c r="BG391" s="168"/>
      <c r="BH391" s="168"/>
      <c r="BI391" s="168"/>
      <c r="BJ391" s="168"/>
      <c r="BK391" s="168"/>
      <c r="BL391" s="168"/>
      <c r="BM391" s="168"/>
      <c r="BN391" s="168"/>
      <c r="BO391" s="168"/>
      <c r="BP391" s="168"/>
      <c r="BQ391" s="168"/>
      <c r="BR391" s="168"/>
      <c r="BS391" s="168"/>
      <c r="BT391" s="168"/>
      <c r="BU391" s="168"/>
      <c r="BV391" s="168"/>
      <c r="BW391" s="168"/>
      <c r="BX391" s="168"/>
      <c r="BY391" s="168"/>
      <c r="BZ391" s="168"/>
      <c r="CA391" s="168">
        <v>1000</v>
      </c>
      <c r="CB391" s="168">
        <v>1000</v>
      </c>
      <c r="CC391" s="168">
        <v>1</v>
      </c>
      <c r="CD391" s="168">
        <v>0</v>
      </c>
      <c r="CE391" s="168">
        <v>0</v>
      </c>
      <c r="CF391" s="214">
        <v>0</v>
      </c>
      <c r="CG391" s="168">
        <v>0</v>
      </c>
      <c r="CH391" s="172">
        <v>0</v>
      </c>
      <c r="CI391" s="168">
        <v>1</v>
      </c>
      <c r="CJ391" s="168">
        <v>0</v>
      </c>
      <c r="CK391" s="27">
        <v>0</v>
      </c>
      <c r="CL391" s="27">
        <v>0</v>
      </c>
      <c r="CM391" s="27">
        <v>0</v>
      </c>
      <c r="CN391" s="27">
        <v>0</v>
      </c>
      <c r="CO391" s="27">
        <v>0</v>
      </c>
      <c r="CP391" s="27">
        <v>0</v>
      </c>
      <c r="CQ391" s="27">
        <v>1</v>
      </c>
      <c r="CR391" s="27">
        <v>0</v>
      </c>
      <c r="CV391" s="173">
        <v>0</v>
      </c>
      <c r="CW391" s="173">
        <v>0</v>
      </c>
    </row>
    <row r="392" s="32" customFormat="1" spans="1:101">
      <c r="A392" s="218">
        <v>6754</v>
      </c>
      <c r="B392" s="219" t="s">
        <v>707</v>
      </c>
      <c r="O392" s="32">
        <v>200234</v>
      </c>
      <c r="P392" s="32">
        <v>1</v>
      </c>
      <c r="Q392" s="32">
        <v>0</v>
      </c>
      <c r="R392" s="32">
        <v>0</v>
      </c>
      <c r="S392" s="32">
        <v>0</v>
      </c>
      <c r="T392" s="32">
        <v>0</v>
      </c>
      <c r="U392" s="32">
        <v>0</v>
      </c>
      <c r="V392" s="32">
        <v>0</v>
      </c>
      <c r="W392" s="32">
        <v>0</v>
      </c>
      <c r="X392" s="32">
        <v>0</v>
      </c>
      <c r="Y392" s="32">
        <v>0</v>
      </c>
      <c r="Z392" s="32">
        <v>0</v>
      </c>
      <c r="AA392" s="32">
        <v>0</v>
      </c>
      <c r="AB392" s="32">
        <v>0</v>
      </c>
      <c r="AC392" s="32">
        <v>0</v>
      </c>
      <c r="AD392" s="32">
        <v>0</v>
      </c>
      <c r="AF392" s="223"/>
      <c r="AG392" s="223"/>
      <c r="AH392" s="223"/>
      <c r="AI392" s="223"/>
      <c r="AJ392" s="223"/>
      <c r="AK392" s="223"/>
      <c r="AL392" s="223"/>
      <c r="AM392" s="223"/>
      <c r="AN392" s="223"/>
      <c r="AO392" s="223"/>
      <c r="AP392" s="223"/>
      <c r="AQ392" s="223"/>
      <c r="AR392" s="223"/>
      <c r="AS392" s="223"/>
      <c r="AT392" s="223"/>
      <c r="AU392" s="223"/>
      <c r="AV392" s="223"/>
      <c r="AW392" s="223"/>
      <c r="AX392" s="223"/>
      <c r="AY392" s="223"/>
      <c r="AZ392" s="223"/>
      <c r="BA392" s="223"/>
      <c r="BB392" s="223"/>
      <c r="BC392" s="223"/>
      <c r="BD392" s="223"/>
      <c r="BE392" s="223"/>
      <c r="BF392" s="223"/>
      <c r="BG392" s="223"/>
      <c r="BH392" s="223"/>
      <c r="BI392" s="223"/>
      <c r="BJ392" s="223"/>
      <c r="BK392" s="223"/>
      <c r="BL392" s="223"/>
      <c r="BM392" s="223"/>
      <c r="BN392" s="223"/>
      <c r="BO392" s="223"/>
      <c r="BP392" s="223"/>
      <c r="BQ392" s="223"/>
      <c r="BR392" s="223"/>
      <c r="BS392" s="223"/>
      <c r="BT392" s="223"/>
      <c r="BU392" s="223"/>
      <c r="BV392" s="223"/>
      <c r="BW392" s="223"/>
      <c r="BX392" s="223"/>
      <c r="BY392" s="223"/>
      <c r="BZ392" s="223"/>
      <c r="CA392" s="223">
        <v>1000</v>
      </c>
      <c r="CB392" s="223">
        <v>1000</v>
      </c>
      <c r="CC392" s="223">
        <v>1</v>
      </c>
      <c r="CD392" s="223">
        <v>0</v>
      </c>
      <c r="CE392" s="223">
        <v>0</v>
      </c>
      <c r="CF392" s="224">
        <v>0</v>
      </c>
      <c r="CG392" s="223">
        <v>0</v>
      </c>
      <c r="CH392" s="225">
        <v>0</v>
      </c>
      <c r="CI392" s="223">
        <v>1</v>
      </c>
      <c r="CJ392" s="223">
        <v>0</v>
      </c>
      <c r="CK392" s="32">
        <v>0</v>
      </c>
      <c r="CL392" s="32">
        <v>0</v>
      </c>
      <c r="CM392" s="32">
        <v>0</v>
      </c>
      <c r="CN392" s="32">
        <v>0</v>
      </c>
      <c r="CO392" s="32">
        <v>0</v>
      </c>
      <c r="CP392" s="32">
        <v>0</v>
      </c>
      <c r="CQ392" s="32">
        <v>1</v>
      </c>
      <c r="CR392" s="32">
        <v>0</v>
      </c>
      <c r="CV392" s="226">
        <v>0</v>
      </c>
      <c r="CW392" s="226">
        <v>0</v>
      </c>
    </row>
    <row r="393" s="27" customFormat="1" spans="1:101">
      <c r="A393" s="187">
        <v>6755</v>
      </c>
      <c r="B393" s="166" t="s">
        <v>708</v>
      </c>
      <c r="O393" s="27">
        <v>200237</v>
      </c>
      <c r="P393" s="27">
        <v>1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F393" s="168"/>
      <c r="AG393" s="168"/>
      <c r="AH393" s="168"/>
      <c r="AI393" s="168"/>
      <c r="AJ393" s="168"/>
      <c r="AK393" s="168"/>
      <c r="AL393" s="168"/>
      <c r="AM393" s="168"/>
      <c r="AN393" s="168"/>
      <c r="AO393" s="168"/>
      <c r="AP393" s="168"/>
      <c r="AQ393" s="168"/>
      <c r="AR393" s="168"/>
      <c r="AS393" s="168"/>
      <c r="AT393" s="168"/>
      <c r="AU393" s="168"/>
      <c r="AV393" s="168"/>
      <c r="AW393" s="168"/>
      <c r="AX393" s="168"/>
      <c r="AY393" s="168"/>
      <c r="AZ393" s="168"/>
      <c r="BA393" s="168"/>
      <c r="BB393" s="168"/>
      <c r="BC393" s="168"/>
      <c r="BD393" s="168"/>
      <c r="BE393" s="168"/>
      <c r="BF393" s="168"/>
      <c r="BG393" s="168"/>
      <c r="BH393" s="168"/>
      <c r="BI393" s="168"/>
      <c r="BJ393" s="168"/>
      <c r="BK393" s="168"/>
      <c r="BL393" s="168"/>
      <c r="BM393" s="168"/>
      <c r="BN393" s="168"/>
      <c r="BO393" s="168"/>
      <c r="BP393" s="168"/>
      <c r="BQ393" s="168"/>
      <c r="BR393" s="168"/>
      <c r="BS393" s="168"/>
      <c r="BT393" s="168"/>
      <c r="BU393" s="168"/>
      <c r="BV393" s="168"/>
      <c r="BW393" s="168"/>
      <c r="BX393" s="168"/>
      <c r="BY393" s="168"/>
      <c r="BZ393" s="168"/>
      <c r="CA393" s="168">
        <v>1000</v>
      </c>
      <c r="CB393" s="168">
        <v>1000</v>
      </c>
      <c r="CC393" s="168">
        <v>1</v>
      </c>
      <c r="CD393" s="168">
        <v>0</v>
      </c>
      <c r="CE393" s="168">
        <v>0</v>
      </c>
      <c r="CF393" s="214">
        <v>0</v>
      </c>
      <c r="CG393" s="168">
        <v>0</v>
      </c>
      <c r="CH393" s="172">
        <v>0</v>
      </c>
      <c r="CI393" s="168">
        <v>1</v>
      </c>
      <c r="CJ393" s="168">
        <v>0</v>
      </c>
      <c r="CK393" s="27">
        <v>0</v>
      </c>
      <c r="CL393" s="27">
        <v>0</v>
      </c>
      <c r="CM393" s="27">
        <v>0</v>
      </c>
      <c r="CN393" s="27">
        <v>0</v>
      </c>
      <c r="CO393" s="27">
        <v>0</v>
      </c>
      <c r="CP393" s="27">
        <v>0</v>
      </c>
      <c r="CQ393" s="27">
        <v>1</v>
      </c>
      <c r="CR393" s="27">
        <v>0</v>
      </c>
      <c r="CV393" s="173">
        <v>0</v>
      </c>
      <c r="CW393" s="173">
        <v>0</v>
      </c>
    </row>
    <row r="394" s="27" customFormat="1" spans="1:101">
      <c r="A394" s="187">
        <v>6756</v>
      </c>
      <c r="B394" s="189" t="s">
        <v>700</v>
      </c>
      <c r="J394" s="27">
        <v>50000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  <c r="Y394" s="27">
        <v>0</v>
      </c>
      <c r="Z394" s="27">
        <v>0</v>
      </c>
      <c r="AA394" s="27">
        <v>0</v>
      </c>
      <c r="AB394" s="27">
        <v>0</v>
      </c>
      <c r="AC394" s="27">
        <v>0</v>
      </c>
      <c r="AD394" s="27">
        <v>0</v>
      </c>
      <c r="AF394" s="168"/>
      <c r="AG394" s="168"/>
      <c r="AH394" s="168"/>
      <c r="AI394" s="168"/>
      <c r="AJ394" s="168"/>
      <c r="AK394" s="168"/>
      <c r="AL394" s="168"/>
      <c r="AM394" s="168"/>
      <c r="AN394" s="168"/>
      <c r="AO394" s="168"/>
      <c r="AP394" s="168"/>
      <c r="AQ394" s="168"/>
      <c r="AR394" s="168"/>
      <c r="AS394" s="168"/>
      <c r="AT394" s="168"/>
      <c r="AU394" s="168"/>
      <c r="AV394" s="168"/>
      <c r="AW394" s="168"/>
      <c r="AX394" s="168"/>
      <c r="AY394" s="168"/>
      <c r="AZ394" s="168"/>
      <c r="BA394" s="168"/>
      <c r="BB394" s="168"/>
      <c r="BC394" s="168"/>
      <c r="BD394" s="168"/>
      <c r="BE394" s="168"/>
      <c r="BF394" s="168"/>
      <c r="BG394" s="168"/>
      <c r="BH394" s="168"/>
      <c r="BI394" s="168"/>
      <c r="BJ394" s="168"/>
      <c r="BK394" s="168"/>
      <c r="BL394" s="168"/>
      <c r="BM394" s="168"/>
      <c r="BN394" s="168"/>
      <c r="BO394" s="168"/>
      <c r="BP394" s="168"/>
      <c r="BQ394" s="168"/>
      <c r="BR394" s="168"/>
      <c r="BS394" s="168"/>
      <c r="BT394" s="168"/>
      <c r="BU394" s="168"/>
      <c r="BV394" s="168"/>
      <c r="BW394" s="168"/>
      <c r="BX394" s="168"/>
      <c r="BY394" s="168"/>
      <c r="BZ394" s="168"/>
      <c r="CA394" s="168">
        <v>1000</v>
      </c>
      <c r="CB394" s="168">
        <v>1000</v>
      </c>
      <c r="CC394" s="168">
        <v>1</v>
      </c>
      <c r="CD394" s="168">
        <v>0</v>
      </c>
      <c r="CE394" s="168">
        <v>0</v>
      </c>
      <c r="CF394" s="214">
        <v>0</v>
      </c>
      <c r="CG394" s="168">
        <v>0</v>
      </c>
      <c r="CH394" s="172">
        <v>0</v>
      </c>
      <c r="CI394" s="168">
        <v>1</v>
      </c>
      <c r="CJ394" s="168">
        <v>0</v>
      </c>
      <c r="CK394" s="27">
        <v>0</v>
      </c>
      <c r="CL394" s="27">
        <v>0</v>
      </c>
      <c r="CM394" s="27">
        <v>0</v>
      </c>
      <c r="CN394" s="27">
        <v>0</v>
      </c>
      <c r="CO394" s="27">
        <v>0</v>
      </c>
      <c r="CP394" s="27">
        <v>0</v>
      </c>
      <c r="CQ394" s="27">
        <v>1</v>
      </c>
      <c r="CR394" s="27">
        <v>0</v>
      </c>
      <c r="CV394" s="173">
        <v>0</v>
      </c>
      <c r="CW394" s="173">
        <v>0</v>
      </c>
    </row>
    <row r="395" spans="1:101">
      <c r="A395" s="33">
        <v>6757</v>
      </c>
      <c r="B395" s="33" t="s">
        <v>709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0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0</v>
      </c>
      <c r="AD395" s="33">
        <v>0</v>
      </c>
      <c r="AE395" s="34">
        <v>100025</v>
      </c>
      <c r="AF395" s="34">
        <v>100026</v>
      </c>
      <c r="AG395" s="34">
        <v>100027</v>
      </c>
      <c r="AH395" s="34">
        <v>100019</v>
      </c>
      <c r="AI395" s="34">
        <v>10008</v>
      </c>
      <c r="AJ395" s="34">
        <v>10009</v>
      </c>
      <c r="AK395" s="34">
        <v>10010</v>
      </c>
      <c r="AL395" s="34">
        <v>10011</v>
      </c>
      <c r="AM395" s="34">
        <v>100003</v>
      </c>
      <c r="AN395" s="34">
        <v>100007</v>
      </c>
      <c r="AO395" s="34">
        <v>100017</v>
      </c>
      <c r="AP395" s="34">
        <v>100023</v>
      </c>
      <c r="AQ395" s="34">
        <v>100031</v>
      </c>
      <c r="AR395" s="34">
        <v>100030</v>
      </c>
      <c r="AS395" s="34">
        <v>100029</v>
      </c>
      <c r="AT395" s="34">
        <v>100028</v>
      </c>
      <c r="AU395" s="35">
        <v>1</v>
      </c>
      <c r="AV395" s="35">
        <v>1</v>
      </c>
      <c r="AW395" s="35">
        <v>1</v>
      </c>
      <c r="AX395" s="35">
        <v>1</v>
      </c>
      <c r="AY395" s="35">
        <v>1</v>
      </c>
      <c r="AZ395" s="35">
        <v>1</v>
      </c>
      <c r="BA395" s="35">
        <v>1</v>
      </c>
      <c r="BB395" s="35">
        <v>1</v>
      </c>
      <c r="BC395" s="35">
        <v>1</v>
      </c>
      <c r="BD395" s="35">
        <v>1</v>
      </c>
      <c r="BE395" s="35">
        <v>1</v>
      </c>
      <c r="BF395" s="35">
        <v>1</v>
      </c>
      <c r="BG395" s="35">
        <v>1</v>
      </c>
      <c r="BH395" s="35">
        <v>1</v>
      </c>
      <c r="BI395" s="35">
        <v>1</v>
      </c>
      <c r="BJ395" s="35">
        <v>1</v>
      </c>
      <c r="BK395" s="36">
        <v>63</v>
      </c>
      <c r="BL395" s="36">
        <v>63</v>
      </c>
      <c r="BM395" s="36">
        <v>63</v>
      </c>
      <c r="BN395" s="36">
        <v>63</v>
      </c>
      <c r="BO395" s="36">
        <v>63</v>
      </c>
      <c r="BP395" s="36">
        <v>63</v>
      </c>
      <c r="BQ395" s="36">
        <v>63</v>
      </c>
      <c r="BR395" s="36">
        <v>63</v>
      </c>
      <c r="BS395" s="36">
        <v>63</v>
      </c>
      <c r="BT395" s="36">
        <v>63</v>
      </c>
      <c r="BU395" s="36">
        <v>63</v>
      </c>
      <c r="BV395" s="36">
        <v>63</v>
      </c>
      <c r="BW395" s="36">
        <v>63</v>
      </c>
      <c r="BX395" s="36">
        <v>63</v>
      </c>
      <c r="BY395" s="36">
        <v>63</v>
      </c>
      <c r="BZ395" s="36">
        <v>55</v>
      </c>
      <c r="CA395" s="37">
        <v>1000</v>
      </c>
      <c r="CB395" s="37">
        <v>1000</v>
      </c>
      <c r="CC395" s="37">
        <v>1</v>
      </c>
      <c r="CD395" s="38">
        <v>0</v>
      </c>
      <c r="CE395" s="38">
        <v>0</v>
      </c>
      <c r="CF395" s="39">
        <v>0</v>
      </c>
      <c r="CG395" s="38">
        <v>0</v>
      </c>
      <c r="CH395" s="40">
        <v>0</v>
      </c>
      <c r="CI395" s="38">
        <v>1</v>
      </c>
      <c r="CJ395" s="38">
        <v>0</v>
      </c>
      <c r="CK395" s="22">
        <v>0</v>
      </c>
      <c r="CL395" s="22">
        <v>0</v>
      </c>
      <c r="CM395" s="22">
        <v>0</v>
      </c>
      <c r="CN395" s="22">
        <v>0</v>
      </c>
      <c r="CO395" s="22">
        <v>0</v>
      </c>
      <c r="CP395" s="22">
        <v>0</v>
      </c>
      <c r="CQ395" s="22">
        <v>1</v>
      </c>
      <c r="CR395" s="22">
        <v>0</v>
      </c>
      <c r="CV395" s="31">
        <v>0</v>
      </c>
      <c r="CW395" s="31">
        <v>0</v>
      </c>
    </row>
    <row r="396" spans="1:101">
      <c r="A396" s="33">
        <v>6758</v>
      </c>
      <c r="B396" s="33" t="s">
        <v>710</v>
      </c>
      <c r="O396" s="33">
        <v>0</v>
      </c>
      <c r="P396" s="33">
        <v>0</v>
      </c>
      <c r="Q396" s="33">
        <v>0</v>
      </c>
      <c r="R396" s="33">
        <v>0</v>
      </c>
      <c r="S396" s="33">
        <v>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0</v>
      </c>
      <c r="AA396" s="33">
        <v>0</v>
      </c>
      <c r="AB396" s="33">
        <v>0</v>
      </c>
      <c r="AC396" s="33">
        <v>0</v>
      </c>
      <c r="AD396" s="33">
        <v>0</v>
      </c>
      <c r="AE396" s="34">
        <v>100001</v>
      </c>
      <c r="AF396" s="34">
        <v>100002</v>
      </c>
      <c r="AG396" s="34">
        <v>100004</v>
      </c>
      <c r="AH396" s="34">
        <v>100005</v>
      </c>
      <c r="AI396" s="34">
        <v>100012</v>
      </c>
      <c r="AJ396" s="34">
        <v>100013</v>
      </c>
      <c r="AK396" s="34">
        <v>100014</v>
      </c>
      <c r="AL396" s="34">
        <v>100015</v>
      </c>
      <c r="AM396" s="34">
        <v>100016</v>
      </c>
      <c r="AN396" s="34">
        <v>100020</v>
      </c>
      <c r="AO396" s="34">
        <v>100021</v>
      </c>
      <c r="AP396" s="34">
        <v>100024</v>
      </c>
      <c r="AQ396" s="34">
        <v>100025</v>
      </c>
      <c r="AR396" s="34">
        <v>100006</v>
      </c>
      <c r="AS396" s="34">
        <v>100018</v>
      </c>
      <c r="AU396" s="35">
        <v>1</v>
      </c>
      <c r="AV396" s="35">
        <v>1</v>
      </c>
      <c r="AW396" s="35">
        <v>1</v>
      </c>
      <c r="AX396" s="35">
        <v>1</v>
      </c>
      <c r="AY396" s="35">
        <v>1</v>
      </c>
      <c r="AZ396" s="35">
        <v>1</v>
      </c>
      <c r="BA396" s="35">
        <v>1</v>
      </c>
      <c r="BB396" s="35">
        <v>1</v>
      </c>
      <c r="BC396" s="35">
        <v>1</v>
      </c>
      <c r="BD396" s="35">
        <v>1</v>
      </c>
      <c r="BE396" s="35">
        <v>1</v>
      </c>
      <c r="BF396" s="35">
        <v>1</v>
      </c>
      <c r="BG396" s="35">
        <v>1</v>
      </c>
      <c r="BH396" s="35">
        <v>1</v>
      </c>
      <c r="BI396" s="35">
        <v>1</v>
      </c>
      <c r="BK396" s="36">
        <v>65</v>
      </c>
      <c r="BL396" s="36">
        <v>65</v>
      </c>
      <c r="BM396" s="36">
        <v>65</v>
      </c>
      <c r="BN396" s="36">
        <v>65</v>
      </c>
      <c r="BO396" s="36">
        <v>65</v>
      </c>
      <c r="BP396" s="36">
        <v>65</v>
      </c>
      <c r="BQ396" s="36">
        <v>65</v>
      </c>
      <c r="BR396" s="36">
        <v>65</v>
      </c>
      <c r="BS396" s="36">
        <v>65</v>
      </c>
      <c r="BT396" s="36">
        <v>65</v>
      </c>
      <c r="BU396" s="36">
        <v>65</v>
      </c>
      <c r="BV396" s="36">
        <v>65</v>
      </c>
      <c r="BW396" s="36">
        <v>65</v>
      </c>
      <c r="BX396" s="36">
        <v>65</v>
      </c>
      <c r="BY396" s="36">
        <v>90</v>
      </c>
      <c r="CA396" s="37">
        <v>1000</v>
      </c>
      <c r="CB396" s="37">
        <v>1000</v>
      </c>
      <c r="CC396" s="37">
        <v>1</v>
      </c>
      <c r="CD396" s="38">
        <v>0</v>
      </c>
      <c r="CE396" s="38">
        <v>0</v>
      </c>
      <c r="CF396" s="39">
        <v>0</v>
      </c>
      <c r="CG396" s="38">
        <v>0</v>
      </c>
      <c r="CH396" s="40">
        <v>0</v>
      </c>
      <c r="CI396" s="38">
        <v>1</v>
      </c>
      <c r="CJ396" s="38">
        <v>0</v>
      </c>
      <c r="CK396" s="22">
        <v>0</v>
      </c>
      <c r="CL396" s="22">
        <v>0</v>
      </c>
      <c r="CM396" s="22">
        <v>0</v>
      </c>
      <c r="CN396" s="22">
        <v>0</v>
      </c>
      <c r="CO396" s="22">
        <v>0</v>
      </c>
      <c r="CP396" s="22">
        <v>0</v>
      </c>
      <c r="CQ396" s="22">
        <v>1</v>
      </c>
      <c r="CR396" s="22">
        <v>0</v>
      </c>
      <c r="CV396" s="31">
        <v>0</v>
      </c>
      <c r="CW396" s="31">
        <v>0</v>
      </c>
    </row>
    <row r="397" s="22" customFormat="1" ht="13.5" spans="1:101">
      <c r="A397" s="111">
        <v>6759</v>
      </c>
      <c r="B397" s="123" t="s">
        <v>711</v>
      </c>
      <c r="H397" s="116" t="s">
        <v>712</v>
      </c>
      <c r="I397" s="116" t="s">
        <v>452</v>
      </c>
      <c r="J397" s="116" t="s">
        <v>453</v>
      </c>
      <c r="K397" s="116" t="s">
        <v>454</v>
      </c>
      <c r="L397" s="127"/>
      <c r="M397" s="127"/>
      <c r="AE397" s="34">
        <v>200169</v>
      </c>
      <c r="AF397" s="34">
        <v>200177</v>
      </c>
      <c r="AG397" s="34">
        <v>200183</v>
      </c>
      <c r="AH397" s="34">
        <v>200302</v>
      </c>
      <c r="AI397" s="34">
        <v>200303</v>
      </c>
      <c r="AJ397" s="34">
        <v>200304</v>
      </c>
      <c r="AK397" s="34">
        <v>200305</v>
      </c>
      <c r="AL397" s="34" t="s">
        <v>106</v>
      </c>
      <c r="AM397" s="34" t="s">
        <v>106</v>
      </c>
      <c r="AN397" s="34" t="s">
        <v>106</v>
      </c>
      <c r="AO397" s="34" t="s">
        <v>106</v>
      </c>
      <c r="AP397" s="34" t="s">
        <v>106</v>
      </c>
      <c r="AQ397" s="34" t="s">
        <v>106</v>
      </c>
      <c r="AR397" s="34" t="s">
        <v>106</v>
      </c>
      <c r="AS397" s="34" t="s">
        <v>106</v>
      </c>
      <c r="AT397" s="34" t="s">
        <v>106</v>
      </c>
      <c r="AU397" s="35">
        <f t="shared" ref="AU397:BJ397" si="2241">IF(AE397="","",1)</f>
        <v>1</v>
      </c>
      <c r="AV397" s="35">
        <f t="shared" si="2241"/>
        <v>1</v>
      </c>
      <c r="AW397" s="35">
        <f t="shared" si="2241"/>
        <v>1</v>
      </c>
      <c r="AX397" s="35">
        <f t="shared" si="2241"/>
        <v>1</v>
      </c>
      <c r="AY397" s="35">
        <f t="shared" si="2241"/>
        <v>1</v>
      </c>
      <c r="AZ397" s="35">
        <f t="shared" si="2241"/>
        <v>1</v>
      </c>
      <c r="BA397" s="35">
        <f t="shared" si="2241"/>
        <v>1</v>
      </c>
      <c r="BB397" s="35" t="str">
        <f t="shared" si="2241"/>
        <v/>
      </c>
      <c r="BC397" s="35" t="str">
        <f t="shared" si="2241"/>
        <v/>
      </c>
      <c r="BD397" s="35" t="str">
        <f t="shared" si="2241"/>
        <v/>
      </c>
      <c r="BE397" s="35" t="str">
        <f t="shared" si="2241"/>
        <v/>
      </c>
      <c r="BF397" s="35" t="str">
        <f t="shared" si="2241"/>
        <v/>
      </c>
      <c r="BG397" s="35" t="str">
        <f t="shared" si="2241"/>
        <v/>
      </c>
      <c r="BH397" s="35" t="str">
        <f t="shared" si="2241"/>
        <v/>
      </c>
      <c r="BI397" s="35" t="str">
        <f t="shared" si="2241"/>
        <v/>
      </c>
      <c r="BJ397" s="35" t="str">
        <f t="shared" si="2241"/>
        <v/>
      </c>
      <c r="BK397" s="34">
        <v>80</v>
      </c>
      <c r="BL397" s="34">
        <v>80</v>
      </c>
      <c r="BM397" s="34">
        <v>80</v>
      </c>
      <c r="BN397" s="34">
        <v>80</v>
      </c>
      <c r="BO397" s="34">
        <v>80</v>
      </c>
      <c r="BP397" s="34">
        <v>80</v>
      </c>
      <c r="BQ397" s="34">
        <v>80</v>
      </c>
      <c r="BR397" s="34"/>
      <c r="BS397" s="34"/>
      <c r="BT397" s="34"/>
      <c r="BU397" s="34"/>
      <c r="BV397" s="34"/>
      <c r="BW397" s="34"/>
      <c r="BX397" s="34"/>
      <c r="BY397" s="34"/>
      <c r="BZ397" s="34"/>
      <c r="CA397" s="34">
        <v>560</v>
      </c>
      <c r="CB397" s="34">
        <v>1000</v>
      </c>
      <c r="CC397" s="34">
        <v>0</v>
      </c>
      <c r="CD397" s="34">
        <v>0</v>
      </c>
      <c r="CE397" s="34">
        <v>0</v>
      </c>
      <c r="CF397" s="135">
        <v>0</v>
      </c>
      <c r="CG397" s="34">
        <v>0</v>
      </c>
      <c r="CH397" s="134">
        <f>IF(RIGHT(B397,1)="0",1,0)</f>
        <v>0</v>
      </c>
      <c r="CI397" s="34">
        <v>1</v>
      </c>
      <c r="CJ397" s="34">
        <v>0</v>
      </c>
      <c r="CK397" s="22">
        <v>0</v>
      </c>
      <c r="CL397" s="22">
        <v>0</v>
      </c>
      <c r="CM397" s="22">
        <v>0</v>
      </c>
      <c r="CN397" s="22">
        <v>0</v>
      </c>
      <c r="CO397" s="22">
        <v>0</v>
      </c>
      <c r="CP397" s="22">
        <v>0</v>
      </c>
      <c r="CQ397" s="22">
        <v>0</v>
      </c>
      <c r="CR397" s="22">
        <v>0</v>
      </c>
      <c r="CV397" s="138">
        <v>1</v>
      </c>
      <c r="CW397" s="138">
        <v>1</v>
      </c>
    </row>
    <row r="398" s="27" customFormat="1" spans="1:101">
      <c r="A398" s="187">
        <v>6780</v>
      </c>
      <c r="B398" s="217" t="s">
        <v>713</v>
      </c>
      <c r="O398" s="221">
        <v>200240</v>
      </c>
      <c r="P398" s="27">
        <v>99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  <c r="Y398" s="27">
        <v>0</v>
      </c>
      <c r="Z398" s="27">
        <v>0</v>
      </c>
      <c r="AA398" s="27">
        <v>0</v>
      </c>
      <c r="AB398" s="27">
        <v>0</v>
      </c>
      <c r="AC398" s="27">
        <v>0</v>
      </c>
      <c r="AD398" s="27">
        <v>0</v>
      </c>
      <c r="AF398" s="168"/>
      <c r="AG398" s="168"/>
      <c r="AH398" s="168"/>
      <c r="AI398" s="168"/>
      <c r="AJ398" s="168"/>
      <c r="AK398" s="168"/>
      <c r="AL398" s="168"/>
      <c r="AM398" s="168"/>
      <c r="AN398" s="168"/>
      <c r="AO398" s="168"/>
      <c r="AP398" s="168"/>
      <c r="AQ398" s="168"/>
      <c r="AR398" s="168"/>
      <c r="AS398" s="168"/>
      <c r="AT398" s="168"/>
      <c r="AU398" s="168"/>
      <c r="AV398" s="168"/>
      <c r="AW398" s="168"/>
      <c r="AX398" s="168"/>
      <c r="AY398" s="168"/>
      <c r="AZ398" s="168"/>
      <c r="BA398" s="168"/>
      <c r="BB398" s="168"/>
      <c r="BC398" s="168"/>
      <c r="BD398" s="168"/>
      <c r="BE398" s="168"/>
      <c r="BF398" s="168"/>
      <c r="BG398" s="168"/>
      <c r="BH398" s="168"/>
      <c r="BI398" s="168"/>
      <c r="BJ398" s="168"/>
      <c r="BK398" s="168"/>
      <c r="BL398" s="168"/>
      <c r="BM398" s="168"/>
      <c r="BN398" s="168"/>
      <c r="BO398" s="168"/>
      <c r="BP398" s="168"/>
      <c r="BQ398" s="168"/>
      <c r="BR398" s="168"/>
      <c r="BS398" s="168"/>
      <c r="BT398" s="168"/>
      <c r="BU398" s="168"/>
      <c r="BV398" s="168"/>
      <c r="BW398" s="168"/>
      <c r="BX398" s="168"/>
      <c r="BY398" s="168"/>
      <c r="BZ398" s="168"/>
      <c r="CA398" s="168">
        <v>1000</v>
      </c>
      <c r="CB398" s="168">
        <v>1000</v>
      </c>
      <c r="CC398" s="168">
        <v>1</v>
      </c>
      <c r="CD398" s="168">
        <v>0</v>
      </c>
      <c r="CE398" s="168">
        <v>0</v>
      </c>
      <c r="CF398" s="214">
        <v>0</v>
      </c>
      <c r="CG398" s="168">
        <v>0</v>
      </c>
      <c r="CH398" s="172">
        <v>0</v>
      </c>
      <c r="CI398" s="168">
        <v>1</v>
      </c>
      <c r="CJ398" s="168">
        <v>0</v>
      </c>
      <c r="CK398" s="27">
        <v>0</v>
      </c>
      <c r="CL398" s="27">
        <v>0</v>
      </c>
      <c r="CM398" s="27">
        <v>0</v>
      </c>
      <c r="CN398" s="27">
        <v>0</v>
      </c>
      <c r="CO398" s="27">
        <v>0</v>
      </c>
      <c r="CP398" s="27">
        <v>0</v>
      </c>
      <c r="CQ398" s="27">
        <v>1</v>
      </c>
      <c r="CR398" s="27">
        <v>0</v>
      </c>
      <c r="CV398" s="173">
        <v>0</v>
      </c>
      <c r="CW398" s="173">
        <v>0</v>
      </c>
    </row>
    <row r="399" s="27" customFormat="1" spans="1:101">
      <c r="A399" s="187">
        <v>6781</v>
      </c>
      <c r="B399" s="217" t="s">
        <v>714</v>
      </c>
      <c r="O399" s="221">
        <v>200240</v>
      </c>
      <c r="P399" s="27">
        <v>9999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0</v>
      </c>
      <c r="AC399" s="27">
        <v>0</v>
      </c>
      <c r="AD399" s="27">
        <v>0</v>
      </c>
      <c r="AF399" s="168"/>
      <c r="AG399" s="168"/>
      <c r="AH399" s="168"/>
      <c r="AI399" s="168"/>
      <c r="AJ399" s="168"/>
      <c r="AK399" s="168"/>
      <c r="AL399" s="168"/>
      <c r="AM399" s="168"/>
      <c r="AN399" s="168"/>
      <c r="AO399" s="168"/>
      <c r="AP399" s="168"/>
      <c r="AQ399" s="168"/>
      <c r="AR399" s="168"/>
      <c r="AS399" s="168"/>
      <c r="AT399" s="168"/>
      <c r="AU399" s="168"/>
      <c r="AV399" s="168"/>
      <c r="AW399" s="168"/>
      <c r="AX399" s="168"/>
      <c r="AY399" s="168"/>
      <c r="AZ399" s="168"/>
      <c r="BA399" s="168"/>
      <c r="BB399" s="168"/>
      <c r="BC399" s="168"/>
      <c r="BD399" s="168"/>
      <c r="BE399" s="168"/>
      <c r="BF399" s="168"/>
      <c r="BG399" s="168"/>
      <c r="BH399" s="168"/>
      <c r="BI399" s="168"/>
      <c r="BJ399" s="168"/>
      <c r="BK399" s="168"/>
      <c r="BL399" s="168"/>
      <c r="BM399" s="168"/>
      <c r="BN399" s="168"/>
      <c r="BO399" s="168"/>
      <c r="BP399" s="168"/>
      <c r="BQ399" s="168"/>
      <c r="BR399" s="168"/>
      <c r="BS399" s="168"/>
      <c r="BT399" s="168"/>
      <c r="BU399" s="168"/>
      <c r="BV399" s="168"/>
      <c r="BW399" s="168"/>
      <c r="BX399" s="168"/>
      <c r="BY399" s="168"/>
      <c r="BZ399" s="168"/>
      <c r="CA399" s="168">
        <v>1000</v>
      </c>
      <c r="CB399" s="168">
        <v>1000</v>
      </c>
      <c r="CC399" s="168">
        <v>1</v>
      </c>
      <c r="CD399" s="168">
        <v>0</v>
      </c>
      <c r="CE399" s="168">
        <v>0</v>
      </c>
      <c r="CF399" s="214">
        <v>0</v>
      </c>
      <c r="CG399" s="168">
        <v>0</v>
      </c>
      <c r="CH399" s="172">
        <v>0</v>
      </c>
      <c r="CI399" s="168">
        <v>1</v>
      </c>
      <c r="CJ399" s="168">
        <v>0</v>
      </c>
      <c r="CK399" s="27">
        <v>0</v>
      </c>
      <c r="CL399" s="27">
        <v>0</v>
      </c>
      <c r="CM399" s="27">
        <v>0</v>
      </c>
      <c r="CN399" s="27">
        <v>0</v>
      </c>
      <c r="CO399" s="27">
        <v>0</v>
      </c>
      <c r="CP399" s="27">
        <v>0</v>
      </c>
      <c r="CQ399" s="27">
        <v>1</v>
      </c>
      <c r="CR399" s="27">
        <v>0</v>
      </c>
      <c r="CV399" s="173">
        <v>0</v>
      </c>
      <c r="CW399" s="173">
        <v>0</v>
      </c>
    </row>
    <row r="400" spans="1:101">
      <c r="A400">
        <v>6800</v>
      </c>
      <c r="B400" s="220" t="s">
        <v>715</v>
      </c>
      <c r="O400" s="222">
        <v>200300</v>
      </c>
      <c r="P400" s="33">
        <v>1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CA400" s="37">
        <v>1000</v>
      </c>
      <c r="CB400" s="37">
        <v>1000</v>
      </c>
      <c r="CC400" s="37">
        <v>1</v>
      </c>
      <c r="CD400" s="38">
        <v>0</v>
      </c>
      <c r="CE400" s="38">
        <v>0</v>
      </c>
      <c r="CF400" s="39">
        <v>0</v>
      </c>
      <c r="CG400" s="38">
        <v>0</v>
      </c>
      <c r="CH400" s="40">
        <v>0</v>
      </c>
      <c r="CI400" s="38">
        <v>1</v>
      </c>
      <c r="CJ400" s="38">
        <v>0</v>
      </c>
      <c r="CK400" s="22">
        <v>0</v>
      </c>
      <c r="CL400" s="22">
        <v>0</v>
      </c>
      <c r="CM400" s="22">
        <v>0</v>
      </c>
      <c r="CN400" s="22">
        <v>0</v>
      </c>
      <c r="CO400" s="22">
        <v>0</v>
      </c>
      <c r="CP400" s="22">
        <v>0</v>
      </c>
      <c r="CQ400" s="22">
        <v>1</v>
      </c>
      <c r="CR400" s="22">
        <v>0</v>
      </c>
      <c r="CV400" s="31">
        <v>0</v>
      </c>
      <c r="CW400" s="31">
        <v>0</v>
      </c>
    </row>
    <row r="401" spans="1:101">
      <c r="A401">
        <v>6801</v>
      </c>
      <c r="B401" s="220" t="s">
        <v>716</v>
      </c>
      <c r="O401" s="222">
        <v>200301</v>
      </c>
      <c r="P401" s="33">
        <v>1</v>
      </c>
      <c r="Q401" s="33">
        <v>0</v>
      </c>
      <c r="R401" s="33">
        <v>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>
        <v>0</v>
      </c>
      <c r="Y401" s="33">
        <v>0</v>
      </c>
      <c r="Z401" s="33">
        <v>0</v>
      </c>
      <c r="AA401" s="33">
        <v>0</v>
      </c>
      <c r="AB401" s="33">
        <v>0</v>
      </c>
      <c r="AC401" s="33">
        <v>0</v>
      </c>
      <c r="AD401" s="33">
        <v>0</v>
      </c>
      <c r="CA401" s="37">
        <v>1000</v>
      </c>
      <c r="CB401" s="37">
        <v>1000</v>
      </c>
      <c r="CC401" s="37">
        <v>1</v>
      </c>
      <c r="CD401" s="38">
        <v>0</v>
      </c>
      <c r="CE401" s="38">
        <v>0</v>
      </c>
      <c r="CF401" s="39">
        <v>0</v>
      </c>
      <c r="CG401" s="38">
        <v>0</v>
      </c>
      <c r="CH401" s="40">
        <v>0</v>
      </c>
      <c r="CI401" s="38">
        <v>1</v>
      </c>
      <c r="CJ401" s="38">
        <v>0</v>
      </c>
      <c r="CK401" s="22">
        <v>0</v>
      </c>
      <c r="CL401" s="22">
        <v>0</v>
      </c>
      <c r="CM401" s="22">
        <v>0</v>
      </c>
      <c r="CN401" s="22">
        <v>0</v>
      </c>
      <c r="CO401" s="22">
        <v>0</v>
      </c>
      <c r="CP401" s="22">
        <v>0</v>
      </c>
      <c r="CQ401" s="22">
        <v>1</v>
      </c>
      <c r="CR401" s="22">
        <v>0</v>
      </c>
      <c r="CV401" s="31">
        <v>0</v>
      </c>
      <c r="CW401" s="31">
        <v>0</v>
      </c>
    </row>
    <row r="402" spans="1:101">
      <c r="A402">
        <v>6802</v>
      </c>
      <c r="B402" s="220" t="s">
        <v>717</v>
      </c>
      <c r="O402" s="222">
        <v>200302</v>
      </c>
      <c r="P402" s="33">
        <v>1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33">
        <v>0</v>
      </c>
      <c r="AA402" s="33">
        <v>0</v>
      </c>
      <c r="AB402" s="33">
        <v>0</v>
      </c>
      <c r="AC402" s="33">
        <v>0</v>
      </c>
      <c r="AD402" s="33">
        <v>0</v>
      </c>
      <c r="CA402" s="37">
        <v>1000</v>
      </c>
      <c r="CB402" s="37">
        <v>1000</v>
      </c>
      <c r="CC402" s="37">
        <v>1</v>
      </c>
      <c r="CD402" s="38">
        <v>0</v>
      </c>
      <c r="CE402" s="38">
        <v>0</v>
      </c>
      <c r="CF402" s="39">
        <v>0</v>
      </c>
      <c r="CG402" s="38">
        <v>0</v>
      </c>
      <c r="CH402" s="40">
        <v>0</v>
      </c>
      <c r="CI402" s="38">
        <v>1</v>
      </c>
      <c r="CJ402" s="38">
        <v>0</v>
      </c>
      <c r="CK402" s="22">
        <v>0</v>
      </c>
      <c r="CL402" s="22">
        <v>0</v>
      </c>
      <c r="CM402" s="22">
        <v>0</v>
      </c>
      <c r="CN402" s="22">
        <v>0</v>
      </c>
      <c r="CO402" s="22">
        <v>0</v>
      </c>
      <c r="CP402" s="22">
        <v>0</v>
      </c>
      <c r="CQ402" s="22">
        <v>1</v>
      </c>
      <c r="CR402" s="22">
        <v>0</v>
      </c>
      <c r="CV402" s="31">
        <v>0</v>
      </c>
      <c r="CW402" s="31">
        <v>0</v>
      </c>
    </row>
    <row r="403" spans="1:101">
      <c r="A403">
        <v>6803</v>
      </c>
      <c r="B403" s="220" t="s">
        <v>718</v>
      </c>
      <c r="O403" s="222">
        <v>200303</v>
      </c>
      <c r="P403" s="33">
        <v>1</v>
      </c>
      <c r="Q403" s="33">
        <v>0</v>
      </c>
      <c r="R403" s="33">
        <v>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>
        <v>0</v>
      </c>
      <c r="Y403" s="33">
        <v>0</v>
      </c>
      <c r="Z403" s="33">
        <v>0</v>
      </c>
      <c r="AA403" s="33">
        <v>0</v>
      </c>
      <c r="AB403" s="33">
        <v>0</v>
      </c>
      <c r="AC403" s="33">
        <v>0</v>
      </c>
      <c r="AD403" s="33">
        <v>0</v>
      </c>
      <c r="CA403" s="37">
        <v>1000</v>
      </c>
      <c r="CB403" s="37">
        <v>1000</v>
      </c>
      <c r="CC403" s="37">
        <v>1</v>
      </c>
      <c r="CD403" s="38">
        <v>0</v>
      </c>
      <c r="CE403" s="38">
        <v>0</v>
      </c>
      <c r="CF403" s="39">
        <v>0</v>
      </c>
      <c r="CG403" s="38">
        <v>0</v>
      </c>
      <c r="CH403" s="40">
        <v>0</v>
      </c>
      <c r="CI403" s="38">
        <v>1</v>
      </c>
      <c r="CJ403" s="38">
        <v>0</v>
      </c>
      <c r="CK403" s="22">
        <v>0</v>
      </c>
      <c r="CL403" s="22">
        <v>0</v>
      </c>
      <c r="CM403" s="22">
        <v>0</v>
      </c>
      <c r="CN403" s="22">
        <v>0</v>
      </c>
      <c r="CO403" s="22">
        <v>0</v>
      </c>
      <c r="CP403" s="22">
        <v>0</v>
      </c>
      <c r="CQ403" s="22">
        <v>1</v>
      </c>
      <c r="CR403" s="22">
        <v>0</v>
      </c>
      <c r="CV403" s="31">
        <v>0</v>
      </c>
      <c r="CW403" s="31">
        <v>0</v>
      </c>
    </row>
    <row r="404" spans="1:101">
      <c r="A404">
        <v>6804</v>
      </c>
      <c r="B404" s="220" t="s">
        <v>719</v>
      </c>
      <c r="O404" s="222">
        <v>200304</v>
      </c>
      <c r="P404" s="33">
        <v>1</v>
      </c>
      <c r="Q404" s="33">
        <v>0</v>
      </c>
      <c r="R404" s="33">
        <v>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33">
        <v>0</v>
      </c>
      <c r="AA404" s="33">
        <v>0</v>
      </c>
      <c r="AB404" s="33">
        <v>0</v>
      </c>
      <c r="AC404" s="33">
        <v>0</v>
      </c>
      <c r="AD404" s="33">
        <v>0</v>
      </c>
      <c r="CA404" s="37">
        <v>1000</v>
      </c>
      <c r="CB404" s="37">
        <v>1000</v>
      </c>
      <c r="CC404" s="37">
        <v>1</v>
      </c>
      <c r="CD404" s="38">
        <v>0</v>
      </c>
      <c r="CE404" s="38">
        <v>0</v>
      </c>
      <c r="CF404" s="39">
        <v>0</v>
      </c>
      <c r="CG404" s="38">
        <v>0</v>
      </c>
      <c r="CH404" s="40">
        <v>0</v>
      </c>
      <c r="CI404" s="38">
        <v>1</v>
      </c>
      <c r="CJ404" s="38">
        <v>0</v>
      </c>
      <c r="CK404" s="22">
        <v>0</v>
      </c>
      <c r="CL404" s="22">
        <v>0</v>
      </c>
      <c r="CM404" s="22">
        <v>0</v>
      </c>
      <c r="CN404" s="22">
        <v>0</v>
      </c>
      <c r="CO404" s="22">
        <v>0</v>
      </c>
      <c r="CP404" s="22">
        <v>0</v>
      </c>
      <c r="CQ404" s="22">
        <v>1</v>
      </c>
      <c r="CR404" s="22">
        <v>0</v>
      </c>
      <c r="CV404" s="31">
        <v>0</v>
      </c>
      <c r="CW404" s="31">
        <v>0</v>
      </c>
    </row>
    <row r="405" spans="1:101">
      <c r="A405">
        <v>6805</v>
      </c>
      <c r="B405" s="220" t="s">
        <v>720</v>
      </c>
      <c r="O405" s="222">
        <v>200305</v>
      </c>
      <c r="P405" s="33">
        <v>1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CA405" s="37">
        <v>1000</v>
      </c>
      <c r="CB405" s="37">
        <v>1000</v>
      </c>
      <c r="CC405" s="37">
        <v>1</v>
      </c>
      <c r="CD405" s="38">
        <v>0</v>
      </c>
      <c r="CE405" s="38">
        <v>0</v>
      </c>
      <c r="CF405" s="39">
        <v>0</v>
      </c>
      <c r="CG405" s="38">
        <v>0</v>
      </c>
      <c r="CH405" s="40">
        <v>0</v>
      </c>
      <c r="CI405" s="38">
        <v>1</v>
      </c>
      <c r="CJ405" s="38">
        <v>0</v>
      </c>
      <c r="CK405" s="22">
        <v>0</v>
      </c>
      <c r="CL405" s="22">
        <v>0</v>
      </c>
      <c r="CM405" s="22">
        <v>0</v>
      </c>
      <c r="CN405" s="22">
        <v>0</v>
      </c>
      <c r="CO405" s="22">
        <v>0</v>
      </c>
      <c r="CP405" s="22">
        <v>0</v>
      </c>
      <c r="CQ405" s="22">
        <v>1</v>
      </c>
      <c r="CR405" s="22">
        <v>0</v>
      </c>
      <c r="CV405" s="31">
        <v>0</v>
      </c>
      <c r="CW405" s="31">
        <v>0</v>
      </c>
    </row>
    <row r="406" spans="1:101">
      <c r="A406">
        <v>6806</v>
      </c>
      <c r="B406" s="220" t="s">
        <v>721</v>
      </c>
      <c r="O406" s="222">
        <v>200306</v>
      </c>
      <c r="P406" s="33">
        <v>1</v>
      </c>
      <c r="Q406" s="33">
        <v>0</v>
      </c>
      <c r="R406" s="33">
        <v>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>
        <v>0</v>
      </c>
      <c r="Y406" s="33">
        <v>0</v>
      </c>
      <c r="Z406" s="33">
        <v>0</v>
      </c>
      <c r="AA406" s="33">
        <v>0</v>
      </c>
      <c r="AB406" s="33">
        <v>0</v>
      </c>
      <c r="AC406" s="33">
        <v>0</v>
      </c>
      <c r="AD406" s="33">
        <v>0</v>
      </c>
      <c r="CA406" s="37">
        <v>1000</v>
      </c>
      <c r="CB406" s="37">
        <v>1000</v>
      </c>
      <c r="CC406" s="37">
        <v>1</v>
      </c>
      <c r="CD406" s="38">
        <v>0</v>
      </c>
      <c r="CE406" s="38">
        <v>0</v>
      </c>
      <c r="CF406" s="39">
        <v>0</v>
      </c>
      <c r="CG406" s="38">
        <v>0</v>
      </c>
      <c r="CH406" s="40">
        <v>0</v>
      </c>
      <c r="CI406" s="38">
        <v>1</v>
      </c>
      <c r="CJ406" s="38">
        <v>0</v>
      </c>
      <c r="CK406" s="22">
        <v>0</v>
      </c>
      <c r="CL406" s="22">
        <v>0</v>
      </c>
      <c r="CM406" s="22">
        <v>0</v>
      </c>
      <c r="CN406" s="22">
        <v>0</v>
      </c>
      <c r="CO406" s="22">
        <v>0</v>
      </c>
      <c r="CP406" s="22">
        <v>0</v>
      </c>
      <c r="CQ406" s="22">
        <v>1</v>
      </c>
      <c r="CR406" s="22">
        <v>0</v>
      </c>
      <c r="CV406" s="31">
        <v>0</v>
      </c>
      <c r="CW406" s="31">
        <v>0</v>
      </c>
    </row>
    <row r="407" spans="1:101">
      <c r="A407">
        <v>6807</v>
      </c>
      <c r="B407" s="220" t="s">
        <v>722</v>
      </c>
      <c r="O407" s="222">
        <v>200307</v>
      </c>
      <c r="P407" s="33">
        <v>1</v>
      </c>
      <c r="Q407" s="33">
        <v>0</v>
      </c>
      <c r="R407" s="33">
        <v>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>
        <v>0</v>
      </c>
      <c r="Y407" s="33">
        <v>0</v>
      </c>
      <c r="Z407" s="33">
        <v>0</v>
      </c>
      <c r="AA407" s="33">
        <v>0</v>
      </c>
      <c r="AB407" s="33">
        <v>0</v>
      </c>
      <c r="AC407" s="33">
        <v>0</v>
      </c>
      <c r="AD407" s="33">
        <v>0</v>
      </c>
      <c r="CA407" s="37">
        <v>1000</v>
      </c>
      <c r="CB407" s="37">
        <v>1000</v>
      </c>
      <c r="CC407" s="37">
        <v>1</v>
      </c>
      <c r="CD407" s="38">
        <v>0</v>
      </c>
      <c r="CE407" s="38">
        <v>0</v>
      </c>
      <c r="CF407" s="39">
        <v>0</v>
      </c>
      <c r="CG407" s="38">
        <v>0</v>
      </c>
      <c r="CH407" s="40">
        <v>0</v>
      </c>
      <c r="CI407" s="38">
        <v>1</v>
      </c>
      <c r="CJ407" s="38">
        <v>0</v>
      </c>
      <c r="CK407" s="22">
        <v>0</v>
      </c>
      <c r="CL407" s="22">
        <v>0</v>
      </c>
      <c r="CM407" s="22">
        <v>0</v>
      </c>
      <c r="CN407" s="22">
        <v>0</v>
      </c>
      <c r="CO407" s="22">
        <v>0</v>
      </c>
      <c r="CP407" s="22">
        <v>0</v>
      </c>
      <c r="CQ407" s="22">
        <v>1</v>
      </c>
      <c r="CR407" s="22">
        <v>0</v>
      </c>
      <c r="CV407" s="31">
        <v>0</v>
      </c>
      <c r="CW407" s="31">
        <v>0</v>
      </c>
    </row>
    <row r="408" spans="1:101">
      <c r="A408">
        <v>6808</v>
      </c>
      <c r="B408" s="220" t="s">
        <v>723</v>
      </c>
      <c r="O408" s="222">
        <v>200308</v>
      </c>
      <c r="P408" s="33">
        <v>1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33">
        <v>0</v>
      </c>
      <c r="AA408" s="33">
        <v>0</v>
      </c>
      <c r="AB408" s="33">
        <v>0</v>
      </c>
      <c r="AC408" s="33">
        <v>0</v>
      </c>
      <c r="AD408" s="33">
        <v>0</v>
      </c>
      <c r="CA408" s="37">
        <v>1000</v>
      </c>
      <c r="CB408" s="37">
        <v>1000</v>
      </c>
      <c r="CC408" s="37">
        <v>1</v>
      </c>
      <c r="CD408" s="38">
        <v>0</v>
      </c>
      <c r="CE408" s="38">
        <v>0</v>
      </c>
      <c r="CF408" s="39">
        <v>0</v>
      </c>
      <c r="CG408" s="38">
        <v>0</v>
      </c>
      <c r="CH408" s="40">
        <v>0</v>
      </c>
      <c r="CI408" s="38">
        <v>1</v>
      </c>
      <c r="CJ408" s="38">
        <v>0</v>
      </c>
      <c r="CK408" s="22">
        <v>0</v>
      </c>
      <c r="CL408" s="22">
        <v>0</v>
      </c>
      <c r="CM408" s="22">
        <v>0</v>
      </c>
      <c r="CN408" s="22">
        <v>0</v>
      </c>
      <c r="CO408" s="22">
        <v>0</v>
      </c>
      <c r="CP408" s="22">
        <v>0</v>
      </c>
      <c r="CQ408" s="22">
        <v>1</v>
      </c>
      <c r="CR408" s="22">
        <v>0</v>
      </c>
      <c r="CV408" s="31">
        <v>0</v>
      </c>
      <c r="CW408" s="31">
        <v>0</v>
      </c>
    </row>
    <row r="409" spans="1:101">
      <c r="A409">
        <v>6809</v>
      </c>
      <c r="B409" s="220" t="s">
        <v>724</v>
      </c>
      <c r="O409" s="222">
        <v>200309</v>
      </c>
      <c r="P409" s="33">
        <v>1</v>
      </c>
      <c r="Q409" s="33">
        <v>0</v>
      </c>
      <c r="R409" s="33">
        <v>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>
        <v>0</v>
      </c>
      <c r="Y409" s="33">
        <v>0</v>
      </c>
      <c r="Z409" s="33">
        <v>0</v>
      </c>
      <c r="AA409" s="33">
        <v>0</v>
      </c>
      <c r="AB409" s="33">
        <v>0</v>
      </c>
      <c r="AC409" s="33">
        <v>0</v>
      </c>
      <c r="AD409" s="33">
        <v>0</v>
      </c>
      <c r="CA409" s="37">
        <v>1000</v>
      </c>
      <c r="CB409" s="37">
        <v>1000</v>
      </c>
      <c r="CC409" s="37">
        <v>1</v>
      </c>
      <c r="CD409" s="38">
        <v>0</v>
      </c>
      <c r="CE409" s="38">
        <v>0</v>
      </c>
      <c r="CF409" s="39">
        <v>0</v>
      </c>
      <c r="CG409" s="38">
        <v>0</v>
      </c>
      <c r="CH409" s="40">
        <v>0</v>
      </c>
      <c r="CI409" s="38">
        <v>1</v>
      </c>
      <c r="CJ409" s="38">
        <v>0</v>
      </c>
      <c r="CK409" s="22">
        <v>0</v>
      </c>
      <c r="CL409" s="22">
        <v>0</v>
      </c>
      <c r="CM409" s="22">
        <v>0</v>
      </c>
      <c r="CN409" s="22">
        <v>0</v>
      </c>
      <c r="CO409" s="22">
        <v>0</v>
      </c>
      <c r="CP409" s="22">
        <v>0</v>
      </c>
      <c r="CQ409" s="22">
        <v>1</v>
      </c>
      <c r="CR409" s="22">
        <v>0</v>
      </c>
      <c r="CV409" s="31">
        <v>0</v>
      </c>
      <c r="CW409" s="31">
        <v>0</v>
      </c>
    </row>
    <row r="410" spans="1:101">
      <c r="A410">
        <v>6810</v>
      </c>
      <c r="B410" s="220" t="s">
        <v>725</v>
      </c>
      <c r="O410" s="222">
        <v>200310</v>
      </c>
      <c r="P410" s="33">
        <v>1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>
        <v>0</v>
      </c>
      <c r="Y410" s="33">
        <v>0</v>
      </c>
      <c r="Z410" s="33">
        <v>0</v>
      </c>
      <c r="AA410" s="33">
        <v>0</v>
      </c>
      <c r="AB410" s="33">
        <v>0</v>
      </c>
      <c r="AC410" s="33">
        <v>0</v>
      </c>
      <c r="AD410" s="33">
        <v>0</v>
      </c>
      <c r="CA410" s="37">
        <v>1000</v>
      </c>
      <c r="CB410" s="37">
        <v>1000</v>
      </c>
      <c r="CC410" s="37">
        <v>1</v>
      </c>
      <c r="CD410" s="38">
        <v>0</v>
      </c>
      <c r="CE410" s="38">
        <v>0</v>
      </c>
      <c r="CF410" s="39">
        <v>0</v>
      </c>
      <c r="CG410" s="38">
        <v>0</v>
      </c>
      <c r="CH410" s="40">
        <v>0</v>
      </c>
      <c r="CI410" s="38">
        <v>1</v>
      </c>
      <c r="CJ410" s="38">
        <v>0</v>
      </c>
      <c r="CK410" s="22">
        <v>0</v>
      </c>
      <c r="CL410" s="22">
        <v>0</v>
      </c>
      <c r="CM410" s="22">
        <v>0</v>
      </c>
      <c r="CN410" s="22">
        <v>0</v>
      </c>
      <c r="CO410" s="22">
        <v>0</v>
      </c>
      <c r="CP410" s="22">
        <v>0</v>
      </c>
      <c r="CQ410" s="22">
        <v>1</v>
      </c>
      <c r="CR410" s="22">
        <v>0</v>
      </c>
      <c r="CV410" s="31">
        <v>0</v>
      </c>
      <c r="CW410" s="31">
        <v>0</v>
      </c>
    </row>
    <row r="411" spans="1:101">
      <c r="A411">
        <v>6811</v>
      </c>
      <c r="B411" s="220" t="s">
        <v>726</v>
      </c>
      <c r="O411" s="222">
        <v>200311</v>
      </c>
      <c r="P411" s="33">
        <v>1</v>
      </c>
      <c r="Q411" s="33">
        <v>0</v>
      </c>
      <c r="R411" s="33">
        <v>0</v>
      </c>
      <c r="S411" s="33">
        <v>0</v>
      </c>
      <c r="T411" s="33">
        <v>0</v>
      </c>
      <c r="U411" s="33">
        <v>0</v>
      </c>
      <c r="V411" s="33">
        <v>0</v>
      </c>
      <c r="W411" s="33">
        <v>0</v>
      </c>
      <c r="X411" s="33">
        <v>0</v>
      </c>
      <c r="Y411" s="33">
        <v>0</v>
      </c>
      <c r="Z411" s="33">
        <v>0</v>
      </c>
      <c r="AA411" s="33">
        <v>0</v>
      </c>
      <c r="AB411" s="33">
        <v>0</v>
      </c>
      <c r="AC411" s="33">
        <v>0</v>
      </c>
      <c r="AD411" s="33">
        <v>0</v>
      </c>
      <c r="CA411" s="37">
        <v>1000</v>
      </c>
      <c r="CB411" s="37">
        <v>1000</v>
      </c>
      <c r="CC411" s="37">
        <v>1</v>
      </c>
      <c r="CD411" s="38">
        <v>0</v>
      </c>
      <c r="CE411" s="38">
        <v>0</v>
      </c>
      <c r="CF411" s="39">
        <v>0</v>
      </c>
      <c r="CG411" s="38">
        <v>0</v>
      </c>
      <c r="CH411" s="40">
        <v>0</v>
      </c>
      <c r="CI411" s="38">
        <v>1</v>
      </c>
      <c r="CJ411" s="38">
        <v>0</v>
      </c>
      <c r="CK411" s="22">
        <v>0</v>
      </c>
      <c r="CL411" s="22">
        <v>0</v>
      </c>
      <c r="CM411" s="22">
        <v>0</v>
      </c>
      <c r="CN411" s="22">
        <v>0</v>
      </c>
      <c r="CO411" s="22">
        <v>0</v>
      </c>
      <c r="CP411" s="22">
        <v>0</v>
      </c>
      <c r="CQ411" s="22">
        <v>1</v>
      </c>
      <c r="CR411" s="22">
        <v>0</v>
      </c>
      <c r="CV411" s="31">
        <v>0</v>
      </c>
      <c r="CW411" s="31">
        <v>0</v>
      </c>
    </row>
    <row r="412" spans="1:101">
      <c r="A412">
        <v>6812</v>
      </c>
      <c r="B412" s="220" t="s">
        <v>727</v>
      </c>
      <c r="O412" s="222">
        <v>200312</v>
      </c>
      <c r="P412" s="33">
        <v>1</v>
      </c>
      <c r="Q412" s="33">
        <v>0</v>
      </c>
      <c r="R412" s="33">
        <v>0</v>
      </c>
      <c r="S412" s="33">
        <v>0</v>
      </c>
      <c r="T412" s="33">
        <v>0</v>
      </c>
      <c r="U412" s="33">
        <v>0</v>
      </c>
      <c r="V412" s="33">
        <v>0</v>
      </c>
      <c r="W412" s="33">
        <v>0</v>
      </c>
      <c r="X412" s="33">
        <v>0</v>
      </c>
      <c r="Y412" s="33">
        <v>0</v>
      </c>
      <c r="Z412" s="33">
        <v>0</v>
      </c>
      <c r="AA412" s="33">
        <v>0</v>
      </c>
      <c r="AB412" s="33">
        <v>0</v>
      </c>
      <c r="AC412" s="33">
        <v>0</v>
      </c>
      <c r="AD412" s="33">
        <v>0</v>
      </c>
      <c r="CA412" s="37">
        <v>1000</v>
      </c>
      <c r="CB412" s="37">
        <v>1000</v>
      </c>
      <c r="CC412" s="37">
        <v>1</v>
      </c>
      <c r="CD412" s="38">
        <v>0</v>
      </c>
      <c r="CE412" s="38">
        <v>0</v>
      </c>
      <c r="CF412" s="39">
        <v>0</v>
      </c>
      <c r="CG412" s="38">
        <v>0</v>
      </c>
      <c r="CH412" s="40">
        <v>0</v>
      </c>
      <c r="CI412" s="38">
        <v>1</v>
      </c>
      <c r="CJ412" s="38">
        <v>0</v>
      </c>
      <c r="CK412" s="22">
        <v>0</v>
      </c>
      <c r="CL412" s="22">
        <v>0</v>
      </c>
      <c r="CM412" s="22">
        <v>0</v>
      </c>
      <c r="CN412" s="22">
        <v>0</v>
      </c>
      <c r="CO412" s="22">
        <v>0</v>
      </c>
      <c r="CP412" s="22">
        <v>0</v>
      </c>
      <c r="CQ412" s="22">
        <v>1</v>
      </c>
      <c r="CR412" s="22">
        <v>0</v>
      </c>
      <c r="CV412" s="31">
        <v>0</v>
      </c>
      <c r="CW412" s="31">
        <v>0</v>
      </c>
    </row>
    <row r="413" spans="1:101">
      <c r="A413">
        <v>6813</v>
      </c>
      <c r="B413" s="220" t="s">
        <v>728</v>
      </c>
      <c r="O413" s="222">
        <v>200313</v>
      </c>
      <c r="P413" s="33">
        <v>1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</v>
      </c>
      <c r="X413" s="33">
        <v>0</v>
      </c>
      <c r="Y413" s="33">
        <v>0</v>
      </c>
      <c r="Z413" s="33">
        <v>0</v>
      </c>
      <c r="AA413" s="33">
        <v>0</v>
      </c>
      <c r="AB413" s="33">
        <v>0</v>
      </c>
      <c r="AC413" s="33">
        <v>0</v>
      </c>
      <c r="AD413" s="33">
        <v>0</v>
      </c>
      <c r="CA413" s="37">
        <v>1000</v>
      </c>
      <c r="CB413" s="37">
        <v>1000</v>
      </c>
      <c r="CC413" s="37">
        <v>1</v>
      </c>
      <c r="CD413" s="38">
        <v>0</v>
      </c>
      <c r="CE413" s="38">
        <v>0</v>
      </c>
      <c r="CF413" s="39">
        <v>0</v>
      </c>
      <c r="CG413" s="38">
        <v>0</v>
      </c>
      <c r="CH413" s="40">
        <v>0</v>
      </c>
      <c r="CI413" s="38">
        <v>1</v>
      </c>
      <c r="CJ413" s="38">
        <v>0</v>
      </c>
      <c r="CK413" s="22">
        <v>0</v>
      </c>
      <c r="CL413" s="22">
        <v>0</v>
      </c>
      <c r="CM413" s="22">
        <v>0</v>
      </c>
      <c r="CN413" s="22">
        <v>0</v>
      </c>
      <c r="CO413" s="22">
        <v>0</v>
      </c>
      <c r="CP413" s="22">
        <v>0</v>
      </c>
      <c r="CQ413" s="22">
        <v>1</v>
      </c>
      <c r="CR413" s="22">
        <v>0</v>
      </c>
      <c r="CV413" s="31">
        <v>0</v>
      </c>
      <c r="CW413" s="31">
        <v>0</v>
      </c>
    </row>
    <row r="414" spans="1:101">
      <c r="A414">
        <v>6814</v>
      </c>
      <c r="B414" s="220" t="s">
        <v>729</v>
      </c>
      <c r="O414" s="222">
        <v>200314</v>
      </c>
      <c r="P414" s="33">
        <v>1</v>
      </c>
      <c r="Q414" s="33">
        <v>0</v>
      </c>
      <c r="R414" s="33">
        <v>0</v>
      </c>
      <c r="S414" s="33">
        <v>0</v>
      </c>
      <c r="T414" s="33">
        <v>0</v>
      </c>
      <c r="U414" s="33">
        <v>0</v>
      </c>
      <c r="V414" s="33">
        <v>0</v>
      </c>
      <c r="W414" s="33">
        <v>0</v>
      </c>
      <c r="X414" s="33">
        <v>0</v>
      </c>
      <c r="Y414" s="33">
        <v>0</v>
      </c>
      <c r="Z414" s="33">
        <v>0</v>
      </c>
      <c r="AA414" s="33">
        <v>0</v>
      </c>
      <c r="AB414" s="33">
        <v>0</v>
      </c>
      <c r="AC414" s="33">
        <v>0</v>
      </c>
      <c r="AD414" s="33">
        <v>0</v>
      </c>
      <c r="CA414" s="37">
        <v>1000</v>
      </c>
      <c r="CB414" s="37">
        <v>1000</v>
      </c>
      <c r="CC414" s="37">
        <v>1</v>
      </c>
      <c r="CD414" s="38">
        <v>0</v>
      </c>
      <c r="CE414" s="38">
        <v>0</v>
      </c>
      <c r="CF414" s="39">
        <v>0</v>
      </c>
      <c r="CG414" s="38">
        <v>0</v>
      </c>
      <c r="CH414" s="40">
        <v>0</v>
      </c>
      <c r="CI414" s="38">
        <v>1</v>
      </c>
      <c r="CJ414" s="38">
        <v>0</v>
      </c>
      <c r="CK414" s="22">
        <v>0</v>
      </c>
      <c r="CL414" s="22">
        <v>0</v>
      </c>
      <c r="CM414" s="22">
        <v>0</v>
      </c>
      <c r="CN414" s="22">
        <v>0</v>
      </c>
      <c r="CO414" s="22">
        <v>0</v>
      </c>
      <c r="CP414" s="22">
        <v>0</v>
      </c>
      <c r="CQ414" s="22">
        <v>1</v>
      </c>
      <c r="CR414" s="22">
        <v>0</v>
      </c>
      <c r="CV414" s="31">
        <v>0</v>
      </c>
      <c r="CW414" s="31">
        <v>0</v>
      </c>
    </row>
    <row r="415" spans="1:101">
      <c r="A415">
        <v>6815</v>
      </c>
      <c r="B415" s="220" t="s">
        <v>730</v>
      </c>
      <c r="O415" s="222">
        <v>200315</v>
      </c>
      <c r="P415" s="33">
        <v>1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33">
        <v>0</v>
      </c>
      <c r="AA415" s="33">
        <v>0</v>
      </c>
      <c r="AB415" s="33">
        <v>0</v>
      </c>
      <c r="AC415" s="33">
        <v>0</v>
      </c>
      <c r="AD415" s="33">
        <v>0</v>
      </c>
      <c r="CA415" s="37">
        <v>1000</v>
      </c>
      <c r="CB415" s="37">
        <v>1000</v>
      </c>
      <c r="CC415" s="37">
        <v>1</v>
      </c>
      <c r="CD415" s="38">
        <v>0</v>
      </c>
      <c r="CE415" s="38">
        <v>0</v>
      </c>
      <c r="CF415" s="39">
        <v>0</v>
      </c>
      <c r="CG415" s="38">
        <v>0</v>
      </c>
      <c r="CH415" s="40">
        <v>0</v>
      </c>
      <c r="CI415" s="38">
        <v>1</v>
      </c>
      <c r="CJ415" s="38">
        <v>0</v>
      </c>
      <c r="CK415" s="22">
        <v>0</v>
      </c>
      <c r="CL415" s="22">
        <v>0</v>
      </c>
      <c r="CM415" s="22">
        <v>0</v>
      </c>
      <c r="CN415" s="22">
        <v>0</v>
      </c>
      <c r="CO415" s="22">
        <v>0</v>
      </c>
      <c r="CP415" s="22">
        <v>0</v>
      </c>
      <c r="CQ415" s="22">
        <v>1</v>
      </c>
      <c r="CR415" s="22">
        <v>0</v>
      </c>
      <c r="CV415" s="31">
        <v>0</v>
      </c>
      <c r="CW415" s="31">
        <v>0</v>
      </c>
    </row>
    <row r="416" spans="1:101">
      <c r="A416">
        <v>6816</v>
      </c>
      <c r="B416" s="220" t="s">
        <v>731</v>
      </c>
      <c r="O416" s="222">
        <v>200316</v>
      </c>
      <c r="P416" s="33">
        <v>1</v>
      </c>
      <c r="Q416" s="33">
        <v>0</v>
      </c>
      <c r="R416" s="33">
        <v>0</v>
      </c>
      <c r="S416" s="33">
        <v>0</v>
      </c>
      <c r="T416" s="33">
        <v>0</v>
      </c>
      <c r="U416" s="33">
        <v>0</v>
      </c>
      <c r="V416" s="33">
        <v>0</v>
      </c>
      <c r="W416" s="33">
        <v>0</v>
      </c>
      <c r="X416" s="33">
        <v>0</v>
      </c>
      <c r="Y416" s="33">
        <v>0</v>
      </c>
      <c r="Z416" s="33">
        <v>0</v>
      </c>
      <c r="AA416" s="33">
        <v>0</v>
      </c>
      <c r="AB416" s="33">
        <v>0</v>
      </c>
      <c r="AC416" s="33">
        <v>0</v>
      </c>
      <c r="AD416" s="33">
        <v>0</v>
      </c>
      <c r="CA416" s="37">
        <v>1000</v>
      </c>
      <c r="CB416" s="37">
        <v>1000</v>
      </c>
      <c r="CC416" s="37">
        <v>1</v>
      </c>
      <c r="CD416" s="38">
        <v>0</v>
      </c>
      <c r="CE416" s="38">
        <v>0</v>
      </c>
      <c r="CF416" s="39">
        <v>0</v>
      </c>
      <c r="CG416" s="38">
        <v>0</v>
      </c>
      <c r="CH416" s="40">
        <v>0</v>
      </c>
      <c r="CI416" s="38">
        <v>1</v>
      </c>
      <c r="CJ416" s="38">
        <v>0</v>
      </c>
      <c r="CK416" s="22">
        <v>0</v>
      </c>
      <c r="CL416" s="22">
        <v>0</v>
      </c>
      <c r="CM416" s="22">
        <v>0</v>
      </c>
      <c r="CN416" s="22">
        <v>0</v>
      </c>
      <c r="CO416" s="22">
        <v>0</v>
      </c>
      <c r="CP416" s="22">
        <v>0</v>
      </c>
      <c r="CQ416" s="22">
        <v>1</v>
      </c>
      <c r="CR416" s="22">
        <v>0</v>
      </c>
      <c r="CV416" s="31">
        <v>0</v>
      </c>
      <c r="CW416" s="31">
        <v>0</v>
      </c>
    </row>
    <row r="417" spans="1:101">
      <c r="A417">
        <v>6817</v>
      </c>
      <c r="B417" s="220" t="s">
        <v>732</v>
      </c>
      <c r="O417" s="222">
        <v>200317</v>
      </c>
      <c r="P417" s="33">
        <v>1</v>
      </c>
      <c r="Q417" s="33">
        <v>0</v>
      </c>
      <c r="R417" s="33">
        <v>0</v>
      </c>
      <c r="S417" s="33">
        <v>0</v>
      </c>
      <c r="T417" s="33">
        <v>0</v>
      </c>
      <c r="U417" s="33">
        <v>0</v>
      </c>
      <c r="V417" s="33">
        <v>0</v>
      </c>
      <c r="W417" s="33">
        <v>0</v>
      </c>
      <c r="X417" s="33">
        <v>0</v>
      </c>
      <c r="Y417" s="33">
        <v>0</v>
      </c>
      <c r="Z417" s="33">
        <v>0</v>
      </c>
      <c r="AA417" s="33">
        <v>0</v>
      </c>
      <c r="AB417" s="33">
        <v>0</v>
      </c>
      <c r="AC417" s="33">
        <v>0</v>
      </c>
      <c r="AD417" s="33">
        <v>0</v>
      </c>
      <c r="CA417" s="37">
        <v>1000</v>
      </c>
      <c r="CB417" s="37">
        <v>1000</v>
      </c>
      <c r="CC417" s="37">
        <v>1</v>
      </c>
      <c r="CD417" s="38">
        <v>0</v>
      </c>
      <c r="CE417" s="38">
        <v>0</v>
      </c>
      <c r="CF417" s="39">
        <v>0</v>
      </c>
      <c r="CG417" s="38">
        <v>0</v>
      </c>
      <c r="CH417" s="40">
        <v>0</v>
      </c>
      <c r="CI417" s="38">
        <v>1</v>
      </c>
      <c r="CJ417" s="38">
        <v>0</v>
      </c>
      <c r="CK417" s="22">
        <v>0</v>
      </c>
      <c r="CL417" s="22">
        <v>0</v>
      </c>
      <c r="CM417" s="22">
        <v>0</v>
      </c>
      <c r="CN417" s="22">
        <v>0</v>
      </c>
      <c r="CO417" s="22">
        <v>0</v>
      </c>
      <c r="CP417" s="22">
        <v>0</v>
      </c>
      <c r="CQ417" s="22">
        <v>1</v>
      </c>
      <c r="CR417" s="22">
        <v>0</v>
      </c>
      <c r="CV417" s="31">
        <v>0</v>
      </c>
      <c r="CW417" s="31">
        <v>0</v>
      </c>
    </row>
    <row r="418" spans="1:101">
      <c r="A418">
        <v>6818</v>
      </c>
      <c r="B418" s="220" t="s">
        <v>733</v>
      </c>
      <c r="O418" s="222">
        <v>200318</v>
      </c>
      <c r="P418" s="33">
        <v>1</v>
      </c>
      <c r="Q418" s="33">
        <v>0</v>
      </c>
      <c r="R418" s="33">
        <v>0</v>
      </c>
      <c r="S418" s="33">
        <v>0</v>
      </c>
      <c r="T418" s="33">
        <v>0</v>
      </c>
      <c r="U418" s="33">
        <v>0</v>
      </c>
      <c r="V418" s="33">
        <v>0</v>
      </c>
      <c r="W418" s="33">
        <v>0</v>
      </c>
      <c r="X418" s="33">
        <v>0</v>
      </c>
      <c r="Y418" s="33">
        <v>0</v>
      </c>
      <c r="Z418" s="33">
        <v>0</v>
      </c>
      <c r="AA418" s="33">
        <v>0</v>
      </c>
      <c r="AB418" s="33">
        <v>0</v>
      </c>
      <c r="AC418" s="33">
        <v>0</v>
      </c>
      <c r="AD418" s="33">
        <v>0</v>
      </c>
      <c r="CA418" s="37">
        <v>1000</v>
      </c>
      <c r="CB418" s="37">
        <v>1000</v>
      </c>
      <c r="CC418" s="37">
        <v>1</v>
      </c>
      <c r="CD418" s="38">
        <v>0</v>
      </c>
      <c r="CE418" s="38">
        <v>0</v>
      </c>
      <c r="CF418" s="39">
        <v>0</v>
      </c>
      <c r="CG418" s="38">
        <v>0</v>
      </c>
      <c r="CH418" s="40">
        <v>0</v>
      </c>
      <c r="CI418" s="38">
        <v>1</v>
      </c>
      <c r="CJ418" s="38">
        <v>0</v>
      </c>
      <c r="CK418" s="22">
        <v>0</v>
      </c>
      <c r="CL418" s="22">
        <v>0</v>
      </c>
      <c r="CM418" s="22">
        <v>0</v>
      </c>
      <c r="CN418" s="22">
        <v>0</v>
      </c>
      <c r="CO418" s="22">
        <v>0</v>
      </c>
      <c r="CP418" s="22">
        <v>0</v>
      </c>
      <c r="CQ418" s="22">
        <v>1</v>
      </c>
      <c r="CR418" s="22">
        <v>0</v>
      </c>
      <c r="CV418" s="31">
        <v>0</v>
      </c>
      <c r="CW418" s="31">
        <v>0</v>
      </c>
    </row>
    <row r="419" spans="1:101">
      <c r="A419">
        <v>6819</v>
      </c>
      <c r="B419" s="220" t="s">
        <v>734</v>
      </c>
      <c r="O419" s="222">
        <v>200319</v>
      </c>
      <c r="P419" s="33">
        <v>1</v>
      </c>
      <c r="Q419" s="33">
        <v>0</v>
      </c>
      <c r="R419" s="33">
        <v>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>
        <v>0</v>
      </c>
      <c r="Y419" s="33">
        <v>0</v>
      </c>
      <c r="Z419" s="33">
        <v>0</v>
      </c>
      <c r="AA419" s="33">
        <v>0</v>
      </c>
      <c r="AB419" s="33">
        <v>0</v>
      </c>
      <c r="AC419" s="33">
        <v>0</v>
      </c>
      <c r="AD419" s="33">
        <v>0</v>
      </c>
      <c r="CA419" s="37">
        <v>1000</v>
      </c>
      <c r="CB419" s="37">
        <v>1000</v>
      </c>
      <c r="CC419" s="37">
        <v>1</v>
      </c>
      <c r="CD419" s="38">
        <v>0</v>
      </c>
      <c r="CE419" s="38">
        <v>0</v>
      </c>
      <c r="CF419" s="39">
        <v>0</v>
      </c>
      <c r="CG419" s="38">
        <v>0</v>
      </c>
      <c r="CH419" s="40">
        <v>0</v>
      </c>
      <c r="CI419" s="38">
        <v>1</v>
      </c>
      <c r="CJ419" s="38">
        <v>0</v>
      </c>
      <c r="CK419" s="22">
        <v>0</v>
      </c>
      <c r="CL419" s="22">
        <v>0</v>
      </c>
      <c r="CM419" s="22">
        <v>0</v>
      </c>
      <c r="CN419" s="22">
        <v>0</v>
      </c>
      <c r="CO419" s="22">
        <v>0</v>
      </c>
      <c r="CP419" s="22">
        <v>0</v>
      </c>
      <c r="CQ419" s="22">
        <v>1</v>
      </c>
      <c r="CR419" s="22">
        <v>0</v>
      </c>
      <c r="CV419" s="31">
        <v>0</v>
      </c>
      <c r="CW419" s="31">
        <v>0</v>
      </c>
    </row>
    <row r="420" spans="1:101">
      <c r="A420">
        <v>6820</v>
      </c>
      <c r="B420" s="220" t="s">
        <v>735</v>
      </c>
      <c r="O420" s="222">
        <v>200320</v>
      </c>
      <c r="P420" s="33">
        <v>1</v>
      </c>
      <c r="Q420" s="33">
        <v>0</v>
      </c>
      <c r="R420" s="33">
        <v>0</v>
      </c>
      <c r="S420" s="33">
        <v>0</v>
      </c>
      <c r="T420" s="33">
        <v>0</v>
      </c>
      <c r="U420" s="33">
        <v>0</v>
      </c>
      <c r="V420" s="33">
        <v>0</v>
      </c>
      <c r="W420" s="33">
        <v>0</v>
      </c>
      <c r="X420" s="33">
        <v>0</v>
      </c>
      <c r="Y420" s="33">
        <v>0</v>
      </c>
      <c r="Z420" s="33">
        <v>0</v>
      </c>
      <c r="AA420" s="33">
        <v>0</v>
      </c>
      <c r="AB420" s="33">
        <v>0</v>
      </c>
      <c r="AC420" s="33">
        <v>0</v>
      </c>
      <c r="AD420" s="33">
        <v>0</v>
      </c>
      <c r="CA420" s="37">
        <v>1000</v>
      </c>
      <c r="CB420" s="37">
        <v>1000</v>
      </c>
      <c r="CC420" s="37">
        <v>1</v>
      </c>
      <c r="CD420" s="38">
        <v>0</v>
      </c>
      <c r="CE420" s="38">
        <v>0</v>
      </c>
      <c r="CF420" s="39">
        <v>0</v>
      </c>
      <c r="CG420" s="38">
        <v>0</v>
      </c>
      <c r="CH420" s="40">
        <v>0</v>
      </c>
      <c r="CI420" s="38">
        <v>1</v>
      </c>
      <c r="CJ420" s="38">
        <v>0</v>
      </c>
      <c r="CK420" s="22">
        <v>0</v>
      </c>
      <c r="CL420" s="22">
        <v>0</v>
      </c>
      <c r="CM420" s="22">
        <v>0</v>
      </c>
      <c r="CN420" s="22">
        <v>0</v>
      </c>
      <c r="CO420" s="22">
        <v>0</v>
      </c>
      <c r="CP420" s="22">
        <v>0</v>
      </c>
      <c r="CQ420" s="22">
        <v>1</v>
      </c>
      <c r="CR420" s="22">
        <v>0</v>
      </c>
      <c r="CV420" s="31">
        <v>0</v>
      </c>
      <c r="CW420" s="31">
        <v>0</v>
      </c>
    </row>
    <row r="421" spans="1:101">
      <c r="A421">
        <v>6821</v>
      </c>
      <c r="B421" s="2" t="s">
        <v>736</v>
      </c>
      <c r="O421" s="33">
        <v>200321</v>
      </c>
      <c r="P421" s="33">
        <v>1</v>
      </c>
      <c r="Q421" s="33">
        <v>0</v>
      </c>
      <c r="R421" s="33">
        <v>0</v>
      </c>
      <c r="S421" s="33">
        <v>0</v>
      </c>
      <c r="T421" s="33">
        <v>0</v>
      </c>
      <c r="U421" s="33">
        <v>0</v>
      </c>
      <c r="V421" s="33">
        <v>0</v>
      </c>
      <c r="W421" s="33">
        <v>0</v>
      </c>
      <c r="X421" s="33">
        <v>0</v>
      </c>
      <c r="Y421" s="33">
        <v>0</v>
      </c>
      <c r="Z421" s="33">
        <v>0</v>
      </c>
      <c r="AA421" s="33">
        <v>0</v>
      </c>
      <c r="AB421" s="33">
        <v>0</v>
      </c>
      <c r="AC421" s="33">
        <v>0</v>
      </c>
      <c r="AD421" s="33">
        <v>0</v>
      </c>
      <c r="CA421" s="37">
        <v>1000</v>
      </c>
      <c r="CB421" s="37">
        <v>1000</v>
      </c>
      <c r="CC421" s="37">
        <v>1</v>
      </c>
      <c r="CD421" s="38">
        <v>0</v>
      </c>
      <c r="CE421" s="38">
        <v>0</v>
      </c>
      <c r="CF421" s="39">
        <v>0</v>
      </c>
      <c r="CG421" s="38">
        <v>0</v>
      </c>
      <c r="CH421" s="40">
        <v>0</v>
      </c>
      <c r="CI421" s="38">
        <v>1</v>
      </c>
      <c r="CJ421" s="38">
        <v>0</v>
      </c>
      <c r="CK421" s="22">
        <v>0</v>
      </c>
      <c r="CL421" s="22">
        <v>0</v>
      </c>
      <c r="CM421" s="22">
        <v>0</v>
      </c>
      <c r="CN421" s="22">
        <v>0</v>
      </c>
      <c r="CO421" s="22">
        <v>0</v>
      </c>
      <c r="CP421" s="22">
        <v>0</v>
      </c>
      <c r="CQ421" s="22">
        <v>1</v>
      </c>
      <c r="CR421" s="22">
        <v>0</v>
      </c>
      <c r="CV421" s="31">
        <v>0</v>
      </c>
      <c r="CW421" s="31">
        <v>0</v>
      </c>
    </row>
    <row r="422" spans="1:101">
      <c r="A422">
        <v>6822</v>
      </c>
      <c r="B422" s="2" t="s">
        <v>737</v>
      </c>
      <c r="O422" s="33">
        <v>200322</v>
      </c>
      <c r="P422" s="33">
        <v>1</v>
      </c>
      <c r="Q422" s="33">
        <v>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33">
        <v>0</v>
      </c>
      <c r="AA422" s="33">
        <v>0</v>
      </c>
      <c r="AB422" s="33">
        <v>0</v>
      </c>
      <c r="AC422" s="33">
        <v>0</v>
      </c>
      <c r="AD422" s="33">
        <v>0</v>
      </c>
      <c r="CA422" s="37">
        <v>1000</v>
      </c>
      <c r="CB422" s="37">
        <v>1000</v>
      </c>
      <c r="CC422" s="37">
        <v>1</v>
      </c>
      <c r="CD422" s="38">
        <v>0</v>
      </c>
      <c r="CE422" s="38">
        <v>0</v>
      </c>
      <c r="CF422" s="39">
        <v>0</v>
      </c>
      <c r="CG422" s="38">
        <v>0</v>
      </c>
      <c r="CH422" s="40">
        <v>0</v>
      </c>
      <c r="CI422" s="38">
        <v>1</v>
      </c>
      <c r="CJ422" s="38">
        <v>0</v>
      </c>
      <c r="CK422" s="22">
        <v>0</v>
      </c>
      <c r="CL422" s="22">
        <v>0</v>
      </c>
      <c r="CM422" s="22">
        <v>0</v>
      </c>
      <c r="CN422" s="22">
        <v>0</v>
      </c>
      <c r="CO422" s="22">
        <v>0</v>
      </c>
      <c r="CP422" s="22">
        <v>0</v>
      </c>
      <c r="CQ422" s="22">
        <v>1</v>
      </c>
      <c r="CR422" s="22">
        <v>0</v>
      </c>
      <c r="CV422" s="31">
        <v>0</v>
      </c>
      <c r="CW422" s="31">
        <v>0</v>
      </c>
    </row>
    <row r="423" spans="1:101">
      <c r="A423">
        <v>6823</v>
      </c>
      <c r="B423" s="2" t="s">
        <v>738</v>
      </c>
      <c r="O423" s="33">
        <v>200323</v>
      </c>
      <c r="P423" s="33">
        <v>1</v>
      </c>
      <c r="Q423" s="33">
        <v>0</v>
      </c>
      <c r="R423" s="33">
        <v>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>
        <v>0</v>
      </c>
      <c r="Y423" s="33">
        <v>0</v>
      </c>
      <c r="Z423" s="33">
        <v>0</v>
      </c>
      <c r="AA423" s="33">
        <v>0</v>
      </c>
      <c r="AB423" s="33">
        <v>0</v>
      </c>
      <c r="AC423" s="33">
        <v>0</v>
      </c>
      <c r="AD423" s="33">
        <v>0</v>
      </c>
      <c r="CA423" s="37">
        <v>1000</v>
      </c>
      <c r="CB423" s="37">
        <v>1000</v>
      </c>
      <c r="CC423" s="37">
        <v>1</v>
      </c>
      <c r="CD423" s="38">
        <v>0</v>
      </c>
      <c r="CE423" s="38">
        <v>0</v>
      </c>
      <c r="CF423" s="39">
        <v>0</v>
      </c>
      <c r="CG423" s="38">
        <v>0</v>
      </c>
      <c r="CH423" s="40">
        <v>0</v>
      </c>
      <c r="CI423" s="38">
        <v>1</v>
      </c>
      <c r="CJ423" s="38">
        <v>0</v>
      </c>
      <c r="CK423" s="22">
        <v>0</v>
      </c>
      <c r="CL423" s="22">
        <v>0</v>
      </c>
      <c r="CM423" s="22">
        <v>0</v>
      </c>
      <c r="CN423" s="22">
        <v>0</v>
      </c>
      <c r="CO423" s="22">
        <v>0</v>
      </c>
      <c r="CP423" s="22">
        <v>0</v>
      </c>
      <c r="CQ423" s="22">
        <v>1</v>
      </c>
      <c r="CR423" s="22">
        <v>0</v>
      </c>
      <c r="CV423" s="31">
        <v>0</v>
      </c>
      <c r="CW423" s="31">
        <v>0</v>
      </c>
    </row>
    <row r="424" spans="1:101">
      <c r="A424">
        <v>6824</v>
      </c>
      <c r="B424" s="2" t="s">
        <v>739</v>
      </c>
      <c r="O424" s="33">
        <v>200324</v>
      </c>
      <c r="P424" s="33">
        <v>1</v>
      </c>
      <c r="Q424" s="33">
        <v>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33">
        <v>0</v>
      </c>
      <c r="AA424" s="33">
        <v>0</v>
      </c>
      <c r="AB424" s="33">
        <v>0</v>
      </c>
      <c r="AC424" s="33">
        <v>0</v>
      </c>
      <c r="AD424" s="33">
        <v>0</v>
      </c>
      <c r="CA424" s="37">
        <v>1000</v>
      </c>
      <c r="CB424" s="37">
        <v>1000</v>
      </c>
      <c r="CC424" s="37">
        <v>1</v>
      </c>
      <c r="CD424" s="38">
        <v>0</v>
      </c>
      <c r="CE424" s="38">
        <v>0</v>
      </c>
      <c r="CF424" s="39">
        <v>0</v>
      </c>
      <c r="CG424" s="38">
        <v>0</v>
      </c>
      <c r="CH424" s="40">
        <v>0</v>
      </c>
      <c r="CI424" s="38">
        <v>1</v>
      </c>
      <c r="CJ424" s="38">
        <v>0</v>
      </c>
      <c r="CK424" s="22">
        <v>0</v>
      </c>
      <c r="CL424" s="22">
        <v>0</v>
      </c>
      <c r="CM424" s="22">
        <v>0</v>
      </c>
      <c r="CN424" s="22">
        <v>0</v>
      </c>
      <c r="CO424" s="22">
        <v>0</v>
      </c>
      <c r="CP424" s="22">
        <v>0</v>
      </c>
      <c r="CQ424" s="22">
        <v>1</v>
      </c>
      <c r="CR424" s="22">
        <v>0</v>
      </c>
      <c r="CV424" s="31">
        <v>0</v>
      </c>
      <c r="CW424" s="31">
        <v>0</v>
      </c>
    </row>
    <row r="425" spans="1:101">
      <c r="A425">
        <v>6825</v>
      </c>
      <c r="B425" s="2" t="s">
        <v>740</v>
      </c>
      <c r="O425" s="33">
        <v>200325</v>
      </c>
      <c r="P425" s="33">
        <v>1</v>
      </c>
      <c r="Q425" s="33">
        <v>0</v>
      </c>
      <c r="R425" s="33">
        <v>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>
        <v>0</v>
      </c>
      <c r="Y425" s="33">
        <v>0</v>
      </c>
      <c r="Z425" s="33">
        <v>0</v>
      </c>
      <c r="AA425" s="33">
        <v>0</v>
      </c>
      <c r="AB425" s="33">
        <v>0</v>
      </c>
      <c r="AC425" s="33">
        <v>0</v>
      </c>
      <c r="AD425" s="33">
        <v>0</v>
      </c>
      <c r="CA425" s="37">
        <v>1000</v>
      </c>
      <c r="CB425" s="37">
        <v>1000</v>
      </c>
      <c r="CC425" s="37">
        <v>1</v>
      </c>
      <c r="CD425" s="38">
        <v>0</v>
      </c>
      <c r="CE425" s="38">
        <v>0</v>
      </c>
      <c r="CF425" s="39">
        <v>0</v>
      </c>
      <c r="CG425" s="38">
        <v>0</v>
      </c>
      <c r="CH425" s="40">
        <v>0</v>
      </c>
      <c r="CI425" s="38">
        <v>1</v>
      </c>
      <c r="CJ425" s="38">
        <v>0</v>
      </c>
      <c r="CK425" s="22">
        <v>0</v>
      </c>
      <c r="CL425" s="22">
        <v>0</v>
      </c>
      <c r="CM425" s="22">
        <v>0</v>
      </c>
      <c r="CN425" s="22">
        <v>0</v>
      </c>
      <c r="CO425" s="22">
        <v>0</v>
      </c>
      <c r="CP425" s="22">
        <v>0</v>
      </c>
      <c r="CQ425" s="22">
        <v>1</v>
      </c>
      <c r="CR425" s="22">
        <v>0</v>
      </c>
      <c r="CV425" s="31">
        <v>0</v>
      </c>
      <c r="CW425" s="31">
        <v>0</v>
      </c>
    </row>
    <row r="426" spans="1:101">
      <c r="A426">
        <v>6826</v>
      </c>
      <c r="B426" s="2" t="s">
        <v>741</v>
      </c>
      <c r="O426" s="33">
        <v>200326</v>
      </c>
      <c r="P426" s="33">
        <v>1</v>
      </c>
      <c r="Q426" s="33">
        <v>0</v>
      </c>
      <c r="R426" s="33">
        <v>0</v>
      </c>
      <c r="S426" s="33">
        <v>0</v>
      </c>
      <c r="T426" s="33">
        <v>0</v>
      </c>
      <c r="U426" s="33">
        <v>0</v>
      </c>
      <c r="V426" s="33">
        <v>0</v>
      </c>
      <c r="W426" s="33">
        <v>0</v>
      </c>
      <c r="X426" s="33">
        <v>0</v>
      </c>
      <c r="Y426" s="33">
        <v>0</v>
      </c>
      <c r="Z426" s="33">
        <v>0</v>
      </c>
      <c r="AA426" s="33">
        <v>0</v>
      </c>
      <c r="AB426" s="33">
        <v>0</v>
      </c>
      <c r="AC426" s="33">
        <v>0</v>
      </c>
      <c r="AD426" s="33">
        <v>0</v>
      </c>
      <c r="CA426" s="37">
        <v>1000</v>
      </c>
      <c r="CB426" s="37">
        <v>1000</v>
      </c>
      <c r="CC426" s="37">
        <v>1</v>
      </c>
      <c r="CD426" s="38">
        <v>0</v>
      </c>
      <c r="CE426" s="38">
        <v>0</v>
      </c>
      <c r="CF426" s="39">
        <v>0</v>
      </c>
      <c r="CG426" s="38">
        <v>0</v>
      </c>
      <c r="CH426" s="40">
        <v>0</v>
      </c>
      <c r="CI426" s="38">
        <v>1</v>
      </c>
      <c r="CJ426" s="38">
        <v>0</v>
      </c>
      <c r="CK426" s="22">
        <v>0</v>
      </c>
      <c r="CL426" s="22">
        <v>0</v>
      </c>
      <c r="CM426" s="22">
        <v>0</v>
      </c>
      <c r="CN426" s="22">
        <v>0</v>
      </c>
      <c r="CO426" s="22">
        <v>0</v>
      </c>
      <c r="CP426" s="22">
        <v>0</v>
      </c>
      <c r="CQ426" s="22">
        <v>1</v>
      </c>
      <c r="CR426" s="22">
        <v>0</v>
      </c>
      <c r="CV426" s="31">
        <v>0</v>
      </c>
      <c r="CW426" s="31">
        <v>0</v>
      </c>
    </row>
    <row r="427" spans="1:101">
      <c r="A427">
        <v>6827</v>
      </c>
      <c r="B427" s="2" t="s">
        <v>742</v>
      </c>
      <c r="O427" s="33">
        <v>200327</v>
      </c>
      <c r="P427" s="33">
        <v>1</v>
      </c>
      <c r="Q427" s="33">
        <v>0</v>
      </c>
      <c r="R427" s="33">
        <v>0</v>
      </c>
      <c r="S427" s="33">
        <v>0</v>
      </c>
      <c r="T427" s="33">
        <v>0</v>
      </c>
      <c r="U427" s="33">
        <v>0</v>
      </c>
      <c r="V427" s="33">
        <v>0</v>
      </c>
      <c r="W427" s="33">
        <v>0</v>
      </c>
      <c r="X427" s="33">
        <v>0</v>
      </c>
      <c r="Y427" s="33">
        <v>0</v>
      </c>
      <c r="Z427" s="33">
        <v>0</v>
      </c>
      <c r="AA427" s="33">
        <v>0</v>
      </c>
      <c r="AB427" s="33">
        <v>0</v>
      </c>
      <c r="AC427" s="33">
        <v>0</v>
      </c>
      <c r="AD427" s="33">
        <v>0</v>
      </c>
      <c r="CA427" s="37">
        <v>1000</v>
      </c>
      <c r="CB427" s="37">
        <v>1000</v>
      </c>
      <c r="CC427" s="37">
        <v>1</v>
      </c>
      <c r="CD427" s="38">
        <v>0</v>
      </c>
      <c r="CE427" s="38">
        <v>0</v>
      </c>
      <c r="CF427" s="39">
        <v>0</v>
      </c>
      <c r="CG427" s="38">
        <v>0</v>
      </c>
      <c r="CH427" s="40">
        <v>0</v>
      </c>
      <c r="CI427" s="38">
        <v>1</v>
      </c>
      <c r="CJ427" s="38">
        <v>0</v>
      </c>
      <c r="CK427" s="22">
        <v>0</v>
      </c>
      <c r="CL427" s="22">
        <v>0</v>
      </c>
      <c r="CM427" s="22">
        <v>0</v>
      </c>
      <c r="CN427" s="22">
        <v>0</v>
      </c>
      <c r="CO427" s="22">
        <v>0</v>
      </c>
      <c r="CP427" s="22">
        <v>0</v>
      </c>
      <c r="CQ427" s="22">
        <v>1</v>
      </c>
      <c r="CR427" s="22">
        <v>0</v>
      </c>
      <c r="CV427" s="31">
        <v>0</v>
      </c>
      <c r="CW427" s="31">
        <v>0</v>
      </c>
    </row>
    <row r="428" spans="1:101">
      <c r="A428">
        <v>6828</v>
      </c>
      <c r="B428" s="2" t="s">
        <v>743</v>
      </c>
      <c r="O428" s="33">
        <v>200328</v>
      </c>
      <c r="P428" s="33">
        <v>1</v>
      </c>
      <c r="Q428" s="33">
        <v>0</v>
      </c>
      <c r="R428" s="33">
        <v>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33">
        <v>0</v>
      </c>
      <c r="AA428" s="33">
        <v>0</v>
      </c>
      <c r="AB428" s="33">
        <v>0</v>
      </c>
      <c r="AC428" s="33">
        <v>0</v>
      </c>
      <c r="AD428" s="33">
        <v>0</v>
      </c>
      <c r="CA428" s="37">
        <v>1000</v>
      </c>
      <c r="CB428" s="37">
        <v>1000</v>
      </c>
      <c r="CC428" s="37">
        <v>1</v>
      </c>
      <c r="CD428" s="38">
        <v>0</v>
      </c>
      <c r="CE428" s="38">
        <v>0</v>
      </c>
      <c r="CF428" s="39">
        <v>0</v>
      </c>
      <c r="CG428" s="38">
        <v>0</v>
      </c>
      <c r="CH428" s="40">
        <v>0</v>
      </c>
      <c r="CI428" s="38">
        <v>1</v>
      </c>
      <c r="CJ428" s="38">
        <v>0</v>
      </c>
      <c r="CK428" s="22">
        <v>0</v>
      </c>
      <c r="CL428" s="22">
        <v>0</v>
      </c>
      <c r="CM428" s="22">
        <v>0</v>
      </c>
      <c r="CN428" s="22">
        <v>0</v>
      </c>
      <c r="CO428" s="22">
        <v>0</v>
      </c>
      <c r="CP428" s="22">
        <v>0</v>
      </c>
      <c r="CQ428" s="22">
        <v>1</v>
      </c>
      <c r="CR428" s="22">
        <v>0</v>
      </c>
      <c r="CV428" s="31">
        <v>0</v>
      </c>
      <c r="CW428" s="31">
        <v>0</v>
      </c>
    </row>
    <row r="429" spans="1:101">
      <c r="A429">
        <v>6829</v>
      </c>
      <c r="B429" s="2" t="s">
        <v>744</v>
      </c>
      <c r="O429" s="33">
        <v>200329</v>
      </c>
      <c r="P429" s="33">
        <v>1</v>
      </c>
      <c r="Q429" s="33">
        <v>0</v>
      </c>
      <c r="R429" s="33">
        <v>0</v>
      </c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>
        <v>0</v>
      </c>
      <c r="Y429" s="33">
        <v>0</v>
      </c>
      <c r="Z429" s="33">
        <v>0</v>
      </c>
      <c r="AA429" s="33">
        <v>0</v>
      </c>
      <c r="AB429" s="33">
        <v>0</v>
      </c>
      <c r="AC429" s="33">
        <v>0</v>
      </c>
      <c r="AD429" s="33">
        <v>0</v>
      </c>
      <c r="CA429" s="37">
        <v>1000</v>
      </c>
      <c r="CB429" s="37">
        <v>1000</v>
      </c>
      <c r="CC429" s="37">
        <v>1</v>
      </c>
      <c r="CD429" s="38">
        <v>0</v>
      </c>
      <c r="CE429" s="38">
        <v>0</v>
      </c>
      <c r="CF429" s="39">
        <v>0</v>
      </c>
      <c r="CG429" s="38">
        <v>0</v>
      </c>
      <c r="CH429" s="40">
        <v>0</v>
      </c>
      <c r="CI429" s="38">
        <v>1</v>
      </c>
      <c r="CJ429" s="38">
        <v>0</v>
      </c>
      <c r="CK429" s="22">
        <v>0</v>
      </c>
      <c r="CL429" s="22">
        <v>0</v>
      </c>
      <c r="CM429" s="22">
        <v>0</v>
      </c>
      <c r="CN429" s="22">
        <v>0</v>
      </c>
      <c r="CO429" s="22">
        <v>0</v>
      </c>
      <c r="CP429" s="22">
        <v>0</v>
      </c>
      <c r="CQ429" s="22">
        <v>1</v>
      </c>
      <c r="CR429" s="22">
        <v>0</v>
      </c>
      <c r="CV429" s="31">
        <v>0</v>
      </c>
      <c r="CW429" s="31">
        <v>0</v>
      </c>
    </row>
    <row r="430" spans="1:101">
      <c r="A430">
        <v>6830</v>
      </c>
      <c r="B430" s="2" t="s">
        <v>745</v>
      </c>
      <c r="O430" s="33">
        <v>200330</v>
      </c>
      <c r="P430" s="33">
        <v>1</v>
      </c>
      <c r="Q430" s="33">
        <v>0</v>
      </c>
      <c r="R430" s="33">
        <v>0</v>
      </c>
      <c r="S430" s="33">
        <v>0</v>
      </c>
      <c r="T430" s="33">
        <v>0</v>
      </c>
      <c r="U430" s="33">
        <v>0</v>
      </c>
      <c r="V430" s="33">
        <v>0</v>
      </c>
      <c r="W430" s="33">
        <v>0</v>
      </c>
      <c r="X430" s="33">
        <v>0</v>
      </c>
      <c r="Y430" s="33">
        <v>0</v>
      </c>
      <c r="Z430" s="33">
        <v>0</v>
      </c>
      <c r="AA430" s="33">
        <v>0</v>
      </c>
      <c r="AB430" s="33">
        <v>0</v>
      </c>
      <c r="AC430" s="33">
        <v>0</v>
      </c>
      <c r="AD430" s="33">
        <v>0</v>
      </c>
      <c r="CA430" s="37">
        <v>1000</v>
      </c>
      <c r="CB430" s="37">
        <v>1000</v>
      </c>
      <c r="CC430" s="37">
        <v>1</v>
      </c>
      <c r="CD430" s="38">
        <v>0</v>
      </c>
      <c r="CE430" s="38">
        <v>0</v>
      </c>
      <c r="CF430" s="39">
        <v>0</v>
      </c>
      <c r="CG430" s="38">
        <v>0</v>
      </c>
      <c r="CH430" s="40">
        <v>0</v>
      </c>
      <c r="CI430" s="38">
        <v>1</v>
      </c>
      <c r="CJ430" s="38">
        <v>0</v>
      </c>
      <c r="CK430" s="22">
        <v>0</v>
      </c>
      <c r="CL430" s="22">
        <v>0</v>
      </c>
      <c r="CM430" s="22">
        <v>0</v>
      </c>
      <c r="CN430" s="22">
        <v>0</v>
      </c>
      <c r="CO430" s="22">
        <v>0</v>
      </c>
      <c r="CP430" s="22">
        <v>0</v>
      </c>
      <c r="CQ430" s="22">
        <v>1</v>
      </c>
      <c r="CR430" s="22">
        <v>0</v>
      </c>
      <c r="CV430" s="31">
        <v>0</v>
      </c>
      <c r="CW430" s="31">
        <v>0</v>
      </c>
    </row>
    <row r="431" spans="1:101">
      <c r="A431">
        <v>6831</v>
      </c>
      <c r="B431" s="2" t="s">
        <v>746</v>
      </c>
      <c r="O431" s="33">
        <v>200331</v>
      </c>
      <c r="P431" s="33">
        <v>1</v>
      </c>
      <c r="Q431" s="33">
        <v>0</v>
      </c>
      <c r="R431" s="33">
        <v>0</v>
      </c>
      <c r="S431" s="33">
        <v>0</v>
      </c>
      <c r="T431" s="33">
        <v>0</v>
      </c>
      <c r="U431" s="33">
        <v>0</v>
      </c>
      <c r="V431" s="33">
        <v>0</v>
      </c>
      <c r="W431" s="33">
        <v>0</v>
      </c>
      <c r="X431" s="33">
        <v>0</v>
      </c>
      <c r="Y431" s="33">
        <v>0</v>
      </c>
      <c r="Z431" s="33">
        <v>0</v>
      </c>
      <c r="AA431" s="33">
        <v>0</v>
      </c>
      <c r="AB431" s="33">
        <v>0</v>
      </c>
      <c r="AC431" s="33">
        <v>0</v>
      </c>
      <c r="AD431" s="33">
        <v>0</v>
      </c>
      <c r="CA431" s="37">
        <v>1000</v>
      </c>
      <c r="CB431" s="37">
        <v>1000</v>
      </c>
      <c r="CC431" s="37">
        <v>1</v>
      </c>
      <c r="CD431" s="38">
        <v>0</v>
      </c>
      <c r="CE431" s="38">
        <v>0</v>
      </c>
      <c r="CF431" s="39">
        <v>0</v>
      </c>
      <c r="CG431" s="38">
        <v>0</v>
      </c>
      <c r="CH431" s="40">
        <v>0</v>
      </c>
      <c r="CI431" s="38">
        <v>1</v>
      </c>
      <c r="CJ431" s="38">
        <v>0</v>
      </c>
      <c r="CK431" s="22">
        <v>0</v>
      </c>
      <c r="CL431" s="22">
        <v>0</v>
      </c>
      <c r="CM431" s="22">
        <v>0</v>
      </c>
      <c r="CN431" s="22">
        <v>0</v>
      </c>
      <c r="CO431" s="22">
        <v>0</v>
      </c>
      <c r="CP431" s="22">
        <v>0</v>
      </c>
      <c r="CQ431" s="22">
        <v>1</v>
      </c>
      <c r="CR431" s="22">
        <v>0</v>
      </c>
      <c r="CV431" s="31">
        <v>0</v>
      </c>
      <c r="CW431" s="31">
        <v>0</v>
      </c>
    </row>
    <row r="432" spans="1:101">
      <c r="A432">
        <v>6832</v>
      </c>
      <c r="B432" s="2" t="s">
        <v>747</v>
      </c>
      <c r="O432" s="33">
        <v>200332</v>
      </c>
      <c r="P432" s="33">
        <v>1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33">
        <v>0</v>
      </c>
      <c r="AA432" s="33">
        <v>0</v>
      </c>
      <c r="AB432" s="33">
        <v>0</v>
      </c>
      <c r="AC432" s="33">
        <v>0</v>
      </c>
      <c r="AD432" s="33">
        <v>0</v>
      </c>
      <c r="CA432" s="37">
        <v>1000</v>
      </c>
      <c r="CB432" s="37">
        <v>1000</v>
      </c>
      <c r="CC432" s="37">
        <v>1</v>
      </c>
      <c r="CD432" s="38">
        <v>0</v>
      </c>
      <c r="CE432" s="38">
        <v>0</v>
      </c>
      <c r="CF432" s="39">
        <v>0</v>
      </c>
      <c r="CG432" s="38">
        <v>0</v>
      </c>
      <c r="CH432" s="40">
        <v>0</v>
      </c>
      <c r="CI432" s="38">
        <v>1</v>
      </c>
      <c r="CJ432" s="38">
        <v>0</v>
      </c>
      <c r="CK432" s="22">
        <v>0</v>
      </c>
      <c r="CL432" s="22">
        <v>0</v>
      </c>
      <c r="CM432" s="22">
        <v>0</v>
      </c>
      <c r="CN432" s="22">
        <v>0</v>
      </c>
      <c r="CO432" s="22">
        <v>0</v>
      </c>
      <c r="CP432" s="22">
        <v>0</v>
      </c>
      <c r="CQ432" s="22">
        <v>1</v>
      </c>
      <c r="CR432" s="22">
        <v>0</v>
      </c>
      <c r="CV432" s="31">
        <v>0</v>
      </c>
      <c r="CW432" s="31">
        <v>0</v>
      </c>
    </row>
    <row r="433" spans="1:101">
      <c r="A433">
        <v>6833</v>
      </c>
      <c r="B433" s="2" t="s">
        <v>748</v>
      </c>
      <c r="O433" s="33">
        <v>200333</v>
      </c>
      <c r="P433" s="33">
        <v>1</v>
      </c>
      <c r="Q433" s="33">
        <v>0</v>
      </c>
      <c r="R433" s="33">
        <v>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>
        <v>0</v>
      </c>
      <c r="Y433" s="33">
        <v>0</v>
      </c>
      <c r="Z433" s="33">
        <v>0</v>
      </c>
      <c r="AA433" s="33">
        <v>0</v>
      </c>
      <c r="AB433" s="33">
        <v>0</v>
      </c>
      <c r="AC433" s="33">
        <v>0</v>
      </c>
      <c r="AD433" s="33">
        <v>0</v>
      </c>
      <c r="CA433" s="37">
        <v>1000</v>
      </c>
      <c r="CB433" s="37">
        <v>1000</v>
      </c>
      <c r="CC433" s="37">
        <v>1</v>
      </c>
      <c r="CD433" s="38">
        <v>0</v>
      </c>
      <c r="CE433" s="38">
        <v>0</v>
      </c>
      <c r="CF433" s="39">
        <v>0</v>
      </c>
      <c r="CG433" s="38">
        <v>0</v>
      </c>
      <c r="CH433" s="40">
        <v>0</v>
      </c>
      <c r="CI433" s="38">
        <v>1</v>
      </c>
      <c r="CJ433" s="38">
        <v>0</v>
      </c>
      <c r="CK433" s="22">
        <v>0</v>
      </c>
      <c r="CL433" s="22">
        <v>0</v>
      </c>
      <c r="CM433" s="22">
        <v>0</v>
      </c>
      <c r="CN433" s="22">
        <v>0</v>
      </c>
      <c r="CO433" s="22">
        <v>0</v>
      </c>
      <c r="CP433" s="22">
        <v>0</v>
      </c>
      <c r="CQ433" s="22">
        <v>1</v>
      </c>
      <c r="CR433" s="22">
        <v>0</v>
      </c>
      <c r="CV433" s="31">
        <v>0</v>
      </c>
      <c r="CW433" s="31">
        <v>0</v>
      </c>
    </row>
    <row r="434" spans="1:101">
      <c r="A434">
        <v>6834</v>
      </c>
      <c r="B434" s="2" t="s">
        <v>749</v>
      </c>
      <c r="O434" s="33">
        <v>200334</v>
      </c>
      <c r="P434" s="33">
        <v>1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0</v>
      </c>
      <c r="AA434" s="33">
        <v>0</v>
      </c>
      <c r="AB434" s="33">
        <v>0</v>
      </c>
      <c r="AC434" s="33">
        <v>0</v>
      </c>
      <c r="AD434" s="33">
        <v>0</v>
      </c>
      <c r="CA434" s="37">
        <v>1000</v>
      </c>
      <c r="CB434" s="37">
        <v>1000</v>
      </c>
      <c r="CC434" s="37">
        <v>1</v>
      </c>
      <c r="CD434" s="38">
        <v>0</v>
      </c>
      <c r="CE434" s="38">
        <v>0</v>
      </c>
      <c r="CF434" s="39">
        <v>0</v>
      </c>
      <c r="CG434" s="38">
        <v>0</v>
      </c>
      <c r="CH434" s="40">
        <v>0</v>
      </c>
      <c r="CI434" s="38">
        <v>1</v>
      </c>
      <c r="CJ434" s="38">
        <v>0</v>
      </c>
      <c r="CK434" s="22">
        <v>0</v>
      </c>
      <c r="CL434" s="22">
        <v>0</v>
      </c>
      <c r="CM434" s="22">
        <v>0</v>
      </c>
      <c r="CN434" s="22">
        <v>0</v>
      </c>
      <c r="CO434" s="22">
        <v>0</v>
      </c>
      <c r="CP434" s="22">
        <v>0</v>
      </c>
      <c r="CQ434" s="22">
        <v>1</v>
      </c>
      <c r="CR434" s="22">
        <v>0</v>
      </c>
      <c r="CV434" s="31">
        <v>0</v>
      </c>
      <c r="CW434" s="31">
        <v>0</v>
      </c>
    </row>
    <row r="435" spans="1:101">
      <c r="A435">
        <v>6835</v>
      </c>
      <c r="B435" s="2" t="s">
        <v>750</v>
      </c>
      <c r="O435" s="33">
        <v>200335</v>
      </c>
      <c r="P435" s="33">
        <v>1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0</v>
      </c>
      <c r="AA435" s="33">
        <v>0</v>
      </c>
      <c r="AB435" s="33">
        <v>0</v>
      </c>
      <c r="AC435" s="33">
        <v>0</v>
      </c>
      <c r="AD435" s="33">
        <v>0</v>
      </c>
      <c r="CA435" s="37">
        <v>1000</v>
      </c>
      <c r="CB435" s="37">
        <v>1000</v>
      </c>
      <c r="CC435" s="37">
        <v>1</v>
      </c>
      <c r="CD435" s="38">
        <v>0</v>
      </c>
      <c r="CE435" s="38">
        <v>0</v>
      </c>
      <c r="CF435" s="39">
        <v>0</v>
      </c>
      <c r="CG435" s="38">
        <v>0</v>
      </c>
      <c r="CH435" s="40">
        <v>0</v>
      </c>
      <c r="CI435" s="38">
        <v>1</v>
      </c>
      <c r="CJ435" s="38">
        <v>0</v>
      </c>
      <c r="CK435" s="22">
        <v>0</v>
      </c>
      <c r="CL435" s="22">
        <v>0</v>
      </c>
      <c r="CM435" s="22">
        <v>0</v>
      </c>
      <c r="CN435" s="22">
        <v>0</v>
      </c>
      <c r="CO435" s="22">
        <v>0</v>
      </c>
      <c r="CP435" s="22">
        <v>0</v>
      </c>
      <c r="CQ435" s="22">
        <v>1</v>
      </c>
      <c r="CR435" s="22">
        <v>0</v>
      </c>
      <c r="CV435" s="31">
        <v>0</v>
      </c>
      <c r="CW435" s="31">
        <v>0</v>
      </c>
    </row>
    <row r="436" spans="1:101">
      <c r="A436">
        <v>6836</v>
      </c>
      <c r="B436" s="2" t="s">
        <v>751</v>
      </c>
      <c r="O436" s="33">
        <v>200336</v>
      </c>
      <c r="P436" s="33">
        <v>1</v>
      </c>
      <c r="Q436" s="33">
        <v>0</v>
      </c>
      <c r="R436" s="33">
        <v>0</v>
      </c>
      <c r="S436" s="33">
        <v>0</v>
      </c>
      <c r="T436" s="33">
        <v>0</v>
      </c>
      <c r="U436" s="33">
        <v>0</v>
      </c>
      <c r="V436" s="33">
        <v>0</v>
      </c>
      <c r="W436" s="33">
        <v>0</v>
      </c>
      <c r="X436" s="33">
        <v>0</v>
      </c>
      <c r="Y436" s="33">
        <v>0</v>
      </c>
      <c r="Z436" s="33">
        <v>0</v>
      </c>
      <c r="AA436" s="33">
        <v>0</v>
      </c>
      <c r="AB436" s="33">
        <v>0</v>
      </c>
      <c r="AC436" s="33">
        <v>0</v>
      </c>
      <c r="AD436" s="33">
        <v>0</v>
      </c>
      <c r="CA436" s="37">
        <v>1000</v>
      </c>
      <c r="CB436" s="37">
        <v>1000</v>
      </c>
      <c r="CC436" s="37">
        <v>1</v>
      </c>
      <c r="CD436" s="38">
        <v>0</v>
      </c>
      <c r="CE436" s="38">
        <v>0</v>
      </c>
      <c r="CF436" s="39">
        <v>0</v>
      </c>
      <c r="CG436" s="38">
        <v>0</v>
      </c>
      <c r="CH436" s="40">
        <v>0</v>
      </c>
      <c r="CI436" s="38">
        <v>1</v>
      </c>
      <c r="CJ436" s="38">
        <v>0</v>
      </c>
      <c r="CK436" s="22">
        <v>0</v>
      </c>
      <c r="CL436" s="22">
        <v>0</v>
      </c>
      <c r="CM436" s="22">
        <v>0</v>
      </c>
      <c r="CN436" s="22">
        <v>0</v>
      </c>
      <c r="CO436" s="22">
        <v>0</v>
      </c>
      <c r="CP436" s="22">
        <v>0</v>
      </c>
      <c r="CQ436" s="22">
        <v>1</v>
      </c>
      <c r="CR436" s="22">
        <v>0</v>
      </c>
      <c r="CV436" s="31">
        <v>0</v>
      </c>
      <c r="CW436" s="31">
        <v>0</v>
      </c>
    </row>
    <row r="437" spans="1:101">
      <c r="A437">
        <v>6837</v>
      </c>
      <c r="B437" s="2" t="s">
        <v>752</v>
      </c>
      <c r="O437" s="33">
        <v>200337</v>
      </c>
      <c r="P437" s="33">
        <v>1</v>
      </c>
      <c r="Q437" s="33">
        <v>0</v>
      </c>
      <c r="R437" s="33">
        <v>0</v>
      </c>
      <c r="S437" s="33">
        <v>0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0</v>
      </c>
      <c r="AA437" s="33">
        <v>0</v>
      </c>
      <c r="AB437" s="33">
        <v>0</v>
      </c>
      <c r="AC437" s="33">
        <v>0</v>
      </c>
      <c r="AD437" s="33">
        <v>0</v>
      </c>
      <c r="CA437" s="37">
        <v>1000</v>
      </c>
      <c r="CB437" s="37">
        <v>1000</v>
      </c>
      <c r="CC437" s="37">
        <v>1</v>
      </c>
      <c r="CD437" s="38">
        <v>0</v>
      </c>
      <c r="CE437" s="38">
        <v>0</v>
      </c>
      <c r="CF437" s="39">
        <v>0</v>
      </c>
      <c r="CG437" s="38">
        <v>0</v>
      </c>
      <c r="CH437" s="40">
        <v>0</v>
      </c>
      <c r="CI437" s="38">
        <v>1</v>
      </c>
      <c r="CJ437" s="38">
        <v>0</v>
      </c>
      <c r="CK437" s="22">
        <v>0</v>
      </c>
      <c r="CL437" s="22">
        <v>0</v>
      </c>
      <c r="CM437" s="22">
        <v>0</v>
      </c>
      <c r="CN437" s="22">
        <v>0</v>
      </c>
      <c r="CO437" s="22">
        <v>0</v>
      </c>
      <c r="CP437" s="22">
        <v>0</v>
      </c>
      <c r="CQ437" s="22">
        <v>1</v>
      </c>
      <c r="CR437" s="22">
        <v>0</v>
      </c>
      <c r="CV437" s="31">
        <v>0</v>
      </c>
      <c r="CW437" s="31">
        <v>0</v>
      </c>
    </row>
    <row r="438" spans="1:101">
      <c r="A438">
        <v>6838</v>
      </c>
      <c r="B438" s="2" t="s">
        <v>753</v>
      </c>
      <c r="O438" s="33">
        <v>200338</v>
      </c>
      <c r="P438" s="33">
        <v>1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>
        <v>0</v>
      </c>
      <c r="Y438" s="33">
        <v>0</v>
      </c>
      <c r="Z438" s="33">
        <v>0</v>
      </c>
      <c r="AA438" s="33">
        <v>0</v>
      </c>
      <c r="AB438" s="33">
        <v>0</v>
      </c>
      <c r="AC438" s="33">
        <v>0</v>
      </c>
      <c r="AD438" s="33">
        <v>0</v>
      </c>
      <c r="CA438" s="37">
        <v>1000</v>
      </c>
      <c r="CB438" s="37">
        <v>1000</v>
      </c>
      <c r="CC438" s="37">
        <v>1</v>
      </c>
      <c r="CD438" s="38">
        <v>0</v>
      </c>
      <c r="CE438" s="38">
        <v>0</v>
      </c>
      <c r="CF438" s="39">
        <v>0</v>
      </c>
      <c r="CG438" s="38">
        <v>0</v>
      </c>
      <c r="CH438" s="40">
        <v>0</v>
      </c>
      <c r="CI438" s="38">
        <v>1</v>
      </c>
      <c r="CJ438" s="38">
        <v>0</v>
      </c>
      <c r="CK438" s="22">
        <v>0</v>
      </c>
      <c r="CL438" s="22">
        <v>0</v>
      </c>
      <c r="CM438" s="22">
        <v>0</v>
      </c>
      <c r="CN438" s="22">
        <v>0</v>
      </c>
      <c r="CO438" s="22">
        <v>0</v>
      </c>
      <c r="CP438" s="22">
        <v>0</v>
      </c>
      <c r="CQ438" s="22">
        <v>1</v>
      </c>
      <c r="CR438" s="22">
        <v>0</v>
      </c>
      <c r="CV438" s="31">
        <v>0</v>
      </c>
      <c r="CW438" s="31">
        <v>0</v>
      </c>
    </row>
    <row r="439" s="22" customFormat="1" ht="13.5" spans="1:101">
      <c r="A439" s="111">
        <v>6839</v>
      </c>
      <c r="B439" s="123" t="s">
        <v>754</v>
      </c>
      <c r="H439" s="116">
        <v>50000</v>
      </c>
      <c r="I439" s="116" t="s">
        <v>452</v>
      </c>
      <c r="J439" s="116" t="s">
        <v>453</v>
      </c>
      <c r="K439" s="116" t="s">
        <v>454</v>
      </c>
      <c r="L439" s="127"/>
      <c r="M439" s="127"/>
      <c r="AE439" s="34">
        <v>200318</v>
      </c>
      <c r="AF439" s="34">
        <v>200319</v>
      </c>
      <c r="AG439" s="34">
        <v>200320</v>
      </c>
      <c r="AH439" s="34"/>
      <c r="AI439" s="34"/>
      <c r="AJ439" s="34"/>
      <c r="AK439" s="34" t="s">
        <v>106</v>
      </c>
      <c r="AL439" s="34" t="s">
        <v>106</v>
      </c>
      <c r="AM439" s="34" t="s">
        <v>106</v>
      </c>
      <c r="AN439" s="34" t="s">
        <v>106</v>
      </c>
      <c r="AO439" s="34" t="s">
        <v>106</v>
      </c>
      <c r="AP439" s="34" t="s">
        <v>106</v>
      </c>
      <c r="AQ439" s="34" t="s">
        <v>106</v>
      </c>
      <c r="AR439" s="34" t="s">
        <v>106</v>
      </c>
      <c r="AS439" s="34" t="s">
        <v>106</v>
      </c>
      <c r="AT439" s="34" t="s">
        <v>106</v>
      </c>
      <c r="AU439" s="35">
        <f t="shared" ref="AU439:BJ439" si="2242">IF(AE439="","",1)</f>
        <v>1</v>
      </c>
      <c r="AV439" s="35">
        <f t="shared" si="2242"/>
        <v>1</v>
      </c>
      <c r="AW439" s="35">
        <f t="shared" si="2242"/>
        <v>1</v>
      </c>
      <c r="AX439" s="35" t="str">
        <f t="shared" si="2242"/>
        <v/>
      </c>
      <c r="AY439" s="35" t="str">
        <f t="shared" si="2242"/>
        <v/>
      </c>
      <c r="AZ439" s="35" t="str">
        <f t="shared" si="2242"/>
        <v/>
      </c>
      <c r="BA439" s="35" t="str">
        <f t="shared" si="2242"/>
        <v/>
      </c>
      <c r="BB439" s="35" t="str">
        <f t="shared" si="2242"/>
        <v/>
      </c>
      <c r="BC439" s="35" t="str">
        <f t="shared" si="2242"/>
        <v/>
      </c>
      <c r="BD439" s="35" t="str">
        <f t="shared" si="2242"/>
        <v/>
      </c>
      <c r="BE439" s="35" t="str">
        <f t="shared" si="2242"/>
        <v/>
      </c>
      <c r="BF439" s="35" t="str">
        <f t="shared" si="2242"/>
        <v/>
      </c>
      <c r="BG439" s="35" t="str">
        <f t="shared" si="2242"/>
        <v/>
      </c>
      <c r="BH439" s="35" t="str">
        <f t="shared" si="2242"/>
        <v/>
      </c>
      <c r="BI439" s="35" t="str">
        <f t="shared" si="2242"/>
        <v/>
      </c>
      <c r="BJ439" s="35" t="str">
        <f t="shared" si="2242"/>
        <v/>
      </c>
      <c r="BK439" s="34">
        <v>100</v>
      </c>
      <c r="BL439" s="34">
        <v>100</v>
      </c>
      <c r="BM439" s="34">
        <v>100</v>
      </c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>
        <v>300</v>
      </c>
      <c r="CB439" s="34">
        <v>1000</v>
      </c>
      <c r="CC439" s="34">
        <v>0</v>
      </c>
      <c r="CD439" s="34">
        <v>0</v>
      </c>
      <c r="CE439" s="34">
        <v>0</v>
      </c>
      <c r="CF439" s="135">
        <v>0</v>
      </c>
      <c r="CG439" s="34">
        <v>0</v>
      </c>
      <c r="CH439" s="134">
        <f>IF(RIGHT(B439,1)="0",1,0)</f>
        <v>0</v>
      </c>
      <c r="CI439" s="34">
        <v>1</v>
      </c>
      <c r="CJ439" s="34">
        <v>0</v>
      </c>
      <c r="CK439" s="22">
        <v>0</v>
      </c>
      <c r="CL439" s="22">
        <v>0</v>
      </c>
      <c r="CM439" s="22">
        <v>0</v>
      </c>
      <c r="CN439" s="22">
        <v>0</v>
      </c>
      <c r="CO439" s="22">
        <v>0</v>
      </c>
      <c r="CP439" s="22">
        <v>0</v>
      </c>
      <c r="CQ439" s="22">
        <v>0</v>
      </c>
      <c r="CR439" s="22">
        <v>0</v>
      </c>
      <c r="CV439" s="138">
        <v>1</v>
      </c>
      <c r="CW439" s="138">
        <v>1</v>
      </c>
    </row>
  </sheetData>
  <autoFilter ref="A1:CX439"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9" t="s">
        <v>755</v>
      </c>
      <c r="B1" s="9" t="s">
        <v>756</v>
      </c>
      <c r="C1" s="9" t="s">
        <v>757</v>
      </c>
      <c r="D1" s="9" t="s">
        <v>758</v>
      </c>
      <c r="E1" s="9" t="s">
        <v>759</v>
      </c>
    </row>
    <row r="2" spans="1:5">
      <c r="A2" s="10" t="s">
        <v>760</v>
      </c>
      <c r="B2" s="11" t="s">
        <v>0</v>
      </c>
      <c r="C2" s="9" t="s">
        <v>761</v>
      </c>
      <c r="D2" s="11"/>
      <c r="E2" s="9" t="s">
        <v>762</v>
      </c>
    </row>
    <row r="3" spans="1:5">
      <c r="A3" s="12"/>
      <c r="B3" s="9" t="s">
        <v>763</v>
      </c>
      <c r="C3" s="13" t="s">
        <v>764</v>
      </c>
      <c r="D3" s="9" t="s">
        <v>765</v>
      </c>
      <c r="E3" s="9" t="s">
        <v>766</v>
      </c>
    </row>
    <row r="4" spans="1:5">
      <c r="A4" s="12"/>
      <c r="B4" s="11" t="s">
        <v>767</v>
      </c>
      <c r="C4" s="11"/>
      <c r="D4" s="11"/>
      <c r="E4" s="9" t="s">
        <v>768</v>
      </c>
    </row>
    <row r="5" spans="1:5">
      <c r="A5" s="12"/>
      <c r="B5" s="11" t="s">
        <v>769</v>
      </c>
      <c r="C5" s="11"/>
      <c r="D5" s="11"/>
      <c r="E5" s="9" t="s">
        <v>770</v>
      </c>
    </row>
    <row r="6" spans="1:5">
      <c r="A6" s="12"/>
      <c r="B6" s="11" t="s">
        <v>771</v>
      </c>
      <c r="C6" s="11"/>
      <c r="D6" s="11"/>
      <c r="E6" s="9" t="s">
        <v>772</v>
      </c>
    </row>
    <row r="7" spans="1:5">
      <c r="A7" s="12"/>
      <c r="B7" s="11" t="s">
        <v>773</v>
      </c>
      <c r="C7" s="11"/>
      <c r="D7" s="11"/>
      <c r="E7" s="9" t="s">
        <v>774</v>
      </c>
    </row>
    <row r="8" spans="1:5">
      <c r="A8" s="12"/>
      <c r="B8" s="11" t="s">
        <v>775</v>
      </c>
      <c r="C8" s="11"/>
      <c r="D8" s="11"/>
      <c r="E8" s="9" t="s">
        <v>776</v>
      </c>
    </row>
    <row r="9" spans="1:5">
      <c r="A9" s="12"/>
      <c r="B9" s="11" t="s">
        <v>777</v>
      </c>
      <c r="C9" s="11"/>
      <c r="D9" s="11"/>
      <c r="E9" s="9" t="s">
        <v>778</v>
      </c>
    </row>
    <row r="10" spans="1:5">
      <c r="A10" s="12"/>
      <c r="B10" s="11" t="s">
        <v>779</v>
      </c>
      <c r="C10" s="11"/>
      <c r="D10" s="11"/>
      <c r="E10" s="9" t="s">
        <v>780</v>
      </c>
    </row>
    <row r="11" spans="1:5">
      <c r="A11" s="12"/>
      <c r="B11" s="11" t="s">
        <v>781</v>
      </c>
      <c r="C11" s="13" t="s">
        <v>782</v>
      </c>
      <c r="D11" s="9" t="s">
        <v>783</v>
      </c>
      <c r="E11" s="9" t="s">
        <v>784</v>
      </c>
    </row>
    <row r="12" spans="1:5">
      <c r="A12" s="12"/>
      <c r="B12" s="11" t="s">
        <v>785</v>
      </c>
      <c r="C12" s="11"/>
      <c r="D12" s="11"/>
      <c r="E12" s="9" t="s">
        <v>786</v>
      </c>
    </row>
    <row r="13" spans="1:5">
      <c r="A13" s="12"/>
      <c r="B13" s="11" t="s">
        <v>83</v>
      </c>
      <c r="C13" s="11"/>
      <c r="D13" s="11"/>
      <c r="E13" s="9" t="s">
        <v>787</v>
      </c>
    </row>
    <row r="14" spans="1:5">
      <c r="A14" s="12"/>
      <c r="B14" s="11" t="s">
        <v>788</v>
      </c>
      <c r="C14" s="13" t="s">
        <v>782</v>
      </c>
      <c r="D14" s="13" t="s">
        <v>789</v>
      </c>
      <c r="E14" s="9" t="s">
        <v>790</v>
      </c>
    </row>
    <row r="15" spans="1:5">
      <c r="A15" s="12"/>
      <c r="B15" s="11" t="s">
        <v>88</v>
      </c>
      <c r="C15" s="13" t="s">
        <v>791</v>
      </c>
      <c r="D15" s="13" t="s">
        <v>792</v>
      </c>
      <c r="E15" s="9" t="s">
        <v>793</v>
      </c>
    </row>
    <row r="16" spans="1:5">
      <c r="A16" s="12"/>
      <c r="B16" s="11" t="s">
        <v>794</v>
      </c>
      <c r="C16" s="11"/>
      <c r="D16" s="11"/>
      <c r="E16" s="9" t="s">
        <v>795</v>
      </c>
    </row>
    <row r="17" spans="1:5">
      <c r="A17" s="12"/>
      <c r="B17" s="11" t="s">
        <v>796</v>
      </c>
      <c r="C17" s="13" t="s">
        <v>797</v>
      </c>
      <c r="D17" s="14" t="s">
        <v>798</v>
      </c>
      <c r="E17" s="9" t="s">
        <v>799</v>
      </c>
    </row>
    <row r="18" spans="1:5">
      <c r="A18" s="12"/>
      <c r="B18" s="11" t="s">
        <v>800</v>
      </c>
      <c r="C18" s="11" t="s">
        <v>797</v>
      </c>
      <c r="D18" s="13" t="s">
        <v>801</v>
      </c>
      <c r="E18" s="9" t="s">
        <v>802</v>
      </c>
    </row>
    <row r="19" spans="1:5">
      <c r="A19" s="12"/>
      <c r="B19" s="11" t="s">
        <v>803</v>
      </c>
      <c r="C19" s="11"/>
      <c r="D19" s="11"/>
      <c r="E19" s="9" t="s">
        <v>804</v>
      </c>
    </row>
    <row r="20" spans="1:5">
      <c r="A20" s="12"/>
      <c r="B20" s="11" t="s">
        <v>805</v>
      </c>
      <c r="C20" s="11"/>
      <c r="D20" s="11"/>
      <c r="E20" s="9" t="s">
        <v>806</v>
      </c>
    </row>
    <row r="21" spans="1:5">
      <c r="A21" s="12"/>
      <c r="B21" s="11" t="s">
        <v>807</v>
      </c>
      <c r="C21" s="11"/>
      <c r="D21" s="11"/>
      <c r="E21" s="9" t="s">
        <v>808</v>
      </c>
    </row>
    <row r="22" spans="1:5">
      <c r="A22" s="12"/>
      <c r="B22" s="13" t="s">
        <v>809</v>
      </c>
      <c r="C22" s="9" t="s">
        <v>810</v>
      </c>
      <c r="D22" s="15" t="s">
        <v>811</v>
      </c>
      <c r="E22" s="9" t="s">
        <v>812</v>
      </c>
    </row>
    <row r="23" spans="1:5">
      <c r="A23" s="12"/>
      <c r="B23" s="11" t="s">
        <v>813</v>
      </c>
      <c r="C23" s="9" t="s">
        <v>814</v>
      </c>
      <c r="D23" s="15"/>
      <c r="E23" s="9" t="s">
        <v>815</v>
      </c>
    </row>
    <row r="24" spans="1:5">
      <c r="A24" s="12"/>
      <c r="B24" s="11" t="s">
        <v>816</v>
      </c>
      <c r="C24" s="9" t="s">
        <v>817</v>
      </c>
      <c r="D24" s="15"/>
      <c r="E24" s="9" t="s">
        <v>818</v>
      </c>
    </row>
    <row r="25" spans="1:5">
      <c r="A25" s="12"/>
      <c r="B25" s="11" t="s">
        <v>819</v>
      </c>
      <c r="C25" s="9" t="s">
        <v>820</v>
      </c>
      <c r="D25" s="15"/>
      <c r="E25" s="11"/>
    </row>
    <row r="26" spans="1:5">
      <c r="A26" s="12"/>
      <c r="B26" s="11" t="s">
        <v>821</v>
      </c>
      <c r="C26" s="9" t="s">
        <v>822</v>
      </c>
      <c r="D26" s="9" t="s">
        <v>823</v>
      </c>
      <c r="E26" s="11"/>
    </row>
    <row r="27" spans="1:5">
      <c r="A27" s="12"/>
      <c r="B27" s="11" t="s">
        <v>824</v>
      </c>
      <c r="C27" s="9" t="s">
        <v>814</v>
      </c>
      <c r="D27" s="9" t="s">
        <v>825</v>
      </c>
      <c r="E27" s="11"/>
    </row>
    <row r="28" spans="1:5">
      <c r="A28" s="12"/>
      <c r="B28" s="11" t="s">
        <v>826</v>
      </c>
      <c r="C28" s="9" t="s">
        <v>827</v>
      </c>
      <c r="D28" s="9" t="s">
        <v>828</v>
      </c>
      <c r="E28" s="11"/>
    </row>
    <row r="29" spans="1:5">
      <c r="A29" s="12"/>
      <c r="B29" s="11" t="s">
        <v>829</v>
      </c>
      <c r="C29" s="9" t="s">
        <v>830</v>
      </c>
      <c r="D29" s="9" t="s">
        <v>831</v>
      </c>
      <c r="E29" s="11"/>
    </row>
    <row r="30" spans="1:5">
      <c r="A30" s="12"/>
      <c r="B30" s="11" t="s">
        <v>832</v>
      </c>
      <c r="C30" s="9" t="s">
        <v>833</v>
      </c>
      <c r="D30" s="9" t="s">
        <v>834</v>
      </c>
      <c r="E30" s="11"/>
    </row>
    <row r="31" spans="1:5">
      <c r="A31" s="12"/>
      <c r="B31" s="11" t="s">
        <v>835</v>
      </c>
      <c r="C31" s="11"/>
      <c r="D31" s="11"/>
      <c r="E31" s="11"/>
    </row>
    <row r="32" spans="1:5">
      <c r="A32" s="12"/>
      <c r="B32" s="11" t="s">
        <v>836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837</v>
      </c>
    </row>
    <row r="38" ht="13.5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3"/>
    <col min="2" max="2" width="21.5714285714286" style="3" customWidth="1"/>
    <col min="3" max="3" width="16.2857142857143" style="3" customWidth="1"/>
    <col min="4" max="4" width="15.8571428571429" style="3" customWidth="1"/>
    <col min="5" max="5" width="13.1428571428571" style="3" customWidth="1"/>
  </cols>
  <sheetData>
    <row r="1" spans="1:5">
      <c r="A1" s="4" t="s">
        <v>838</v>
      </c>
      <c r="B1" s="4" t="s">
        <v>839</v>
      </c>
      <c r="C1" s="4" t="s">
        <v>840</v>
      </c>
      <c r="D1" s="4"/>
      <c r="E1" s="4"/>
    </row>
    <row r="2" spans="1:5">
      <c r="A2" s="4"/>
      <c r="B2" s="4"/>
      <c r="C2" s="4" t="s">
        <v>841</v>
      </c>
      <c r="D2" s="4" t="s">
        <v>842</v>
      </c>
      <c r="E2" s="4" t="s">
        <v>843</v>
      </c>
    </row>
    <row r="3" spans="1:5">
      <c r="A3" s="5" t="s">
        <v>844</v>
      </c>
      <c r="B3" s="4" t="s">
        <v>845</v>
      </c>
      <c r="C3" s="4" t="s">
        <v>846</v>
      </c>
      <c r="D3" s="4" t="s">
        <v>846</v>
      </c>
      <c r="E3" s="4" t="s">
        <v>847</v>
      </c>
    </row>
    <row r="4" spans="1:5">
      <c r="A4" s="5"/>
      <c r="B4" s="4" t="s">
        <v>848</v>
      </c>
      <c r="C4" s="6"/>
      <c r="D4" s="6"/>
      <c r="E4" s="6"/>
    </row>
    <row r="5" spans="1:5">
      <c r="A5" s="5"/>
      <c r="B5" s="4" t="s">
        <v>849</v>
      </c>
      <c r="C5" s="6"/>
      <c r="D5" s="6"/>
      <c r="E5" s="6"/>
    </row>
    <row r="6" spans="1:5">
      <c r="A6" s="5"/>
      <c r="B6" s="4" t="s">
        <v>850</v>
      </c>
      <c r="C6" s="6"/>
      <c r="D6" s="6"/>
      <c r="E6" s="6"/>
    </row>
    <row r="7" spans="1:5">
      <c r="A7" s="5"/>
      <c r="B7" s="4" t="s">
        <v>851</v>
      </c>
      <c r="C7" s="6"/>
      <c r="D7" s="6"/>
      <c r="E7" s="6"/>
    </row>
    <row r="8" spans="1:5">
      <c r="A8" s="5"/>
      <c r="B8" s="4" t="s">
        <v>852</v>
      </c>
      <c r="C8" s="6"/>
      <c r="D8" s="6"/>
      <c r="E8" s="6"/>
    </row>
    <row r="9" spans="1:5">
      <c r="A9" s="5"/>
      <c r="B9" s="4" t="s">
        <v>853</v>
      </c>
      <c r="C9" s="6"/>
      <c r="D9" s="6"/>
      <c r="E9" s="6"/>
    </row>
    <row r="10" spans="1:5">
      <c r="A10" s="5"/>
      <c r="B10" s="4" t="s">
        <v>854</v>
      </c>
      <c r="C10" s="6"/>
      <c r="D10" s="6"/>
      <c r="E10" s="6"/>
    </row>
    <row r="11" spans="1:5">
      <c r="A11" s="5"/>
      <c r="B11" s="4" t="s">
        <v>855</v>
      </c>
      <c r="C11" s="6"/>
      <c r="D11" s="6"/>
      <c r="E11" s="6"/>
    </row>
    <row r="12" spans="1:5">
      <c r="A12" s="5"/>
      <c r="B12" s="4" t="s">
        <v>856</v>
      </c>
      <c r="C12" s="6"/>
      <c r="D12" s="6"/>
      <c r="E12" s="6"/>
    </row>
    <row r="13" spans="1:5">
      <c r="A13" s="5"/>
      <c r="B13" s="4" t="s">
        <v>857</v>
      </c>
      <c r="C13" s="6"/>
      <c r="D13" s="6"/>
      <c r="E13" s="6"/>
    </row>
    <row r="14" spans="1:5">
      <c r="A14" s="5"/>
      <c r="B14" s="4" t="s">
        <v>858</v>
      </c>
      <c r="C14" s="6"/>
      <c r="D14" s="6"/>
      <c r="E14" s="6"/>
    </row>
    <row r="15" spans="1:2">
      <c r="A15" s="7" t="s">
        <v>859</v>
      </c>
      <c r="B15" s="7" t="s">
        <v>860</v>
      </c>
    </row>
    <row r="16" spans="1:1">
      <c r="A16" s="7" t="s">
        <v>861</v>
      </c>
    </row>
    <row r="17" spans="1:1">
      <c r="A17" s="7" t="s">
        <v>862</v>
      </c>
    </row>
    <row r="18" spans="1:1">
      <c r="A18" s="7" t="s">
        <v>261</v>
      </c>
    </row>
    <row r="19" spans="1:1">
      <c r="A19" s="7" t="s">
        <v>863</v>
      </c>
    </row>
    <row r="31" spans="2:3">
      <c r="B31" s="8" t="s">
        <v>864</v>
      </c>
      <c r="C31" s="7" t="s">
        <v>865</v>
      </c>
    </row>
    <row r="32" spans="2:3">
      <c r="B32" s="8" t="s">
        <v>866</v>
      </c>
      <c r="C32" s="7" t="s">
        <v>867</v>
      </c>
    </row>
    <row r="33" spans="2:3">
      <c r="B33" s="8" t="s">
        <v>868</v>
      </c>
      <c r="C33" s="7" t="s">
        <v>869</v>
      </c>
    </row>
    <row r="34" spans="2:3">
      <c r="B34" s="8" t="s">
        <v>870</v>
      </c>
      <c r="C34" s="7" t="s">
        <v>871</v>
      </c>
    </row>
    <row r="35" spans="2:3">
      <c r="B35" s="8" t="s">
        <v>872</v>
      </c>
      <c r="C35" s="7" t="s">
        <v>873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" t="s">
        <v>874</v>
      </c>
    </row>
    <row r="2" spans="1:2">
      <c r="A2" s="2" t="s">
        <v>875</v>
      </c>
      <c r="B2" s="1" t="s">
        <v>876</v>
      </c>
    </row>
    <row r="3" spans="1:2">
      <c r="A3" s="2" t="s">
        <v>877</v>
      </c>
      <c r="B3" s="1" t="s">
        <v>878</v>
      </c>
    </row>
    <row r="4" spans="1:2">
      <c r="A4" s="2" t="s">
        <v>879</v>
      </c>
      <c r="B4" s="1" t="s">
        <v>880</v>
      </c>
    </row>
    <row r="5" spans="1:2">
      <c r="A5" s="2" t="s">
        <v>881</v>
      </c>
      <c r="B5" s="1" t="s">
        <v>882</v>
      </c>
    </row>
    <row r="6" spans="1:2">
      <c r="A6" s="2" t="s">
        <v>883</v>
      </c>
      <c r="B6" s="1" t="s">
        <v>884</v>
      </c>
    </row>
    <row r="7" spans="1:2">
      <c r="A7" s="2" t="s">
        <v>885</v>
      </c>
      <c r="B7" s="1" t="s">
        <v>886</v>
      </c>
    </row>
    <row r="8" spans="1:2">
      <c r="A8" s="2" t="s">
        <v>887</v>
      </c>
      <c r="B8" s="1" t="s">
        <v>888</v>
      </c>
    </row>
    <row r="9" spans="1:2">
      <c r="A9" s="2" t="s">
        <v>889</v>
      </c>
      <c r="B9" s="1" t="s">
        <v>890</v>
      </c>
    </row>
    <row r="10" spans="1:2">
      <c r="A10" s="2" t="s">
        <v>891</v>
      </c>
      <c r="B10" s="1" t="s">
        <v>892</v>
      </c>
    </row>
    <row r="11" spans="1:2">
      <c r="A11" s="2" t="s">
        <v>893</v>
      </c>
      <c r="B11" s="1" t="s"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陈志德</cp:lastModifiedBy>
  <dcterms:created xsi:type="dcterms:W3CDTF">2015-10-30T13:38:00Z</dcterms:created>
  <dcterms:modified xsi:type="dcterms:W3CDTF">2019-11-19T06:25:02Z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