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D:\mt3\scheme_doc\excel_tool\data\xlsdir\"/>
    </mc:Choice>
  </mc:AlternateContent>
  <xr:revisionPtr revIDLastSave="0" documentId="13_ncr:1_{5E062226-8887-43B4-910B-D575763457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" l="1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<sst xmlns="http://schemas.openxmlformats.org/spreadsheetml/2006/main" count="673" uniqueCount="190">
  <si>
    <t>id</t>
  </si>
  <si>
    <t>名字</t>
  </si>
  <si>
    <t>传送左上角x</t>
  </si>
  <si>
    <t>传送左上角y</t>
  </si>
  <si>
    <t>传送右下角x</t>
  </si>
  <si>
    <t>传送右下角y</t>
  </si>
  <si>
    <t>地图类型</t>
  </si>
  <si>
    <t>是否显示在世界地图上</t>
  </si>
  <si>
    <t>等级下限</t>
  </si>
  <si>
    <t>等级上限</t>
  </si>
  <si>
    <t>从属暗雷</t>
  </si>
  <si>
    <t>从属暗雷名</t>
  </si>
  <si>
    <t>暗雷按钮图片普通</t>
  </si>
  <si>
    <t>暗雷按钮图片按下</t>
  </si>
  <si>
    <t>暗雷按钮图片灰色</t>
  </si>
  <si>
    <t>怪物造型</t>
  </si>
  <si>
    <t>地图怪物</t>
  </si>
  <si>
    <t>小地图缩放比例</t>
  </si>
  <si>
    <t>小地图大小</t>
  </si>
  <si>
    <t>溶洞一层</t>
  </si>
  <si>
    <t>true</t>
  </si>
  <si>
    <t>1601,1624,1625,1626,1627,1628,1629,1630,1631,1602,1632,1633,1634,1635,1636,1603,1637,1638,1639,1640,1641,1604,1642,1643,1644,1645,1646,1647,1648,1649</t>
  </si>
  <si>
    <t>时空甬道</t>
  </si>
  <si>
    <t>set:MainControl13 image:mapchoosenormal</t>
  </si>
  <si>
    <t>set:MainControl13 image:mapchosepushed</t>
  </si>
  <si>
    <t>set:MainControl13 image:mapchoosedisable</t>
  </si>
  <si>
    <t>22000</t>
  </si>
  <si>
    <t>set:xiaoaihao image:xiaoaihao</t>
  </si>
  <si>
    <t>900;514</t>
  </si>
  <si>
    <t>溶洞二层</t>
  </si>
  <si>
    <t>false</t>
  </si>
  <si>
    <t>0</t>
  </si>
  <si>
    <t>1010113</t>
  </si>
  <si>
    <t>22003,22001</t>
  </si>
  <si>
    <t>溶洞三层</t>
  </si>
  <si>
    <r>
      <rPr>
        <sz val="10"/>
        <rFont val="Arial"/>
        <family val="2"/>
      </rPr>
      <t>22005,</t>
    </r>
    <r>
      <rPr>
        <sz val="10"/>
        <rFont val="Arial"/>
        <family val="2"/>
      </rPr>
      <t>22202</t>
    </r>
  </si>
  <si>
    <t>废矿一层</t>
  </si>
  <si>
    <t>1010116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</si>
  <si>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feikuang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feikuang</t>
    </r>
  </si>
  <si>
    <r>
      <rPr>
        <sz val="10"/>
        <rFont val="Arial"/>
        <family val="2"/>
      </rPr>
      <t>800;4</t>
    </r>
    <r>
      <rPr>
        <sz val="10"/>
        <rFont val="Arial"/>
        <family val="2"/>
      </rPr>
      <t>80</t>
    </r>
  </si>
  <si>
    <t>废矿二层</t>
  </si>
  <si>
    <t>1010117</t>
  </si>
  <si>
    <t>废矿三层</t>
  </si>
  <si>
    <t>1010118</t>
  </si>
  <si>
    <t>银堡一层</t>
  </si>
  <si>
    <t>1010120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</si>
  <si>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yinbao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yinbao</t>
    </r>
  </si>
  <si>
    <t>银堡二层</t>
  </si>
  <si>
    <t>1010121</t>
  </si>
  <si>
    <t>银堡三层</t>
  </si>
  <si>
    <t>1010122</t>
  </si>
  <si>
    <t>学院一层</t>
  </si>
  <si>
    <t>1010124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</si>
  <si>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xueyuan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xueyuan</t>
    </r>
  </si>
  <si>
    <t>748;474</t>
  </si>
  <si>
    <t>学院二层</t>
  </si>
  <si>
    <t>1010125</t>
  </si>
  <si>
    <t>学院三层</t>
  </si>
  <si>
    <t>1010126</t>
  </si>
  <si>
    <t>教堂一层</t>
  </si>
  <si>
    <t>1010128</t>
  </si>
  <si>
    <t>set:xiaoxuese image:xiaoxuese</t>
  </si>
  <si>
    <r>
      <rPr>
        <sz val="10"/>
        <rFont val="Arial"/>
        <family val="2"/>
      </rPr>
      <t>752;53</t>
    </r>
    <r>
      <rPr>
        <sz val="10"/>
        <rFont val="Arial"/>
        <family val="2"/>
      </rPr>
      <t>7</t>
    </r>
  </si>
  <si>
    <t>教堂二层</t>
  </si>
  <si>
    <t>1010129</t>
  </si>
  <si>
    <t>教堂三层</t>
  </si>
  <si>
    <t>1010130</t>
  </si>
  <si>
    <t>埋股圣地一层</t>
  </si>
  <si>
    <t>1010133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</si>
  <si>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maladun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maladun</t>
    </r>
  </si>
  <si>
    <r>
      <rPr>
        <sz val="10"/>
        <rFont val="Arial"/>
        <family val="2"/>
      </rPr>
      <t>900;4</t>
    </r>
    <r>
      <rPr>
        <sz val="10"/>
        <rFont val="Arial"/>
        <family val="2"/>
      </rPr>
      <t>93</t>
    </r>
  </si>
  <si>
    <t>埋股圣地二层</t>
  </si>
  <si>
    <t>1010134</t>
  </si>
  <si>
    <t>埋股圣地三层</t>
  </si>
  <si>
    <t>1010135</t>
  </si>
  <si>
    <t>遗迹一层</t>
  </si>
  <si>
    <t>遗迹二层</t>
  </si>
  <si>
    <t>遗迹三层</t>
  </si>
  <si>
    <t>祭坛一层</t>
  </si>
  <si>
    <t>祭坛二层</t>
  </si>
  <si>
    <t>1010142</t>
  </si>
  <si>
    <t>祭坛三层</t>
  </si>
  <si>
    <t>黑岩深渊一层</t>
  </si>
  <si>
    <t>1010145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</si>
  <si>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heishi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heishi</t>
    </r>
  </si>
  <si>
    <t>900;485</t>
  </si>
  <si>
    <t>黑岩深渊二层</t>
  </si>
  <si>
    <t>1010146</t>
  </si>
  <si>
    <t>黑岩深渊三层</t>
  </si>
  <si>
    <t>1010147</t>
  </si>
  <si>
    <t>雾都一层</t>
  </si>
  <si>
    <t>雾都二层</t>
  </si>
  <si>
    <t>1010150</t>
  </si>
  <si>
    <t>雾都三层</t>
  </si>
  <si>
    <t>月光海岸</t>
  </si>
  <si>
    <t>-1</t>
  </si>
  <si>
    <t>set:xiaojiajisen image:xiaojiajisen</t>
  </si>
  <si>
    <r>
      <rPr>
        <sz val="10"/>
        <rFont val="Arial"/>
        <family val="2"/>
      </rPr>
      <t>900;</t>
    </r>
    <r>
      <rPr>
        <sz val="10"/>
        <rFont val="Arial"/>
        <family val="2"/>
      </rPr>
      <t>485</t>
    </r>
  </si>
  <si>
    <t>影月城</t>
  </si>
  <si>
    <t>2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</si>
  <si>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yinyue</t>
    </r>
    <r>
      <rPr>
        <sz val="10"/>
        <rFont val="Arial"/>
        <family val="2"/>
      </rPr>
      <t xml:space="preserve"> image:</t>
    </r>
    <r>
      <rPr>
        <sz val="10"/>
        <rFont val="Arial"/>
        <family val="2"/>
      </rPr>
      <t>xiaoyinyue</t>
    </r>
  </si>
  <si>
    <t>虚空要塞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</si>
  <si>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xukong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xukong</t>
    </r>
  </si>
  <si>
    <t>十字路口</t>
  </si>
  <si>
    <r>
      <rPr>
        <sz val="10"/>
        <rFont val="Arial"/>
        <family val="2"/>
      </rPr>
      <t>set:</t>
    </r>
    <r>
      <rPr>
        <sz val="10"/>
        <rFont val="Arial"/>
        <family val="2"/>
      </rPr>
      <t>xiaoshizilukou</t>
    </r>
    <r>
      <rPr>
        <sz val="10"/>
        <rFont val="Arial"/>
        <family val="2"/>
      </rPr>
      <t xml:space="preserve"> image:</t>
    </r>
    <r>
      <rPr>
        <sz val="10"/>
        <rFont val="Arial"/>
        <family val="2"/>
      </rPr>
      <t>xiaoshizilukou</t>
    </r>
  </si>
  <si>
    <t>银松林</t>
  </si>
  <si>
    <t>set:xiaoyinsong image:xiaoyinsong</t>
  </si>
  <si>
    <t>暮光林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</si>
  <si>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muse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muse</t>
    </r>
  </si>
  <si>
    <t>剃刀泥沼</t>
  </si>
  <si>
    <t>激流高地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</si>
  <si>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alaxi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alaxi</t>
    </r>
  </si>
  <si>
    <t>800;438</t>
  </si>
  <si>
    <t>公会</t>
  </si>
  <si>
    <t>set:xiaogonghui image:xiaogonghui</t>
  </si>
  <si>
    <r>
      <rPr>
        <sz val="10"/>
        <rFont val="Arial"/>
        <family val="2"/>
      </rPr>
      <t>7</t>
    </r>
    <r>
      <rPr>
        <sz val="10"/>
        <rFont val="Arial"/>
        <family val="2"/>
      </rPr>
      <t>12</t>
    </r>
    <r>
      <rPr>
        <sz val="10"/>
        <rFont val="Arial"/>
        <family val="2"/>
      </rPr>
      <t>;4</t>
    </r>
    <r>
      <rPr>
        <sz val="10"/>
        <rFont val="Arial"/>
        <family val="2"/>
      </rPr>
      <t>99</t>
    </r>
  </si>
  <si>
    <t>风暴城</t>
  </si>
  <si>
    <r>
      <rPr>
        <sz val="10"/>
        <rFont val="Arial"/>
        <family val="2"/>
      </rPr>
      <t>set:</t>
    </r>
    <r>
      <rPr>
        <sz val="10"/>
        <rFont val="Arial"/>
        <family val="2"/>
      </rPr>
      <t>xiaobaofengcheng</t>
    </r>
    <r>
      <rPr>
        <sz val="10"/>
        <rFont val="Arial"/>
        <family val="2"/>
      </rPr>
      <t xml:space="preserve"> image:</t>
    </r>
    <r>
      <rPr>
        <sz val="10"/>
        <rFont val="Arial"/>
        <family val="2"/>
      </rPr>
      <t>xiaobaofengcheng</t>
    </r>
  </si>
  <si>
    <r>
      <rPr>
        <sz val="10"/>
        <rFont val="Arial"/>
        <family val="2"/>
      </rPr>
      <t>900;4</t>
    </r>
    <r>
      <rPr>
        <sz val="10"/>
        <rFont val="Arial"/>
        <family val="2"/>
      </rPr>
      <t>85</t>
    </r>
  </si>
  <si>
    <t>紫罗兰</t>
  </si>
  <si>
    <t>欧格瑞姆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</si>
  <si>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aoge</t>
    </r>
    <r>
      <rPr>
        <sz val="10"/>
        <rFont val="Arial"/>
        <family val="2"/>
      </rPr>
      <t xml:space="preserve"> image:</t>
    </r>
    <r>
      <rPr>
        <sz val="10"/>
        <rFont val="Arial"/>
        <family val="2"/>
      </rPr>
      <t>xiaoaoge</t>
    </r>
  </si>
  <si>
    <t>太阳岛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</si>
  <si>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zhuri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zhuri</t>
    </r>
  </si>
  <si>
    <t>712;499</t>
  </si>
  <si>
    <t>雷霆村</t>
  </si>
  <si>
    <r>
      <rPr>
        <sz val="10"/>
        <rFont val="Arial"/>
        <family val="2"/>
      </rPr>
      <t>set:</t>
    </r>
    <r>
      <rPr>
        <sz val="10"/>
        <rFont val="Arial"/>
        <family val="2"/>
      </rPr>
      <t>xiaoleiting</t>
    </r>
    <r>
      <rPr>
        <sz val="10"/>
        <rFont val="Arial"/>
        <family val="2"/>
      </rPr>
      <t xml:space="preserve"> image:</t>
    </r>
    <r>
      <rPr>
        <sz val="10"/>
        <rFont val="Arial"/>
        <family val="2"/>
      </rPr>
      <t>xiaoleiting</t>
    </r>
  </si>
  <si>
    <t>提瑞斯镇</t>
  </si>
  <si>
    <r>
      <rPr>
        <sz val="10"/>
        <rFont val="Arial"/>
        <family val="2"/>
      </rPr>
      <t>set:xiao</t>
    </r>
    <r>
      <rPr>
        <sz val="10"/>
        <rFont val="Arial"/>
        <family val="2"/>
      </rPr>
      <t>sangzhong</t>
    </r>
    <r>
      <rPr>
        <sz val="10"/>
        <rFont val="Arial"/>
        <family val="2"/>
      </rPr>
      <t xml:space="preserve"> image:xiao</t>
    </r>
    <r>
      <rPr>
        <sz val="10"/>
        <rFont val="Arial"/>
        <family val="2"/>
      </rPr>
      <t>sangzhong</t>
    </r>
  </si>
  <si>
    <r>
      <rPr>
        <sz val="10"/>
        <rFont val="Arial"/>
        <family val="2"/>
      </rPr>
      <t>8</t>
    </r>
    <r>
      <rPr>
        <sz val="10"/>
        <rFont val="Arial"/>
        <family val="2"/>
      </rPr>
      <t>00</t>
    </r>
    <r>
      <rPr>
        <sz val="10"/>
        <rFont val="Arial"/>
        <family val="2"/>
      </rPr>
      <t>;5</t>
    </r>
    <r>
      <rPr>
        <sz val="10"/>
        <rFont val="Arial"/>
        <family val="2"/>
      </rPr>
      <t>43</t>
    </r>
  </si>
  <si>
    <t>暗矛镇</t>
  </si>
  <si>
    <r>
      <rPr>
        <sz val="10"/>
        <rFont val="Arial"/>
        <family val="2"/>
      </rPr>
      <t>set:</t>
    </r>
    <r>
      <rPr>
        <sz val="10"/>
        <rFont val="Arial"/>
        <family val="2"/>
      </rPr>
      <t>xiaosenjin</t>
    </r>
    <r>
      <rPr>
        <sz val="10"/>
        <rFont val="Arial"/>
        <family val="2"/>
      </rPr>
      <t xml:space="preserve"> image:</t>
    </r>
    <r>
      <rPr>
        <sz val="10"/>
        <rFont val="Arial"/>
        <family val="2"/>
      </rPr>
      <t>xiaosenjin</t>
    </r>
  </si>
  <si>
    <t>848;515</t>
  </si>
  <si>
    <t>修道院</t>
  </si>
  <si>
    <r>
      <rPr>
        <sz val="10"/>
        <rFont val="Arial"/>
        <family val="2"/>
      </rPr>
      <t>set:</t>
    </r>
    <r>
      <rPr>
        <sz val="10"/>
        <rFont val="Arial"/>
        <family val="2"/>
      </rPr>
      <t>xiaobeijun</t>
    </r>
    <r>
      <rPr>
        <sz val="10"/>
        <rFont val="Arial"/>
        <family val="2"/>
      </rPr>
      <t xml:space="preserve"> image:</t>
    </r>
    <r>
      <rPr>
        <sz val="10"/>
        <rFont val="Arial"/>
        <family val="2"/>
      </rPr>
      <t>xiaobeijun</t>
    </r>
  </si>
  <si>
    <t>700;490</t>
  </si>
  <si>
    <t>永夜林地</t>
  </si>
  <si>
    <t>set:xiaoyueguang image:xiaoyueguang</t>
  </si>
  <si>
    <t>摩萨德</t>
  </si>
  <si>
    <t>血蹄村</t>
  </si>
  <si>
    <t>遗忘之城</t>
  </si>
  <si>
    <t>,</t>
  </si>
  <si>
    <t>848;525</t>
    <phoneticPr fontId="6" type="noConversion"/>
  </si>
  <si>
    <t>小地图资源路径</t>
    <phoneticPr fontId="6" type="noConversion"/>
  </si>
  <si>
    <r>
      <t>800;4</t>
    </r>
    <r>
      <rPr>
        <sz val="10"/>
        <rFont val="Arial"/>
        <family val="2"/>
      </rPr>
      <t>57</t>
    </r>
    <phoneticPr fontId="6" type="noConversion"/>
  </si>
  <si>
    <t>set:xiaotidao image:xiaotidao</t>
    <phoneticPr fontId="6" type="noConversion"/>
  </si>
  <si>
    <t>800;438</t>
    <phoneticPr fontId="6" type="noConversion"/>
  </si>
  <si>
    <r>
      <t>900;</t>
    </r>
    <r>
      <rPr>
        <sz val="10"/>
        <rFont val="Arial"/>
        <family val="2"/>
      </rPr>
      <t>493</t>
    </r>
    <phoneticPr fontId="6" type="noConversion"/>
  </si>
  <si>
    <r>
      <t>900;4</t>
    </r>
    <r>
      <rPr>
        <sz val="10"/>
        <rFont val="Arial"/>
        <family val="2"/>
      </rPr>
      <t>93</t>
    </r>
    <phoneticPr fontId="6" type="noConversion"/>
  </si>
  <si>
    <r>
      <t>22006</t>
    </r>
    <r>
      <rPr>
        <sz val="10"/>
        <rFont val="Arial"/>
        <family val="2"/>
      </rPr>
      <t>,22127</t>
    </r>
    <phoneticPr fontId="6" type="noConversion"/>
  </si>
  <si>
    <r>
      <t>22011,22010,22008</t>
    </r>
    <r>
      <rPr>
        <sz val="10"/>
        <rFont val="Arial"/>
        <family val="2"/>
      </rPr>
      <t>,22127</t>
    </r>
    <phoneticPr fontId="6" type="noConversion"/>
  </si>
  <si>
    <r>
      <t>22012</t>
    </r>
    <r>
      <rPr>
        <sz val="10"/>
        <rFont val="Arial"/>
        <family val="2"/>
      </rPr>
      <t>,22131</t>
    </r>
    <phoneticPr fontId="6" type="noConversion"/>
  </si>
  <si>
    <r>
      <t>22015,22013</t>
    </r>
    <r>
      <rPr>
        <sz val="10"/>
        <rFont val="Arial"/>
        <family val="2"/>
      </rPr>
      <t>,22131</t>
    </r>
    <phoneticPr fontId="6" type="noConversion"/>
  </si>
  <si>
    <r>
      <t>22018</t>
    </r>
    <r>
      <rPr>
        <sz val="10"/>
        <rFont val="Arial"/>
        <family val="2"/>
      </rPr>
      <t>,22135</t>
    </r>
    <phoneticPr fontId="6" type="noConversion"/>
  </si>
  <si>
    <r>
      <t>22023,22022,22020</t>
    </r>
    <r>
      <rPr>
        <sz val="10"/>
        <rFont val="Arial"/>
        <family val="2"/>
      </rPr>
      <t>,22135</t>
    </r>
    <phoneticPr fontId="6" type="noConversion"/>
  </si>
  <si>
    <t>22017,22016,22014,22131</t>
    <phoneticPr fontId="6" type="noConversion"/>
  </si>
  <si>
    <t>22021,22019,22135</t>
    <phoneticPr fontId="6" type="noConversion"/>
  </si>
  <si>
    <r>
      <t>22024</t>
    </r>
    <r>
      <rPr>
        <sz val="10"/>
        <rFont val="Arial"/>
        <family val="2"/>
      </rPr>
      <t>,22139,22140</t>
    </r>
    <phoneticPr fontId="6" type="noConversion"/>
  </si>
  <si>
    <r>
      <t>22027,22025</t>
    </r>
    <r>
      <rPr>
        <sz val="10"/>
        <rFont val="Arial"/>
        <family val="2"/>
      </rPr>
      <t>,22139,22140</t>
    </r>
    <phoneticPr fontId="6" type="noConversion"/>
  </si>
  <si>
    <r>
      <t>22029,22028,22026</t>
    </r>
    <r>
      <rPr>
        <sz val="10"/>
        <rFont val="Arial"/>
        <family val="2"/>
      </rPr>
      <t>,22139,22140</t>
    </r>
    <phoneticPr fontId="6" type="noConversion"/>
  </si>
  <si>
    <r>
      <t>22030</t>
    </r>
    <r>
      <rPr>
        <sz val="10"/>
        <rFont val="Arial"/>
        <family val="2"/>
      </rPr>
      <t>,22144</t>
    </r>
    <phoneticPr fontId="6" type="noConversion"/>
  </si>
  <si>
    <r>
      <t>22033,22031</t>
    </r>
    <r>
      <rPr>
        <sz val="10"/>
        <rFont val="Arial"/>
        <family val="2"/>
      </rPr>
      <t>,22144</t>
    </r>
    <phoneticPr fontId="6" type="noConversion"/>
  </si>
  <si>
    <r>
      <t>22035,22034,22032</t>
    </r>
    <r>
      <rPr>
        <sz val="10"/>
        <rFont val="Arial"/>
        <family val="2"/>
      </rPr>
      <t>,22144</t>
    </r>
    <phoneticPr fontId="6" type="noConversion"/>
  </si>
  <si>
    <r>
      <t>22036</t>
    </r>
    <r>
      <rPr>
        <sz val="10"/>
        <rFont val="Arial"/>
        <family val="2"/>
      </rPr>
      <t>,22148</t>
    </r>
    <phoneticPr fontId="6" type="noConversion"/>
  </si>
  <si>
    <r>
      <t>22039,22037</t>
    </r>
    <r>
      <rPr>
        <sz val="10"/>
        <rFont val="Arial"/>
        <family val="2"/>
      </rPr>
      <t>,22148</t>
    </r>
    <phoneticPr fontId="6" type="noConversion"/>
  </si>
  <si>
    <r>
      <t>22041,22040,22038</t>
    </r>
    <r>
      <rPr>
        <sz val="10"/>
        <rFont val="Arial"/>
        <family val="2"/>
      </rPr>
      <t>,22148</t>
    </r>
    <phoneticPr fontId="6" type="noConversion"/>
  </si>
  <si>
    <t>22042,22152</t>
    <phoneticPr fontId="6" type="noConversion"/>
  </si>
  <si>
    <r>
      <t>22047,22046,22044</t>
    </r>
    <r>
      <rPr>
        <sz val="10"/>
        <rFont val="Arial"/>
        <family val="2"/>
      </rPr>
      <t>,22152</t>
    </r>
    <phoneticPr fontId="6" type="noConversion"/>
  </si>
  <si>
    <t>22045,22043,22152</t>
    <phoneticPr fontId="6" type="noConversion"/>
  </si>
  <si>
    <r>
      <t>22048</t>
    </r>
    <r>
      <rPr>
        <sz val="10"/>
        <rFont val="Arial"/>
        <family val="2"/>
      </rPr>
      <t>,22156</t>
    </r>
    <phoneticPr fontId="6" type="noConversion"/>
  </si>
  <si>
    <r>
      <t>22054</t>
    </r>
    <r>
      <rPr>
        <sz val="10"/>
        <rFont val="Arial"/>
        <family val="2"/>
      </rPr>
      <t>,22160</t>
    </r>
    <phoneticPr fontId="6" type="noConversion"/>
  </si>
  <si>
    <r>
      <t>22057,22055</t>
    </r>
    <r>
      <rPr>
        <sz val="10"/>
        <rFont val="Arial"/>
        <family val="2"/>
      </rPr>
      <t>,22160</t>
    </r>
    <phoneticPr fontId="6" type="noConversion"/>
  </si>
  <si>
    <r>
      <t>22059,22058,22056</t>
    </r>
    <r>
      <rPr>
        <sz val="10"/>
        <rFont val="Arial"/>
        <family val="2"/>
      </rPr>
      <t>,22160</t>
    </r>
    <phoneticPr fontId="6" type="noConversion"/>
  </si>
  <si>
    <r>
      <t>22009,22007</t>
    </r>
    <r>
      <rPr>
        <sz val="10"/>
        <rFont val="Arial"/>
        <family val="2"/>
      </rPr>
      <t>,22127</t>
    </r>
    <phoneticPr fontId="6" type="noConversion"/>
  </si>
  <si>
    <r>
      <t>22051,22049</t>
    </r>
    <r>
      <rPr>
        <sz val="10"/>
        <rFont val="Arial"/>
        <family val="2"/>
      </rPr>
      <t>,22156</t>
    </r>
    <phoneticPr fontId="6" type="noConversion"/>
  </si>
  <si>
    <t>22053,22052,22050,22156</t>
    <phoneticPr fontId="6" type="noConversion"/>
  </si>
  <si>
    <t>挂机地图背景图</t>
    <phoneticPr fontId="6" type="noConversion"/>
  </si>
  <si>
    <r>
      <t>set</t>
    </r>
    <r>
      <rPr>
        <sz val="10"/>
        <rFont val="Arial"/>
        <family val="2"/>
      </rPr>
      <t>:guaji1 image:rongdong1</t>
    </r>
    <phoneticPr fontId="6" type="noConversion"/>
  </si>
  <si>
    <t>set:guaji1 image:feikuang1</t>
    <phoneticPr fontId="6" type="noConversion"/>
  </si>
  <si>
    <t>set:guaji2 image:yinbao1</t>
    <phoneticPr fontId="6" type="noConversion"/>
  </si>
  <si>
    <t>set:guaji1 image:xueyuan1</t>
    <phoneticPr fontId="6" type="noConversion"/>
  </si>
  <si>
    <t>set:guaji1 image:jiaotang1</t>
    <phoneticPr fontId="6" type="noConversion"/>
  </si>
  <si>
    <t>set:guaji1 image:maigu1</t>
    <phoneticPr fontId="6" type="noConversion"/>
  </si>
  <si>
    <t>set:guaji2 image:yiji1</t>
    <phoneticPr fontId="6" type="noConversion"/>
  </si>
  <si>
    <t>set:guaji1 image:jitan1</t>
    <phoneticPr fontId="6" type="noConversion"/>
  </si>
  <si>
    <t>set:guaji1 image:heishi1</t>
    <phoneticPr fontId="6" type="noConversion"/>
  </si>
  <si>
    <t>set:guaji1 image:wudu1</t>
    <phoneticPr fontId="6" type="noConversion"/>
  </si>
  <si>
    <r>
      <t>set:</t>
    </r>
    <r>
      <rPr>
        <sz val="10"/>
        <rFont val="Arial"/>
        <family val="2"/>
      </rPr>
      <t>xiaoyiji</t>
    </r>
    <r>
      <rPr>
        <sz val="10"/>
        <rFont val="Arial"/>
        <family val="2"/>
      </rPr>
      <t xml:space="preserve"> image:</t>
    </r>
    <r>
      <rPr>
        <sz val="10"/>
        <rFont val="Arial"/>
        <family val="2"/>
      </rPr>
      <t>xiaoyiji</t>
    </r>
    <phoneticPr fontId="6" type="noConversion"/>
  </si>
  <si>
    <t>900;458</t>
    <phoneticPr fontId="6" type="noConversion"/>
  </si>
  <si>
    <t>set:xiaodalaran image:xiaodalaran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</si>
</sst>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1" applyNumberFormat="0" applyAlignment="0" applyProtection="0">
      <alignment vertical="center"/>
    </xf>
  </cellStyleXfs>
  <cellXfs count="21">
    <xf numFmtId="0" fontId="0" fillId="0" borderId="0" xfId="0" applyAlignment="1"/>
    <xf numFmtId="0" fontId="0" fillId="2" borderId="0" xfId="0" applyFill="1" applyAlignment="1">
      <alignment horizontal="left"/>
    </xf>
    <xf numFmtId="0" fontId="0" fillId="0" borderId="0" xfId="0" applyFont="1" applyAlignment="1"/>
    <xf numFmtId="0" fontId="0" fillId="2" borderId="0" xfId="0" applyFill="1" applyAlignment="1"/>
    <xf numFmtId="0" fontId="1" fillId="2" borderId="0" xfId="0" applyFont="1" applyFill="1" applyAlignment="1">
      <alignment horizontal="left" vertical="center"/>
    </xf>
    <xf numFmtId="49" fontId="0" fillId="2" borderId="0" xfId="0" applyNumberFormat="1" applyFill="1" applyAlignment="1"/>
    <xf numFmtId="0" fontId="0" fillId="0" borderId="0" xfId="0" applyAlignment="1">
      <alignment horizontal="left"/>
    </xf>
    <xf numFmtId="0" fontId="0" fillId="3" borderId="0" xfId="0" applyFont="1" applyFill="1">
      <alignment vertical="center"/>
    </xf>
    <xf numFmtId="49" fontId="0" fillId="0" borderId="0" xfId="0" applyNumberFormat="1" applyAlignment="1"/>
    <xf numFmtId="0" fontId="1" fillId="3" borderId="0" xfId="0" applyFont="1" applyFill="1">
      <alignment vertical="center"/>
    </xf>
    <xf numFmtId="0" fontId="2" fillId="0" borderId="0" xfId="0" applyFont="1" applyAlignment="1"/>
    <xf numFmtId="0" fontId="0" fillId="2" borderId="0" xfId="0" applyFill="1" applyAlignment="1">
      <alignment vertical="center"/>
    </xf>
    <xf numFmtId="49" fontId="0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0" fillId="2" borderId="0" xfId="0" applyNumberFormat="1" applyFont="1" applyFill="1" applyAlignment="1"/>
    <xf numFmtId="49" fontId="2" fillId="2" borderId="0" xfId="0" applyNumberFormat="1" applyFont="1" applyFill="1" applyAlignment="1">
      <alignment wrapText="1"/>
    </xf>
    <xf numFmtId="0" fontId="0" fillId="2" borderId="0" xfId="0" applyFont="1" applyFill="1" applyAlignment="1"/>
    <xf numFmtId="0" fontId="2" fillId="2" borderId="0" xfId="0" applyNumberFormat="1" applyFont="1" applyFill="1" applyAlignment="1"/>
    <xf numFmtId="49" fontId="2" fillId="2" borderId="0" xfId="0" applyNumberFormat="1" applyFont="1" applyFill="1" applyAlignment="1"/>
  </cellXfs>
  <cellStyles count="6">
    <cellStyle name="差 2" xfId="3" xr:uid="{00000000-0005-0000-0000-000000000000}"/>
    <cellStyle name="常规" xfId="0" builtinId="0"/>
    <cellStyle name="常规 2 2" xfId="2" xr:uid="{00000000-0005-0000-0000-000002000000}"/>
    <cellStyle name="常规 2 3" xfId="1" xr:uid="{00000000-0005-0000-0000-000003000000}"/>
    <cellStyle name="常规 3" xfId="4" xr:uid="{00000000-0005-0000-0000-000004000000}"/>
    <cellStyle name="输入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workbookViewId="0">
      <pane xSplit="2" ySplit="1" topLeftCell="L11" activePane="bottomRight" state="frozen"/>
      <selection pane="topRight"/>
      <selection pane="bottomLeft"/>
      <selection pane="bottomRight" activeCell="S42" sqref="S42"/>
    </sheetView>
  </sheetViews>
  <sheetFormatPr defaultColWidth="9" defaultRowHeight="12.75" x14ac:dyDescent="0.2"/>
  <cols>
    <col min="2" max="2" width="15.5703125" customWidth="1"/>
    <col min="3" max="6" width="12.28515625" customWidth="1"/>
    <col min="11" max="11" width="32.140625" customWidth="1"/>
    <col min="12" max="12" width="13.42578125" customWidth="1"/>
    <col min="13" max="13" width="31.28515625" customWidth="1"/>
    <col min="14" max="15" width="9.140625" hidden="1" customWidth="1"/>
    <col min="16" max="16" width="26.5703125" customWidth="1"/>
    <col min="17" max="17" width="48.7109375" customWidth="1"/>
    <col min="19" max="19" width="37.42578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3" t="s">
        <v>16</v>
      </c>
      <c r="R1" s="13" t="s">
        <v>17</v>
      </c>
      <c r="S1" s="13" t="s">
        <v>143</v>
      </c>
      <c r="T1" s="14" t="s">
        <v>18</v>
      </c>
      <c r="U1" s="13" t="s">
        <v>176</v>
      </c>
    </row>
    <row r="2" spans="1:21" s="3" customFormat="1" x14ac:dyDescent="0.2">
      <c r="A2" s="1">
        <v>1601</v>
      </c>
      <c r="B2" s="4" t="s">
        <v>19</v>
      </c>
      <c r="C2" s="3">
        <v>1</v>
      </c>
      <c r="D2" s="3">
        <v>1</v>
      </c>
      <c r="E2" s="3">
        <v>90</v>
      </c>
      <c r="F2" s="3">
        <v>90</v>
      </c>
      <c r="G2" s="5">
        <v>3</v>
      </c>
      <c r="H2" s="3" t="s">
        <v>20</v>
      </c>
      <c r="I2" s="11">
        <v>1</v>
      </c>
      <c r="J2" s="11">
        <f t="shared" ref="J2" si="0">I3-1</f>
        <v>14</v>
      </c>
      <c r="K2" s="12" t="s">
        <v>21</v>
      </c>
      <c r="L2" s="4" t="s">
        <v>22</v>
      </c>
      <c r="M2" s="3" t="s">
        <v>23</v>
      </c>
      <c r="N2" s="3" t="s">
        <v>24</v>
      </c>
      <c r="O2" s="3" t="s">
        <v>25</v>
      </c>
      <c r="P2" s="1">
        <v>1010112</v>
      </c>
      <c r="Q2" s="5" t="s">
        <v>26</v>
      </c>
      <c r="R2" s="3">
        <v>0.13</v>
      </c>
      <c r="S2" s="15" t="s">
        <v>27</v>
      </c>
      <c r="T2" s="16" t="s">
        <v>28</v>
      </c>
      <c r="U2" s="15" t="s">
        <v>177</v>
      </c>
    </row>
    <row r="3" spans="1:21" s="3" customFormat="1" x14ac:dyDescent="0.2">
      <c r="A3" s="1">
        <v>1624</v>
      </c>
      <c r="B3" s="4" t="s">
        <v>29</v>
      </c>
      <c r="C3" s="3">
        <v>1</v>
      </c>
      <c r="D3" s="3">
        <v>1</v>
      </c>
      <c r="E3" s="3">
        <v>90</v>
      </c>
      <c r="F3" s="3">
        <v>90</v>
      </c>
      <c r="G3" s="5">
        <v>3</v>
      </c>
      <c r="H3" s="3" t="s">
        <v>30</v>
      </c>
      <c r="I3" s="11">
        <v>15</v>
      </c>
      <c r="J3" s="11">
        <f t="shared" ref="J3" si="1">I4-1</f>
        <v>24</v>
      </c>
      <c r="K3" s="3" t="s">
        <v>31</v>
      </c>
      <c r="L3" s="4" t="s">
        <v>22</v>
      </c>
      <c r="M3" s="3" t="s">
        <v>23</v>
      </c>
      <c r="N3" s="3" t="s">
        <v>24</v>
      </c>
      <c r="O3" s="3" t="s">
        <v>25</v>
      </c>
      <c r="P3" s="1" t="s">
        <v>32</v>
      </c>
      <c r="Q3" s="5" t="s">
        <v>33</v>
      </c>
      <c r="R3" s="3">
        <v>0.13</v>
      </c>
      <c r="S3" s="3" t="s">
        <v>27</v>
      </c>
      <c r="T3" s="16" t="s">
        <v>28</v>
      </c>
      <c r="U3" s="15" t="s">
        <v>177</v>
      </c>
    </row>
    <row r="4" spans="1:21" s="3" customFormat="1" x14ac:dyDescent="0.2">
      <c r="A4" s="1">
        <v>1625</v>
      </c>
      <c r="B4" s="4" t="s">
        <v>34</v>
      </c>
      <c r="C4" s="3">
        <v>1</v>
      </c>
      <c r="D4" s="3">
        <v>1</v>
      </c>
      <c r="E4" s="3">
        <v>90</v>
      </c>
      <c r="F4" s="3">
        <v>90</v>
      </c>
      <c r="G4" s="5">
        <v>3</v>
      </c>
      <c r="H4" s="3" t="s">
        <v>30</v>
      </c>
      <c r="I4" s="11">
        <v>25</v>
      </c>
      <c r="J4" s="11">
        <f t="shared" ref="J4" si="2">I5-1</f>
        <v>29</v>
      </c>
      <c r="K4" s="3" t="s">
        <v>31</v>
      </c>
      <c r="L4" s="4" t="s">
        <v>22</v>
      </c>
      <c r="M4" s="3" t="s">
        <v>23</v>
      </c>
      <c r="N4" s="3" t="s">
        <v>24</v>
      </c>
      <c r="O4" s="3" t="s">
        <v>25</v>
      </c>
      <c r="P4" s="1">
        <v>1010160</v>
      </c>
      <c r="Q4" s="17" t="s">
        <v>35</v>
      </c>
      <c r="R4" s="3">
        <v>0.13</v>
      </c>
      <c r="S4" s="18" t="s">
        <v>27</v>
      </c>
      <c r="T4" s="16" t="s">
        <v>28</v>
      </c>
      <c r="U4" s="15" t="s">
        <v>177</v>
      </c>
    </row>
    <row r="5" spans="1:21" s="3" customFormat="1" x14ac:dyDescent="0.2">
      <c r="A5" s="1">
        <v>1626</v>
      </c>
      <c r="B5" s="4" t="s">
        <v>36</v>
      </c>
      <c r="C5" s="3">
        <v>1</v>
      </c>
      <c r="D5" s="3">
        <v>1</v>
      </c>
      <c r="E5" s="3">
        <v>90</v>
      </c>
      <c r="F5" s="3">
        <v>90</v>
      </c>
      <c r="G5" s="5">
        <v>3</v>
      </c>
      <c r="H5" s="3" t="s">
        <v>30</v>
      </c>
      <c r="I5" s="11">
        <v>30</v>
      </c>
      <c r="J5" s="11">
        <f t="shared" ref="J5" si="3">I6-1</f>
        <v>32</v>
      </c>
      <c r="K5" s="3" t="s">
        <v>31</v>
      </c>
      <c r="L5" s="4" t="s">
        <v>22</v>
      </c>
      <c r="M5" s="3" t="s">
        <v>23</v>
      </c>
      <c r="N5" s="3" t="s">
        <v>24</v>
      </c>
      <c r="O5" s="3" t="s">
        <v>25</v>
      </c>
      <c r="P5" s="1" t="s">
        <v>37</v>
      </c>
      <c r="Q5" s="20" t="s">
        <v>149</v>
      </c>
      <c r="R5" s="3">
        <v>0.13</v>
      </c>
      <c r="S5" s="15" t="s">
        <v>38</v>
      </c>
      <c r="T5" s="19" t="s">
        <v>39</v>
      </c>
      <c r="U5" s="15" t="s">
        <v>178</v>
      </c>
    </row>
    <row r="6" spans="1:21" s="3" customFormat="1" x14ac:dyDescent="0.2">
      <c r="A6" s="1">
        <v>1627</v>
      </c>
      <c r="B6" s="4" t="s">
        <v>40</v>
      </c>
      <c r="C6" s="3">
        <v>1</v>
      </c>
      <c r="D6" s="3">
        <v>1</v>
      </c>
      <c r="E6" s="3">
        <v>90</v>
      </c>
      <c r="F6" s="3">
        <v>90</v>
      </c>
      <c r="G6" s="5">
        <v>3</v>
      </c>
      <c r="H6" s="3" t="s">
        <v>30</v>
      </c>
      <c r="I6" s="11">
        <v>33</v>
      </c>
      <c r="J6" s="11">
        <f t="shared" ref="J6" si="4">I7-1</f>
        <v>35</v>
      </c>
      <c r="K6" s="3" t="s">
        <v>31</v>
      </c>
      <c r="L6" s="4" t="s">
        <v>22</v>
      </c>
      <c r="M6" s="3" t="s">
        <v>23</v>
      </c>
      <c r="N6" s="3" t="s">
        <v>24</v>
      </c>
      <c r="O6" s="3" t="s">
        <v>25</v>
      </c>
      <c r="P6" s="1" t="s">
        <v>41</v>
      </c>
      <c r="Q6" s="20" t="s">
        <v>173</v>
      </c>
      <c r="R6" s="3">
        <v>0.13</v>
      </c>
      <c r="S6" s="15" t="s">
        <v>38</v>
      </c>
      <c r="T6" s="19" t="s">
        <v>39</v>
      </c>
      <c r="U6" s="15" t="s">
        <v>178</v>
      </c>
    </row>
    <row r="7" spans="1:21" s="3" customFormat="1" x14ac:dyDescent="0.2">
      <c r="A7" s="1">
        <v>1628</v>
      </c>
      <c r="B7" s="4" t="s">
        <v>42</v>
      </c>
      <c r="C7" s="3">
        <v>1</v>
      </c>
      <c r="D7" s="3">
        <v>1</v>
      </c>
      <c r="E7" s="3">
        <v>90</v>
      </c>
      <c r="F7" s="3">
        <v>90</v>
      </c>
      <c r="G7" s="5">
        <v>3</v>
      </c>
      <c r="H7" s="3" t="s">
        <v>30</v>
      </c>
      <c r="I7" s="11">
        <v>36</v>
      </c>
      <c r="J7" s="11">
        <f t="shared" ref="J7" si="5">I8-1</f>
        <v>39</v>
      </c>
      <c r="K7" s="3" t="s">
        <v>31</v>
      </c>
      <c r="L7" s="4" t="s">
        <v>22</v>
      </c>
      <c r="M7" s="3" t="s">
        <v>23</v>
      </c>
      <c r="N7" s="3" t="s">
        <v>24</v>
      </c>
      <c r="O7" s="3" t="s">
        <v>25</v>
      </c>
      <c r="P7" s="1" t="s">
        <v>43</v>
      </c>
      <c r="Q7" s="20" t="s">
        <v>150</v>
      </c>
      <c r="R7" s="3">
        <v>0.13</v>
      </c>
      <c r="S7" s="15" t="s">
        <v>38</v>
      </c>
      <c r="T7" s="19" t="s">
        <v>39</v>
      </c>
      <c r="U7" s="15" t="s">
        <v>178</v>
      </c>
    </row>
    <row r="8" spans="1:21" s="3" customFormat="1" x14ac:dyDescent="0.2">
      <c r="A8" s="1">
        <v>1629</v>
      </c>
      <c r="B8" s="4" t="s">
        <v>44</v>
      </c>
      <c r="C8" s="3">
        <v>1</v>
      </c>
      <c r="D8" s="3">
        <v>1</v>
      </c>
      <c r="E8" s="3">
        <v>90</v>
      </c>
      <c r="F8" s="3">
        <v>90</v>
      </c>
      <c r="G8" s="5">
        <v>3</v>
      </c>
      <c r="H8" s="3" t="s">
        <v>30</v>
      </c>
      <c r="I8" s="11">
        <v>40</v>
      </c>
      <c r="J8" s="11">
        <f t="shared" ref="J8" si="6">I9-1</f>
        <v>42</v>
      </c>
      <c r="K8" s="3" t="s">
        <v>31</v>
      </c>
      <c r="L8" s="4" t="s">
        <v>22</v>
      </c>
      <c r="M8" s="3" t="s">
        <v>23</v>
      </c>
      <c r="N8" s="3" t="s">
        <v>24</v>
      </c>
      <c r="O8" s="3" t="s">
        <v>25</v>
      </c>
      <c r="P8" s="1" t="s">
        <v>45</v>
      </c>
      <c r="Q8" s="20" t="s">
        <v>151</v>
      </c>
      <c r="R8" s="3">
        <v>0.13</v>
      </c>
      <c r="S8" s="15" t="s">
        <v>46</v>
      </c>
      <c r="T8" s="19" t="s">
        <v>144</v>
      </c>
      <c r="U8" s="15" t="s">
        <v>179</v>
      </c>
    </row>
    <row r="9" spans="1:21" s="3" customFormat="1" x14ac:dyDescent="0.2">
      <c r="A9" s="1">
        <v>1630</v>
      </c>
      <c r="B9" s="4" t="s">
        <v>47</v>
      </c>
      <c r="C9" s="3">
        <v>1</v>
      </c>
      <c r="D9" s="3">
        <v>1</v>
      </c>
      <c r="E9" s="3">
        <v>90</v>
      </c>
      <c r="F9" s="3">
        <v>90</v>
      </c>
      <c r="G9" s="5">
        <v>3</v>
      </c>
      <c r="H9" s="3" t="s">
        <v>30</v>
      </c>
      <c r="I9" s="11">
        <v>43</v>
      </c>
      <c r="J9" s="11">
        <f t="shared" ref="J9" si="7">I10-1</f>
        <v>45</v>
      </c>
      <c r="K9" s="3" t="s">
        <v>31</v>
      </c>
      <c r="L9" s="4" t="s">
        <v>22</v>
      </c>
      <c r="M9" s="3" t="s">
        <v>23</v>
      </c>
      <c r="N9" s="3" t="s">
        <v>24</v>
      </c>
      <c r="O9" s="3" t="s">
        <v>25</v>
      </c>
      <c r="P9" s="1" t="s">
        <v>48</v>
      </c>
      <c r="Q9" s="20" t="s">
        <v>152</v>
      </c>
      <c r="R9" s="3">
        <v>0.13</v>
      </c>
      <c r="S9" s="15" t="s">
        <v>46</v>
      </c>
      <c r="T9" s="19" t="s">
        <v>144</v>
      </c>
      <c r="U9" s="15" t="s">
        <v>179</v>
      </c>
    </row>
    <row r="10" spans="1:21" s="3" customFormat="1" x14ac:dyDescent="0.2">
      <c r="A10" s="1">
        <v>1631</v>
      </c>
      <c r="B10" s="4" t="s">
        <v>49</v>
      </c>
      <c r="C10" s="3">
        <v>1</v>
      </c>
      <c r="D10" s="3">
        <v>1</v>
      </c>
      <c r="E10" s="3">
        <v>90</v>
      </c>
      <c r="F10" s="3">
        <v>90</v>
      </c>
      <c r="G10" s="5">
        <v>3</v>
      </c>
      <c r="H10" s="3" t="s">
        <v>30</v>
      </c>
      <c r="I10" s="11">
        <v>46</v>
      </c>
      <c r="J10" s="11">
        <f t="shared" ref="J10" si="8">I11-1</f>
        <v>49</v>
      </c>
      <c r="K10" s="3" t="s">
        <v>31</v>
      </c>
      <c r="L10" s="4" t="s">
        <v>22</v>
      </c>
      <c r="M10" s="3" t="s">
        <v>23</v>
      </c>
      <c r="N10" s="3" t="s">
        <v>24</v>
      </c>
      <c r="O10" s="3" t="s">
        <v>25</v>
      </c>
      <c r="P10" s="1" t="s">
        <v>50</v>
      </c>
      <c r="Q10" s="20" t="s">
        <v>155</v>
      </c>
      <c r="R10" s="3">
        <v>0.2</v>
      </c>
      <c r="S10" s="15" t="s">
        <v>46</v>
      </c>
      <c r="T10" s="19" t="s">
        <v>144</v>
      </c>
      <c r="U10" s="15" t="s">
        <v>179</v>
      </c>
    </row>
    <row r="11" spans="1:21" s="3" customFormat="1" x14ac:dyDescent="0.2">
      <c r="A11" s="1">
        <v>1602</v>
      </c>
      <c r="B11" s="4" t="s">
        <v>51</v>
      </c>
      <c r="C11" s="3">
        <v>1</v>
      </c>
      <c r="D11" s="3">
        <v>1</v>
      </c>
      <c r="E11" s="3">
        <v>90</v>
      </c>
      <c r="F11" s="3">
        <v>90</v>
      </c>
      <c r="G11" s="5">
        <v>3</v>
      </c>
      <c r="H11" s="3" t="s">
        <v>30</v>
      </c>
      <c r="I11" s="11">
        <v>50</v>
      </c>
      <c r="J11" s="11">
        <f t="shared" ref="J11" si="9">I12-1</f>
        <v>52</v>
      </c>
      <c r="K11" s="3" t="s">
        <v>31</v>
      </c>
      <c r="L11" s="4" t="s">
        <v>22</v>
      </c>
      <c r="M11" s="3" t="s">
        <v>23</v>
      </c>
      <c r="N11" s="3" t="s">
        <v>24</v>
      </c>
      <c r="O11" s="3" t="s">
        <v>25</v>
      </c>
      <c r="P11" s="1" t="s">
        <v>52</v>
      </c>
      <c r="Q11" s="20" t="s">
        <v>153</v>
      </c>
      <c r="R11" s="3">
        <v>0.2</v>
      </c>
      <c r="S11" s="15" t="s">
        <v>53</v>
      </c>
      <c r="T11" s="16" t="s">
        <v>54</v>
      </c>
      <c r="U11" s="15" t="s">
        <v>180</v>
      </c>
    </row>
    <row r="12" spans="1:21" s="3" customFormat="1" x14ac:dyDescent="0.2">
      <c r="A12" s="1">
        <v>1632</v>
      </c>
      <c r="B12" s="4" t="s">
        <v>55</v>
      </c>
      <c r="C12" s="3">
        <v>1</v>
      </c>
      <c r="D12" s="3">
        <v>1</v>
      </c>
      <c r="E12" s="3">
        <v>90</v>
      </c>
      <c r="F12" s="3">
        <v>90</v>
      </c>
      <c r="G12" s="5">
        <v>3</v>
      </c>
      <c r="H12" s="3" t="s">
        <v>30</v>
      </c>
      <c r="I12" s="11">
        <v>53</v>
      </c>
      <c r="J12" s="11">
        <f t="shared" ref="J12" si="10">I13-1</f>
        <v>55</v>
      </c>
      <c r="K12" s="3" t="s">
        <v>31</v>
      </c>
      <c r="L12" s="4" t="s">
        <v>22</v>
      </c>
      <c r="M12" s="3" t="s">
        <v>23</v>
      </c>
      <c r="N12" s="3" t="s">
        <v>24</v>
      </c>
      <c r="O12" s="3" t="s">
        <v>25</v>
      </c>
      <c r="P12" s="1" t="s">
        <v>56</v>
      </c>
      <c r="Q12" s="20" t="s">
        <v>156</v>
      </c>
      <c r="R12" s="3">
        <v>0.2</v>
      </c>
      <c r="S12" s="15" t="s">
        <v>53</v>
      </c>
      <c r="T12" s="16" t="s">
        <v>54</v>
      </c>
      <c r="U12" s="15" t="s">
        <v>180</v>
      </c>
    </row>
    <row r="13" spans="1:21" s="3" customFormat="1" x14ac:dyDescent="0.2">
      <c r="A13" s="1">
        <v>1633</v>
      </c>
      <c r="B13" s="4" t="s">
        <v>57</v>
      </c>
      <c r="C13" s="3">
        <v>1</v>
      </c>
      <c r="D13" s="3">
        <v>1</v>
      </c>
      <c r="E13" s="3">
        <v>90</v>
      </c>
      <c r="F13" s="3">
        <v>90</v>
      </c>
      <c r="G13" s="5">
        <v>3</v>
      </c>
      <c r="H13" s="3" t="s">
        <v>30</v>
      </c>
      <c r="I13" s="11">
        <v>56</v>
      </c>
      <c r="J13" s="11">
        <f t="shared" ref="J13" si="11">I14-1</f>
        <v>59</v>
      </c>
      <c r="K13" s="3" t="s">
        <v>31</v>
      </c>
      <c r="L13" s="4" t="s">
        <v>22</v>
      </c>
      <c r="M13" s="3" t="s">
        <v>23</v>
      </c>
      <c r="N13" s="3" t="s">
        <v>24</v>
      </c>
      <c r="O13" s="3" t="s">
        <v>25</v>
      </c>
      <c r="P13" s="1" t="s">
        <v>58</v>
      </c>
      <c r="Q13" s="20" t="s">
        <v>154</v>
      </c>
      <c r="R13" s="3">
        <v>0.2</v>
      </c>
      <c r="S13" s="15" t="s">
        <v>53</v>
      </c>
      <c r="T13" s="16" t="s">
        <v>54</v>
      </c>
      <c r="U13" s="15" t="s">
        <v>180</v>
      </c>
    </row>
    <row r="14" spans="1:21" s="3" customFormat="1" x14ac:dyDescent="0.2">
      <c r="A14" s="1">
        <v>1634</v>
      </c>
      <c r="B14" s="4" t="s">
        <v>59</v>
      </c>
      <c r="C14" s="3">
        <v>1</v>
      </c>
      <c r="D14" s="3">
        <v>1</v>
      </c>
      <c r="E14" s="3">
        <v>90</v>
      </c>
      <c r="F14" s="3">
        <v>90</v>
      </c>
      <c r="G14" s="5">
        <v>3</v>
      </c>
      <c r="H14" s="3" t="s">
        <v>30</v>
      </c>
      <c r="I14" s="11">
        <v>60</v>
      </c>
      <c r="J14" s="11">
        <f t="shared" ref="J14:J30" si="12">I15-1</f>
        <v>62</v>
      </c>
      <c r="K14" s="3" t="s">
        <v>31</v>
      </c>
      <c r="L14" s="4" t="s">
        <v>22</v>
      </c>
      <c r="M14" s="3" t="s">
        <v>23</v>
      </c>
      <c r="N14" s="3" t="s">
        <v>24</v>
      </c>
      <c r="O14" s="3" t="s">
        <v>25</v>
      </c>
      <c r="P14" s="1" t="s">
        <v>60</v>
      </c>
      <c r="Q14" s="20" t="s">
        <v>157</v>
      </c>
      <c r="R14" s="3">
        <v>0.2</v>
      </c>
      <c r="S14" s="3" t="s">
        <v>61</v>
      </c>
      <c r="T14" s="19" t="s">
        <v>62</v>
      </c>
      <c r="U14" s="15" t="s">
        <v>181</v>
      </c>
    </row>
    <row r="15" spans="1:21" s="3" customFormat="1" x14ac:dyDescent="0.2">
      <c r="A15" s="1">
        <v>1635</v>
      </c>
      <c r="B15" s="4" t="s">
        <v>63</v>
      </c>
      <c r="C15" s="3">
        <v>1</v>
      </c>
      <c r="D15" s="3">
        <v>1</v>
      </c>
      <c r="E15" s="3">
        <v>90</v>
      </c>
      <c r="F15" s="3">
        <v>90</v>
      </c>
      <c r="G15" s="5">
        <v>3</v>
      </c>
      <c r="H15" s="3" t="s">
        <v>30</v>
      </c>
      <c r="I15" s="11">
        <v>63</v>
      </c>
      <c r="J15" s="11">
        <f t="shared" si="12"/>
        <v>65</v>
      </c>
      <c r="K15" s="3" t="s">
        <v>31</v>
      </c>
      <c r="L15" s="4" t="s">
        <v>22</v>
      </c>
      <c r="M15" s="3" t="s">
        <v>23</v>
      </c>
      <c r="N15" s="3" t="s">
        <v>24</v>
      </c>
      <c r="O15" s="3" t="s">
        <v>25</v>
      </c>
      <c r="P15" s="1" t="s">
        <v>64</v>
      </c>
      <c r="Q15" s="20" t="s">
        <v>158</v>
      </c>
      <c r="R15" s="3">
        <v>0.2</v>
      </c>
      <c r="S15" s="3" t="s">
        <v>61</v>
      </c>
      <c r="T15" s="19" t="s">
        <v>62</v>
      </c>
      <c r="U15" s="15" t="s">
        <v>181</v>
      </c>
    </row>
    <row r="16" spans="1:21" s="3" customFormat="1" x14ac:dyDescent="0.2">
      <c r="A16" s="1">
        <v>1636</v>
      </c>
      <c r="B16" s="4" t="s">
        <v>65</v>
      </c>
      <c r="C16" s="3">
        <v>1</v>
      </c>
      <c r="D16" s="3">
        <v>1</v>
      </c>
      <c r="E16" s="3">
        <v>90</v>
      </c>
      <c r="F16" s="3">
        <v>90</v>
      </c>
      <c r="G16" s="5">
        <v>3</v>
      </c>
      <c r="H16" s="3" t="s">
        <v>30</v>
      </c>
      <c r="I16" s="11">
        <v>66</v>
      </c>
      <c r="J16" s="11">
        <f t="shared" si="12"/>
        <v>69</v>
      </c>
      <c r="K16" s="3" t="s">
        <v>31</v>
      </c>
      <c r="L16" s="4" t="s">
        <v>22</v>
      </c>
      <c r="M16" s="3" t="s">
        <v>23</v>
      </c>
      <c r="N16" s="3" t="s">
        <v>24</v>
      </c>
      <c r="O16" s="3" t="s">
        <v>25</v>
      </c>
      <c r="P16" s="1" t="s">
        <v>66</v>
      </c>
      <c r="Q16" s="20" t="s">
        <v>159</v>
      </c>
      <c r="R16" s="3">
        <v>0.2</v>
      </c>
      <c r="S16" s="3" t="s">
        <v>61</v>
      </c>
      <c r="T16" s="19" t="s">
        <v>62</v>
      </c>
      <c r="U16" s="15" t="s">
        <v>181</v>
      </c>
    </row>
    <row r="17" spans="1:21" s="3" customFormat="1" x14ac:dyDescent="0.2">
      <c r="A17" s="1">
        <v>1603</v>
      </c>
      <c r="B17" s="4" t="s">
        <v>67</v>
      </c>
      <c r="C17" s="3">
        <v>1</v>
      </c>
      <c r="D17" s="3">
        <v>1</v>
      </c>
      <c r="E17" s="3">
        <v>90</v>
      </c>
      <c r="F17" s="3">
        <v>90</v>
      </c>
      <c r="G17" s="5">
        <v>3</v>
      </c>
      <c r="H17" s="3" t="s">
        <v>30</v>
      </c>
      <c r="I17" s="11">
        <v>70</v>
      </c>
      <c r="J17" s="11">
        <f t="shared" si="12"/>
        <v>71</v>
      </c>
      <c r="K17" s="3" t="s">
        <v>31</v>
      </c>
      <c r="L17" s="4" t="s">
        <v>22</v>
      </c>
      <c r="M17" s="3" t="s">
        <v>23</v>
      </c>
      <c r="N17" s="3" t="s">
        <v>24</v>
      </c>
      <c r="O17" s="3" t="s">
        <v>25</v>
      </c>
      <c r="P17" s="1" t="s">
        <v>68</v>
      </c>
      <c r="Q17" s="20" t="s">
        <v>160</v>
      </c>
      <c r="R17" s="3">
        <v>0.2</v>
      </c>
      <c r="S17" s="15" t="s">
        <v>69</v>
      </c>
      <c r="T17" s="19" t="s">
        <v>70</v>
      </c>
      <c r="U17" s="15" t="s">
        <v>182</v>
      </c>
    </row>
    <row r="18" spans="1:21" s="3" customFormat="1" x14ac:dyDescent="0.2">
      <c r="A18" s="1">
        <v>1637</v>
      </c>
      <c r="B18" s="4" t="s">
        <v>71</v>
      </c>
      <c r="C18" s="3">
        <v>1</v>
      </c>
      <c r="D18" s="3">
        <v>1</v>
      </c>
      <c r="E18" s="3">
        <v>90</v>
      </c>
      <c r="F18" s="3">
        <v>90</v>
      </c>
      <c r="G18" s="5">
        <v>3</v>
      </c>
      <c r="H18" s="3" t="s">
        <v>30</v>
      </c>
      <c r="I18" s="11">
        <v>72</v>
      </c>
      <c r="J18" s="11">
        <f t="shared" si="12"/>
        <v>73</v>
      </c>
      <c r="K18" s="3" t="s">
        <v>31</v>
      </c>
      <c r="L18" s="4" t="s">
        <v>22</v>
      </c>
      <c r="M18" s="3" t="s">
        <v>23</v>
      </c>
      <c r="N18" s="3" t="s">
        <v>24</v>
      </c>
      <c r="O18" s="3" t="s">
        <v>25</v>
      </c>
      <c r="P18" s="1" t="s">
        <v>72</v>
      </c>
      <c r="Q18" s="20" t="s">
        <v>161</v>
      </c>
      <c r="R18" s="3">
        <v>0.2</v>
      </c>
      <c r="S18" s="15" t="s">
        <v>69</v>
      </c>
      <c r="T18" s="19" t="s">
        <v>70</v>
      </c>
      <c r="U18" s="15" t="s">
        <v>182</v>
      </c>
    </row>
    <row r="19" spans="1:21" s="3" customFormat="1" x14ac:dyDescent="0.2">
      <c r="A19" s="1">
        <v>1638</v>
      </c>
      <c r="B19" s="4" t="s">
        <v>73</v>
      </c>
      <c r="C19" s="3">
        <v>1</v>
      </c>
      <c r="D19" s="3">
        <v>1</v>
      </c>
      <c r="E19" s="3">
        <v>90</v>
      </c>
      <c r="F19" s="3">
        <v>90</v>
      </c>
      <c r="G19" s="5">
        <v>3</v>
      </c>
      <c r="H19" s="3" t="s">
        <v>30</v>
      </c>
      <c r="I19" s="11">
        <v>74</v>
      </c>
      <c r="J19" s="11">
        <f t="shared" si="12"/>
        <v>75</v>
      </c>
      <c r="K19" s="3" t="s">
        <v>31</v>
      </c>
      <c r="L19" s="4" t="s">
        <v>22</v>
      </c>
      <c r="M19" s="3" t="s">
        <v>23</v>
      </c>
      <c r="N19" s="3" t="s">
        <v>24</v>
      </c>
      <c r="O19" s="3" t="s">
        <v>25</v>
      </c>
      <c r="P19" s="1" t="s">
        <v>74</v>
      </c>
      <c r="Q19" s="20" t="s">
        <v>162</v>
      </c>
      <c r="R19" s="3">
        <v>0.2</v>
      </c>
      <c r="S19" s="15" t="s">
        <v>69</v>
      </c>
      <c r="T19" s="19" t="s">
        <v>70</v>
      </c>
      <c r="U19" s="15" t="s">
        <v>182</v>
      </c>
    </row>
    <row r="20" spans="1:21" s="3" customFormat="1" x14ac:dyDescent="0.2">
      <c r="A20" s="1">
        <v>1639</v>
      </c>
      <c r="B20" s="4" t="s">
        <v>75</v>
      </c>
      <c r="C20" s="3">
        <v>1</v>
      </c>
      <c r="D20" s="3">
        <v>1</v>
      </c>
      <c r="E20" s="3">
        <v>90</v>
      </c>
      <c r="F20" s="3">
        <v>90</v>
      </c>
      <c r="G20" s="5">
        <v>3</v>
      </c>
      <c r="H20" s="3" t="s">
        <v>30</v>
      </c>
      <c r="I20" s="11">
        <v>76</v>
      </c>
      <c r="J20" s="11">
        <f t="shared" si="12"/>
        <v>77</v>
      </c>
      <c r="K20" s="3" t="s">
        <v>31</v>
      </c>
      <c r="L20" s="4" t="s">
        <v>22</v>
      </c>
      <c r="M20" s="3" t="s">
        <v>23</v>
      </c>
      <c r="N20" s="3" t="s">
        <v>24</v>
      </c>
      <c r="O20" s="3" t="s">
        <v>25</v>
      </c>
      <c r="P20" s="1">
        <v>1010138</v>
      </c>
      <c r="Q20" s="20" t="s">
        <v>163</v>
      </c>
      <c r="R20" s="3">
        <v>0.2</v>
      </c>
      <c r="S20" s="15" t="s">
        <v>187</v>
      </c>
      <c r="T20" s="19" t="s">
        <v>144</v>
      </c>
      <c r="U20" s="15" t="s">
        <v>183</v>
      </c>
    </row>
    <row r="21" spans="1:21" s="3" customFormat="1" x14ac:dyDescent="0.2">
      <c r="A21" s="1">
        <v>1640</v>
      </c>
      <c r="B21" s="4" t="s">
        <v>76</v>
      </c>
      <c r="C21" s="3">
        <v>1</v>
      </c>
      <c r="D21" s="3">
        <v>1</v>
      </c>
      <c r="E21" s="3">
        <v>90</v>
      </c>
      <c r="F21" s="3">
        <v>90</v>
      </c>
      <c r="G21" s="5">
        <v>3</v>
      </c>
      <c r="H21" s="3" t="s">
        <v>30</v>
      </c>
      <c r="I21" s="11">
        <v>78</v>
      </c>
      <c r="J21" s="11">
        <f t="shared" si="12"/>
        <v>79</v>
      </c>
      <c r="K21" s="3" t="s">
        <v>31</v>
      </c>
      <c r="L21" s="4" t="s">
        <v>22</v>
      </c>
      <c r="M21" s="3" t="s">
        <v>23</v>
      </c>
      <c r="N21" s="3" t="s">
        <v>24</v>
      </c>
      <c r="O21" s="3" t="s">
        <v>25</v>
      </c>
      <c r="P21" s="1">
        <v>1010176</v>
      </c>
      <c r="Q21" s="20" t="s">
        <v>164</v>
      </c>
      <c r="R21" s="3">
        <v>0.2</v>
      </c>
      <c r="S21" s="15" t="s">
        <v>187</v>
      </c>
      <c r="T21" s="19" t="s">
        <v>144</v>
      </c>
      <c r="U21" s="15" t="s">
        <v>183</v>
      </c>
    </row>
    <row r="22" spans="1:21" s="3" customFormat="1" x14ac:dyDescent="0.2">
      <c r="A22" s="1">
        <v>1641</v>
      </c>
      <c r="B22" s="4" t="s">
        <v>77</v>
      </c>
      <c r="C22" s="3">
        <v>1</v>
      </c>
      <c r="D22" s="3">
        <v>1</v>
      </c>
      <c r="E22" s="3">
        <v>90</v>
      </c>
      <c r="F22" s="3">
        <v>90</v>
      </c>
      <c r="G22" s="5">
        <v>3</v>
      </c>
      <c r="H22" s="3" t="s">
        <v>30</v>
      </c>
      <c r="I22" s="11">
        <v>80</v>
      </c>
      <c r="J22" s="11">
        <f t="shared" si="12"/>
        <v>81</v>
      </c>
      <c r="K22" s="3" t="s">
        <v>31</v>
      </c>
      <c r="L22" s="4" t="s">
        <v>22</v>
      </c>
      <c r="M22" s="3" t="s">
        <v>23</v>
      </c>
      <c r="N22" s="3" t="s">
        <v>24</v>
      </c>
      <c r="O22" s="3" t="s">
        <v>25</v>
      </c>
      <c r="P22" s="1">
        <v>1010171</v>
      </c>
      <c r="Q22" s="20" t="s">
        <v>165</v>
      </c>
      <c r="R22" s="3">
        <v>0.2</v>
      </c>
      <c r="S22" s="15" t="s">
        <v>187</v>
      </c>
      <c r="T22" s="19" t="s">
        <v>144</v>
      </c>
      <c r="U22" s="15" t="s">
        <v>183</v>
      </c>
    </row>
    <row r="23" spans="1:21" s="3" customFormat="1" x14ac:dyDescent="0.2">
      <c r="A23" s="1">
        <v>1604</v>
      </c>
      <c r="B23" s="4" t="s">
        <v>78</v>
      </c>
      <c r="C23" s="3">
        <v>1</v>
      </c>
      <c r="D23" s="3">
        <v>1</v>
      </c>
      <c r="E23" s="3">
        <v>90</v>
      </c>
      <c r="F23" s="3">
        <v>90</v>
      </c>
      <c r="G23" s="5">
        <v>3</v>
      </c>
      <c r="H23" s="3" t="s">
        <v>30</v>
      </c>
      <c r="I23" s="11">
        <v>82</v>
      </c>
      <c r="J23" s="11">
        <f t="shared" si="12"/>
        <v>83</v>
      </c>
      <c r="K23" s="3" t="s">
        <v>31</v>
      </c>
      <c r="L23" s="4" t="s">
        <v>22</v>
      </c>
      <c r="M23" s="3" t="s">
        <v>23</v>
      </c>
      <c r="N23" s="3" t="s">
        <v>24</v>
      </c>
      <c r="O23" s="3" t="s">
        <v>25</v>
      </c>
      <c r="P23" s="1">
        <v>1010143</v>
      </c>
      <c r="Q23" s="20" t="s">
        <v>166</v>
      </c>
      <c r="R23" s="3">
        <v>0.2</v>
      </c>
      <c r="S23" s="3" t="s">
        <v>27</v>
      </c>
      <c r="T23" s="16" t="s">
        <v>28</v>
      </c>
      <c r="U23" s="15" t="s">
        <v>184</v>
      </c>
    </row>
    <row r="24" spans="1:21" s="3" customFormat="1" x14ac:dyDescent="0.2">
      <c r="A24" s="1">
        <v>1642</v>
      </c>
      <c r="B24" s="4" t="s">
        <v>79</v>
      </c>
      <c r="C24" s="3">
        <v>1</v>
      </c>
      <c r="D24" s="3">
        <v>1</v>
      </c>
      <c r="E24" s="3">
        <v>90</v>
      </c>
      <c r="F24" s="3">
        <v>90</v>
      </c>
      <c r="G24" s="5">
        <v>3</v>
      </c>
      <c r="H24" s="3" t="s">
        <v>30</v>
      </c>
      <c r="I24" s="11">
        <v>84</v>
      </c>
      <c r="J24" s="11">
        <f t="shared" si="12"/>
        <v>85</v>
      </c>
      <c r="K24" s="3" t="s">
        <v>31</v>
      </c>
      <c r="L24" s="4" t="s">
        <v>22</v>
      </c>
      <c r="M24" s="3" t="s">
        <v>23</v>
      </c>
      <c r="N24" s="3" t="s">
        <v>24</v>
      </c>
      <c r="O24" s="3" t="s">
        <v>25</v>
      </c>
      <c r="P24" s="1" t="s">
        <v>80</v>
      </c>
      <c r="Q24" s="20" t="s">
        <v>168</v>
      </c>
      <c r="R24" s="3">
        <v>0.2</v>
      </c>
      <c r="S24" s="3" t="s">
        <v>27</v>
      </c>
      <c r="T24" s="16" t="s">
        <v>28</v>
      </c>
      <c r="U24" s="15" t="s">
        <v>184</v>
      </c>
    </row>
    <row r="25" spans="1:21" s="3" customFormat="1" x14ac:dyDescent="0.2">
      <c r="A25" s="1">
        <v>1643</v>
      </c>
      <c r="B25" s="4" t="s">
        <v>81</v>
      </c>
      <c r="C25" s="3">
        <v>1</v>
      </c>
      <c r="D25" s="3">
        <v>1</v>
      </c>
      <c r="E25" s="3">
        <v>90</v>
      </c>
      <c r="F25" s="3">
        <v>90</v>
      </c>
      <c r="G25" s="5">
        <v>3</v>
      </c>
      <c r="H25" s="3" t="s">
        <v>30</v>
      </c>
      <c r="I25" s="11">
        <v>86</v>
      </c>
      <c r="J25" s="11">
        <f t="shared" si="12"/>
        <v>87</v>
      </c>
      <c r="K25" s="3" t="s">
        <v>31</v>
      </c>
      <c r="L25" s="4" t="s">
        <v>22</v>
      </c>
      <c r="M25" s="3" t="s">
        <v>23</v>
      </c>
      <c r="N25" s="3" t="s">
        <v>24</v>
      </c>
      <c r="O25" s="3" t="s">
        <v>25</v>
      </c>
      <c r="P25" s="1">
        <v>1010149</v>
      </c>
      <c r="Q25" s="20" t="s">
        <v>167</v>
      </c>
      <c r="R25" s="3">
        <v>0.2</v>
      </c>
      <c r="S25" s="3" t="s">
        <v>27</v>
      </c>
      <c r="T25" s="16" t="s">
        <v>28</v>
      </c>
      <c r="U25" s="15" t="s">
        <v>184</v>
      </c>
    </row>
    <row r="26" spans="1:21" s="3" customFormat="1" x14ac:dyDescent="0.2">
      <c r="A26" s="1">
        <v>1644</v>
      </c>
      <c r="B26" s="4" t="s">
        <v>82</v>
      </c>
      <c r="C26" s="3">
        <v>1</v>
      </c>
      <c r="D26" s="3">
        <v>1</v>
      </c>
      <c r="E26" s="3">
        <v>90</v>
      </c>
      <c r="F26" s="3">
        <v>90</v>
      </c>
      <c r="G26" s="5">
        <v>3</v>
      </c>
      <c r="H26" s="3" t="s">
        <v>30</v>
      </c>
      <c r="I26" s="11">
        <v>88</v>
      </c>
      <c r="J26" s="11">
        <f t="shared" si="12"/>
        <v>89</v>
      </c>
      <c r="K26" s="3" t="s">
        <v>31</v>
      </c>
      <c r="L26" s="4" t="s">
        <v>22</v>
      </c>
      <c r="M26" s="3" t="s">
        <v>23</v>
      </c>
      <c r="N26" s="3" t="s">
        <v>24</v>
      </c>
      <c r="O26" s="3" t="s">
        <v>25</v>
      </c>
      <c r="P26" s="1" t="s">
        <v>83</v>
      </c>
      <c r="Q26" s="20" t="s">
        <v>169</v>
      </c>
      <c r="R26" s="3">
        <v>0.2</v>
      </c>
      <c r="S26" s="15" t="s">
        <v>84</v>
      </c>
      <c r="T26" s="16" t="s">
        <v>85</v>
      </c>
      <c r="U26" s="15" t="s">
        <v>185</v>
      </c>
    </row>
    <row r="27" spans="1:21" s="3" customFormat="1" x14ac:dyDescent="0.2">
      <c r="A27" s="1">
        <v>1645</v>
      </c>
      <c r="B27" s="4" t="s">
        <v>86</v>
      </c>
      <c r="C27" s="3">
        <v>1</v>
      </c>
      <c r="D27" s="3">
        <v>1</v>
      </c>
      <c r="E27" s="3">
        <v>90</v>
      </c>
      <c r="F27" s="3">
        <v>90</v>
      </c>
      <c r="G27" s="5">
        <v>3</v>
      </c>
      <c r="H27" s="3" t="s">
        <v>30</v>
      </c>
      <c r="I27" s="11">
        <v>90</v>
      </c>
      <c r="J27" s="11">
        <f t="shared" si="12"/>
        <v>91</v>
      </c>
      <c r="K27" s="3" t="s">
        <v>31</v>
      </c>
      <c r="L27" s="4" t="s">
        <v>22</v>
      </c>
      <c r="M27" s="3" t="s">
        <v>23</v>
      </c>
      <c r="N27" s="3" t="s">
        <v>24</v>
      </c>
      <c r="O27" s="3" t="s">
        <v>25</v>
      </c>
      <c r="P27" s="1" t="s">
        <v>87</v>
      </c>
      <c r="Q27" s="20" t="s">
        <v>174</v>
      </c>
      <c r="R27" s="3">
        <v>0.2</v>
      </c>
      <c r="S27" s="15" t="s">
        <v>84</v>
      </c>
      <c r="T27" s="16" t="s">
        <v>85</v>
      </c>
      <c r="U27" s="15" t="s">
        <v>185</v>
      </c>
    </row>
    <row r="28" spans="1:21" s="3" customFormat="1" x14ac:dyDescent="0.2">
      <c r="A28" s="1">
        <v>1646</v>
      </c>
      <c r="B28" s="4" t="s">
        <v>88</v>
      </c>
      <c r="C28" s="3">
        <v>1</v>
      </c>
      <c r="D28" s="3">
        <v>1</v>
      </c>
      <c r="E28" s="3">
        <v>90</v>
      </c>
      <c r="F28" s="3">
        <v>90</v>
      </c>
      <c r="G28" s="5">
        <v>3</v>
      </c>
      <c r="H28" s="3" t="s">
        <v>30</v>
      </c>
      <c r="I28" s="11">
        <v>92</v>
      </c>
      <c r="J28" s="11">
        <f t="shared" si="12"/>
        <v>93</v>
      </c>
      <c r="K28" s="3" t="s">
        <v>31</v>
      </c>
      <c r="L28" s="4" t="s">
        <v>22</v>
      </c>
      <c r="M28" s="3" t="s">
        <v>23</v>
      </c>
      <c r="N28" s="3" t="s">
        <v>24</v>
      </c>
      <c r="O28" s="3" t="s">
        <v>25</v>
      </c>
      <c r="P28" s="1" t="s">
        <v>89</v>
      </c>
      <c r="Q28" s="20" t="s">
        <v>175</v>
      </c>
      <c r="R28" s="3">
        <v>0.2</v>
      </c>
      <c r="S28" s="15" t="s">
        <v>84</v>
      </c>
      <c r="T28" s="16" t="s">
        <v>85</v>
      </c>
      <c r="U28" s="15" t="s">
        <v>185</v>
      </c>
    </row>
    <row r="29" spans="1:21" s="3" customFormat="1" x14ac:dyDescent="0.2">
      <c r="A29" s="1">
        <v>1647</v>
      </c>
      <c r="B29" s="4" t="s">
        <v>90</v>
      </c>
      <c r="C29" s="3">
        <v>1</v>
      </c>
      <c r="D29" s="3">
        <v>1</v>
      </c>
      <c r="E29" s="3">
        <v>90</v>
      </c>
      <c r="F29" s="3">
        <v>90</v>
      </c>
      <c r="G29" s="5">
        <v>3</v>
      </c>
      <c r="H29" s="3" t="s">
        <v>30</v>
      </c>
      <c r="I29" s="11">
        <v>94</v>
      </c>
      <c r="J29" s="11">
        <f t="shared" si="12"/>
        <v>95</v>
      </c>
      <c r="K29" s="3" t="s">
        <v>31</v>
      </c>
      <c r="L29" s="4" t="s">
        <v>22</v>
      </c>
      <c r="M29" s="3" t="s">
        <v>23</v>
      </c>
      <c r="N29" s="3" t="s">
        <v>24</v>
      </c>
      <c r="O29" s="3" t="s">
        <v>25</v>
      </c>
      <c r="P29" s="1">
        <v>1010174</v>
      </c>
      <c r="Q29" s="20" t="s">
        <v>170</v>
      </c>
      <c r="R29" s="3">
        <v>0.2</v>
      </c>
      <c r="S29" s="3" t="s">
        <v>27</v>
      </c>
      <c r="T29" s="16" t="s">
        <v>28</v>
      </c>
      <c r="U29" s="15" t="s">
        <v>186</v>
      </c>
    </row>
    <row r="30" spans="1:21" s="3" customFormat="1" x14ac:dyDescent="0.2">
      <c r="A30" s="1">
        <v>1648</v>
      </c>
      <c r="B30" s="4" t="s">
        <v>91</v>
      </c>
      <c r="C30" s="3">
        <v>1</v>
      </c>
      <c r="D30" s="3">
        <v>1</v>
      </c>
      <c r="E30" s="3">
        <v>90</v>
      </c>
      <c r="F30" s="3">
        <v>90</v>
      </c>
      <c r="G30" s="5">
        <v>3</v>
      </c>
      <c r="H30" s="3" t="s">
        <v>30</v>
      </c>
      <c r="I30" s="11">
        <v>96</v>
      </c>
      <c r="J30" s="11">
        <f t="shared" si="12"/>
        <v>97</v>
      </c>
      <c r="K30" s="3" t="s">
        <v>31</v>
      </c>
      <c r="L30" s="4" t="s">
        <v>22</v>
      </c>
      <c r="M30" s="3" t="s">
        <v>23</v>
      </c>
      <c r="N30" s="3" t="s">
        <v>24</v>
      </c>
      <c r="O30" s="3" t="s">
        <v>25</v>
      </c>
      <c r="P30" s="1" t="s">
        <v>92</v>
      </c>
      <c r="Q30" s="20" t="s">
        <v>171</v>
      </c>
      <c r="R30" s="3">
        <v>0.2</v>
      </c>
      <c r="S30" s="3" t="s">
        <v>27</v>
      </c>
      <c r="T30" s="16" t="s">
        <v>28</v>
      </c>
      <c r="U30" s="15" t="s">
        <v>186</v>
      </c>
    </row>
    <row r="31" spans="1:21" s="3" customFormat="1" x14ac:dyDescent="0.2">
      <c r="A31" s="1">
        <v>1649</v>
      </c>
      <c r="B31" s="4" t="s">
        <v>93</v>
      </c>
      <c r="C31" s="3">
        <v>1</v>
      </c>
      <c r="D31" s="3">
        <v>1</v>
      </c>
      <c r="E31" s="3">
        <v>90</v>
      </c>
      <c r="F31" s="3">
        <v>90</v>
      </c>
      <c r="G31" s="5">
        <v>3</v>
      </c>
      <c r="H31" s="3" t="s">
        <v>30</v>
      </c>
      <c r="I31" s="11">
        <v>98</v>
      </c>
      <c r="J31" s="11">
        <v>99</v>
      </c>
      <c r="K31" s="3" t="s">
        <v>31</v>
      </c>
      <c r="L31" s="4" t="s">
        <v>22</v>
      </c>
      <c r="M31" s="3" t="s">
        <v>23</v>
      </c>
      <c r="N31" s="3" t="s">
        <v>24</v>
      </c>
      <c r="O31" s="3" t="s">
        <v>25</v>
      </c>
      <c r="P31" s="1">
        <v>1010175</v>
      </c>
      <c r="Q31" s="20" t="s">
        <v>172</v>
      </c>
      <c r="R31" s="3">
        <v>0.2</v>
      </c>
      <c r="S31" s="3" t="s">
        <v>27</v>
      </c>
      <c r="T31" s="16" t="s">
        <v>28</v>
      </c>
      <c r="U31" s="15" t="s">
        <v>186</v>
      </c>
    </row>
    <row r="32" spans="1:21" x14ac:dyDescent="0.2">
      <c r="A32" s="6">
        <v>1605</v>
      </c>
      <c r="B32" s="7" t="s">
        <v>94</v>
      </c>
      <c r="C32">
        <v>50</v>
      </c>
      <c r="D32">
        <v>73</v>
      </c>
      <c r="E32">
        <v>60</v>
      </c>
      <c r="F32">
        <v>90</v>
      </c>
      <c r="G32" s="8">
        <v>2</v>
      </c>
      <c r="H32" t="s">
        <v>20</v>
      </c>
      <c r="I32" t="s">
        <v>95</v>
      </c>
      <c r="J32" t="s">
        <v>95</v>
      </c>
      <c r="K32" t="s">
        <v>31</v>
      </c>
      <c r="L32" t="s">
        <v>31</v>
      </c>
      <c r="M32" t="s">
        <v>23</v>
      </c>
      <c r="N32" t="s">
        <v>24</v>
      </c>
      <c r="O32" t="s">
        <v>25</v>
      </c>
      <c r="P32" t="s">
        <v>31</v>
      </c>
      <c r="Q32" s="12"/>
      <c r="R32" s="3">
        <v>0.2</v>
      </c>
      <c r="S32" s="15" t="s">
        <v>96</v>
      </c>
      <c r="T32" s="19" t="s">
        <v>97</v>
      </c>
    </row>
    <row r="33" spans="1:20" x14ac:dyDescent="0.2">
      <c r="A33" s="6">
        <v>1606</v>
      </c>
      <c r="B33" s="7" t="s">
        <v>98</v>
      </c>
      <c r="C33">
        <v>66</v>
      </c>
      <c r="D33">
        <v>52</v>
      </c>
      <c r="E33">
        <v>76</v>
      </c>
      <c r="F33">
        <v>86</v>
      </c>
      <c r="G33" t="s">
        <v>99</v>
      </c>
      <c r="H33" t="s">
        <v>20</v>
      </c>
      <c r="I33" t="s">
        <v>95</v>
      </c>
      <c r="J33" t="s">
        <v>95</v>
      </c>
      <c r="K33" t="s">
        <v>31</v>
      </c>
      <c r="L33" t="s">
        <v>31</v>
      </c>
      <c r="M33" t="s">
        <v>23</v>
      </c>
      <c r="N33" t="s">
        <v>24</v>
      </c>
      <c r="O33" t="s">
        <v>25</v>
      </c>
      <c r="P33" t="s">
        <v>31</v>
      </c>
      <c r="Q33" s="12"/>
      <c r="R33" s="3">
        <v>0.2</v>
      </c>
      <c r="S33" s="15" t="s">
        <v>100</v>
      </c>
      <c r="T33" s="19" t="s">
        <v>97</v>
      </c>
    </row>
    <row r="34" spans="1:20" x14ac:dyDescent="0.2">
      <c r="A34" s="6">
        <v>1607</v>
      </c>
      <c r="B34" s="7" t="s">
        <v>101</v>
      </c>
      <c r="C34">
        <v>88</v>
      </c>
      <c r="D34">
        <v>33</v>
      </c>
      <c r="E34">
        <v>95</v>
      </c>
      <c r="F34">
        <v>66</v>
      </c>
      <c r="G34" t="s">
        <v>99</v>
      </c>
      <c r="H34" t="s">
        <v>20</v>
      </c>
      <c r="I34" t="s">
        <v>95</v>
      </c>
      <c r="J34" t="s">
        <v>95</v>
      </c>
      <c r="K34" t="s">
        <v>31</v>
      </c>
      <c r="L34" t="s">
        <v>31</v>
      </c>
      <c r="M34" t="s">
        <v>23</v>
      </c>
      <c r="N34" t="s">
        <v>24</v>
      </c>
      <c r="O34" t="s">
        <v>25</v>
      </c>
      <c r="P34" t="s">
        <v>31</v>
      </c>
      <c r="Q34" s="12"/>
      <c r="R34" s="3">
        <v>0.2</v>
      </c>
      <c r="S34" s="15" t="s">
        <v>102</v>
      </c>
      <c r="T34" s="16" t="s">
        <v>85</v>
      </c>
    </row>
    <row r="35" spans="1:20" x14ac:dyDescent="0.2">
      <c r="A35" s="6">
        <v>1608</v>
      </c>
      <c r="B35" s="9" t="s">
        <v>103</v>
      </c>
      <c r="C35">
        <v>46</v>
      </c>
      <c r="D35">
        <v>49</v>
      </c>
      <c r="E35">
        <v>63</v>
      </c>
      <c r="F35">
        <v>68</v>
      </c>
      <c r="G35" t="s">
        <v>99</v>
      </c>
      <c r="H35" t="s">
        <v>20</v>
      </c>
      <c r="I35" t="s">
        <v>95</v>
      </c>
      <c r="J35" t="s">
        <v>95</v>
      </c>
      <c r="K35" t="s">
        <v>31</v>
      </c>
      <c r="L35" t="s">
        <v>31</v>
      </c>
      <c r="M35" t="s">
        <v>23</v>
      </c>
      <c r="N35" t="s">
        <v>24</v>
      </c>
      <c r="O35" t="s">
        <v>25</v>
      </c>
      <c r="P35" t="s">
        <v>31</v>
      </c>
      <c r="Q35" s="12"/>
      <c r="R35" s="3">
        <v>0.2</v>
      </c>
      <c r="S35" s="15" t="s">
        <v>104</v>
      </c>
      <c r="T35" s="16" t="s">
        <v>85</v>
      </c>
    </row>
    <row r="36" spans="1:20" x14ac:dyDescent="0.2">
      <c r="A36" s="6">
        <v>1609</v>
      </c>
      <c r="B36" s="7" t="s">
        <v>105</v>
      </c>
      <c r="C36">
        <v>66</v>
      </c>
      <c r="D36">
        <v>64</v>
      </c>
      <c r="E36">
        <v>79</v>
      </c>
      <c r="F36">
        <v>92</v>
      </c>
      <c r="G36" t="s">
        <v>99</v>
      </c>
      <c r="H36" t="s">
        <v>20</v>
      </c>
      <c r="I36" t="s">
        <v>95</v>
      </c>
      <c r="J36" t="s">
        <v>95</v>
      </c>
      <c r="K36" t="s">
        <v>31</v>
      </c>
      <c r="L36" t="s">
        <v>31</v>
      </c>
      <c r="M36" t="s">
        <v>23</v>
      </c>
      <c r="N36" t="s">
        <v>24</v>
      </c>
      <c r="O36" t="s">
        <v>25</v>
      </c>
      <c r="P36" t="s">
        <v>31</v>
      </c>
      <c r="Q36" s="12"/>
      <c r="R36" s="3">
        <v>0.2</v>
      </c>
      <c r="S36" s="3" t="s">
        <v>106</v>
      </c>
      <c r="T36" s="19" t="s">
        <v>148</v>
      </c>
    </row>
    <row r="37" spans="1:20" x14ac:dyDescent="0.2">
      <c r="A37" s="6">
        <v>1610</v>
      </c>
      <c r="B37" s="7" t="s">
        <v>107</v>
      </c>
      <c r="C37" s="10">
        <v>28</v>
      </c>
      <c r="D37">
        <v>47</v>
      </c>
      <c r="E37">
        <v>40</v>
      </c>
      <c r="F37">
        <v>65</v>
      </c>
      <c r="G37" t="s">
        <v>99</v>
      </c>
      <c r="H37" t="s">
        <v>20</v>
      </c>
      <c r="I37" t="s">
        <v>95</v>
      </c>
      <c r="J37" t="s">
        <v>95</v>
      </c>
      <c r="K37" t="s">
        <v>31</v>
      </c>
      <c r="L37" t="s">
        <v>31</v>
      </c>
      <c r="M37" t="s">
        <v>23</v>
      </c>
      <c r="N37" t="s">
        <v>24</v>
      </c>
      <c r="O37" t="s">
        <v>25</v>
      </c>
      <c r="P37" t="s">
        <v>31</v>
      </c>
      <c r="Q37" s="12"/>
      <c r="R37" s="3">
        <v>0.2</v>
      </c>
      <c r="S37" s="15" t="s">
        <v>108</v>
      </c>
      <c r="T37" s="19" t="s">
        <v>147</v>
      </c>
    </row>
    <row r="38" spans="1:20" x14ac:dyDescent="0.2">
      <c r="A38" s="6">
        <v>1611</v>
      </c>
      <c r="B38" s="7" t="s">
        <v>109</v>
      </c>
      <c r="C38" s="10">
        <v>51</v>
      </c>
      <c r="D38">
        <v>32</v>
      </c>
      <c r="E38">
        <v>61</v>
      </c>
      <c r="F38">
        <v>56</v>
      </c>
      <c r="G38" t="s">
        <v>99</v>
      </c>
      <c r="H38" t="s">
        <v>20</v>
      </c>
      <c r="I38" t="s">
        <v>95</v>
      </c>
      <c r="J38" t="s">
        <v>95</v>
      </c>
      <c r="K38" t="s">
        <v>31</v>
      </c>
      <c r="L38" t="s">
        <v>31</v>
      </c>
      <c r="M38" t="s">
        <v>23</v>
      </c>
      <c r="N38" t="s">
        <v>24</v>
      </c>
      <c r="O38" t="s">
        <v>25</v>
      </c>
      <c r="P38" t="s">
        <v>31</v>
      </c>
      <c r="Q38" s="12"/>
      <c r="R38" s="3">
        <v>0.2</v>
      </c>
      <c r="S38" s="15" t="s">
        <v>145</v>
      </c>
      <c r="T38" s="19" t="s">
        <v>146</v>
      </c>
    </row>
    <row r="39" spans="1:20" x14ac:dyDescent="0.2">
      <c r="A39" s="6">
        <v>1612</v>
      </c>
      <c r="B39" s="7" t="s">
        <v>110</v>
      </c>
      <c r="C39">
        <v>30</v>
      </c>
      <c r="D39">
        <v>42</v>
      </c>
      <c r="E39">
        <v>48</v>
      </c>
      <c r="F39">
        <v>69</v>
      </c>
      <c r="G39" t="s">
        <v>99</v>
      </c>
      <c r="H39" t="s">
        <v>20</v>
      </c>
      <c r="I39" t="s">
        <v>95</v>
      </c>
      <c r="J39" t="s">
        <v>95</v>
      </c>
      <c r="K39" t="s">
        <v>31</v>
      </c>
      <c r="L39" t="s">
        <v>31</v>
      </c>
      <c r="M39" t="s">
        <v>23</v>
      </c>
      <c r="N39" t="s">
        <v>24</v>
      </c>
      <c r="O39" t="s">
        <v>25</v>
      </c>
      <c r="P39" t="s">
        <v>31</v>
      </c>
      <c r="Q39" s="12"/>
      <c r="R39" s="3">
        <v>0.2</v>
      </c>
      <c r="S39" s="15" t="s">
        <v>111</v>
      </c>
      <c r="T39" s="16" t="s">
        <v>112</v>
      </c>
    </row>
    <row r="40" spans="1:20" x14ac:dyDescent="0.2">
      <c r="A40" s="6">
        <v>1613</v>
      </c>
      <c r="B40" s="7" t="s">
        <v>113</v>
      </c>
      <c r="C40">
        <v>40</v>
      </c>
      <c r="D40">
        <v>29</v>
      </c>
      <c r="E40">
        <v>59</v>
      </c>
      <c r="F40">
        <v>43</v>
      </c>
      <c r="G40" t="s">
        <v>99</v>
      </c>
      <c r="H40" t="s">
        <v>20</v>
      </c>
      <c r="I40" t="s">
        <v>95</v>
      </c>
      <c r="J40" t="s">
        <v>95</v>
      </c>
      <c r="K40" t="s">
        <v>31</v>
      </c>
      <c r="L40" t="s">
        <v>31</v>
      </c>
      <c r="M40" t="s">
        <v>23</v>
      </c>
      <c r="N40" t="s">
        <v>24</v>
      </c>
      <c r="O40" t="s">
        <v>25</v>
      </c>
      <c r="P40" t="s">
        <v>31</v>
      </c>
      <c r="Q40" s="12"/>
      <c r="R40" s="3">
        <v>0.2</v>
      </c>
      <c r="S40" s="18" t="s">
        <v>114</v>
      </c>
      <c r="T40" s="19" t="s">
        <v>115</v>
      </c>
    </row>
    <row r="41" spans="1:20" x14ac:dyDescent="0.2">
      <c r="A41" s="6">
        <v>1614</v>
      </c>
      <c r="B41" s="9" t="s">
        <v>116</v>
      </c>
      <c r="C41">
        <v>62</v>
      </c>
      <c r="D41">
        <v>67</v>
      </c>
      <c r="E41">
        <v>74</v>
      </c>
      <c r="F41">
        <v>87</v>
      </c>
      <c r="G41" t="s">
        <v>99</v>
      </c>
      <c r="H41" t="s">
        <v>20</v>
      </c>
      <c r="I41" t="s">
        <v>95</v>
      </c>
      <c r="J41" t="s">
        <v>95</v>
      </c>
      <c r="K41" t="s">
        <v>31</v>
      </c>
      <c r="L41" t="s">
        <v>31</v>
      </c>
      <c r="M41" t="s">
        <v>23</v>
      </c>
      <c r="N41" t="s">
        <v>24</v>
      </c>
      <c r="O41" t="s">
        <v>25</v>
      </c>
      <c r="P41" t="s">
        <v>31</v>
      </c>
      <c r="Q41" s="12"/>
      <c r="R41" s="3">
        <v>0.2</v>
      </c>
      <c r="S41" s="15" t="s">
        <v>117</v>
      </c>
      <c r="T41" s="19" t="s">
        <v>118</v>
      </c>
    </row>
    <row r="42" spans="1:20" x14ac:dyDescent="0.2">
      <c r="A42" s="6">
        <v>1615</v>
      </c>
      <c r="B42" s="7" t="s">
        <v>119</v>
      </c>
      <c r="C42">
        <v>133</v>
      </c>
      <c r="D42">
        <v>106</v>
      </c>
      <c r="E42">
        <v>147</v>
      </c>
      <c r="F42">
        <v>159</v>
      </c>
      <c r="G42" t="s">
        <v>99</v>
      </c>
      <c r="H42" t="s">
        <v>20</v>
      </c>
      <c r="I42" t="s">
        <v>95</v>
      </c>
      <c r="J42" t="s">
        <v>95</v>
      </c>
      <c r="K42" t="s">
        <v>31</v>
      </c>
      <c r="L42" t="s">
        <v>31</v>
      </c>
      <c r="M42" t="s">
        <v>23</v>
      </c>
      <c r="N42" t="s">
        <v>24</v>
      </c>
      <c r="O42" t="s">
        <v>25</v>
      </c>
      <c r="P42" t="s">
        <v>31</v>
      </c>
      <c r="Q42" s="12"/>
      <c r="R42" s="3">
        <v>0.2</v>
      </c>
      <c r="S42" s="15" t="s">
        <v>189</v>
      </c>
      <c r="T42" s="19" t="s">
        <v>188</v>
      </c>
    </row>
    <row r="43" spans="1:20" x14ac:dyDescent="0.2">
      <c r="A43" s="6">
        <v>1616</v>
      </c>
      <c r="B43" s="7" t="s">
        <v>120</v>
      </c>
      <c r="C43">
        <v>134</v>
      </c>
      <c r="D43">
        <v>100</v>
      </c>
      <c r="E43">
        <v>142</v>
      </c>
      <c r="F43">
        <v>133</v>
      </c>
      <c r="G43" t="s">
        <v>99</v>
      </c>
      <c r="H43" t="s">
        <v>20</v>
      </c>
      <c r="I43" t="s">
        <v>95</v>
      </c>
      <c r="J43" t="s">
        <v>95</v>
      </c>
      <c r="K43" t="s">
        <v>31</v>
      </c>
      <c r="L43" t="s">
        <v>31</v>
      </c>
      <c r="M43" t="s">
        <v>23</v>
      </c>
      <c r="N43" t="s">
        <v>24</v>
      </c>
      <c r="O43" t="s">
        <v>25</v>
      </c>
      <c r="P43" t="s">
        <v>31</v>
      </c>
      <c r="Q43" s="12"/>
      <c r="R43" s="3">
        <v>0.2</v>
      </c>
      <c r="S43" s="18" t="s">
        <v>121</v>
      </c>
      <c r="T43" s="19" t="s">
        <v>142</v>
      </c>
    </row>
    <row r="44" spans="1:20" x14ac:dyDescent="0.2">
      <c r="A44" s="6">
        <v>1617</v>
      </c>
      <c r="B44" s="7" t="s">
        <v>122</v>
      </c>
      <c r="C44">
        <v>24</v>
      </c>
      <c r="D44">
        <v>54</v>
      </c>
      <c r="E44">
        <v>29</v>
      </c>
      <c r="F44">
        <v>69</v>
      </c>
      <c r="G44" s="6">
        <v>2</v>
      </c>
      <c r="H44" t="s">
        <v>20</v>
      </c>
      <c r="I44" t="s">
        <v>95</v>
      </c>
      <c r="J44" t="s">
        <v>95</v>
      </c>
      <c r="K44" t="s">
        <v>31</v>
      </c>
      <c r="L44" t="s">
        <v>31</v>
      </c>
      <c r="M44" t="s">
        <v>23</v>
      </c>
      <c r="N44" t="s">
        <v>24</v>
      </c>
      <c r="O44" t="s">
        <v>25</v>
      </c>
      <c r="P44" t="s">
        <v>31</v>
      </c>
      <c r="Q44" s="12"/>
      <c r="R44" s="3">
        <v>0.2</v>
      </c>
      <c r="S44" s="18" t="s">
        <v>123</v>
      </c>
      <c r="T44" s="16" t="s">
        <v>124</v>
      </c>
    </row>
    <row r="45" spans="1:20" x14ac:dyDescent="0.2">
      <c r="A45" s="6">
        <v>1618</v>
      </c>
      <c r="B45" s="9" t="s">
        <v>125</v>
      </c>
      <c r="C45">
        <v>45</v>
      </c>
      <c r="D45">
        <v>45</v>
      </c>
      <c r="E45">
        <v>54</v>
      </c>
      <c r="F45">
        <v>53</v>
      </c>
      <c r="G45" t="s">
        <v>99</v>
      </c>
      <c r="H45" t="s">
        <v>20</v>
      </c>
      <c r="I45" t="s">
        <v>95</v>
      </c>
      <c r="J45" t="s">
        <v>95</v>
      </c>
      <c r="K45" t="s">
        <v>31</v>
      </c>
      <c r="L45" t="s">
        <v>31</v>
      </c>
      <c r="M45" t="s">
        <v>23</v>
      </c>
      <c r="N45" t="s">
        <v>24</v>
      </c>
      <c r="O45" t="s">
        <v>25</v>
      </c>
      <c r="P45" t="s">
        <v>31</v>
      </c>
      <c r="Q45" s="12"/>
      <c r="R45" s="3">
        <v>0.2</v>
      </c>
      <c r="S45" s="18" t="s">
        <v>126</v>
      </c>
      <c r="T45" s="16" t="s">
        <v>85</v>
      </c>
    </row>
    <row r="46" spans="1:20" x14ac:dyDescent="0.2">
      <c r="A46" s="6">
        <v>1619</v>
      </c>
      <c r="B46" s="9" t="s">
        <v>127</v>
      </c>
      <c r="C46">
        <v>30</v>
      </c>
      <c r="D46">
        <v>43</v>
      </c>
      <c r="E46">
        <v>50</v>
      </c>
      <c r="F46">
        <v>62</v>
      </c>
      <c r="G46" t="s">
        <v>99</v>
      </c>
      <c r="H46" t="s">
        <v>20</v>
      </c>
      <c r="I46" t="s">
        <v>95</v>
      </c>
      <c r="J46" t="s">
        <v>95</v>
      </c>
      <c r="K46" t="s">
        <v>31</v>
      </c>
      <c r="L46" t="s">
        <v>31</v>
      </c>
      <c r="M46" t="s">
        <v>23</v>
      </c>
      <c r="N46" t="s">
        <v>24</v>
      </c>
      <c r="O46" t="s">
        <v>25</v>
      </c>
      <c r="P46" t="s">
        <v>31</v>
      </c>
      <c r="Q46" s="12"/>
      <c r="R46" s="3">
        <v>0.2</v>
      </c>
      <c r="S46" s="18" t="s">
        <v>128</v>
      </c>
      <c r="T46" s="19" t="s">
        <v>129</v>
      </c>
    </row>
    <row r="47" spans="1:20" x14ac:dyDescent="0.2">
      <c r="A47" s="6">
        <v>1620</v>
      </c>
      <c r="B47" s="7" t="s">
        <v>130</v>
      </c>
      <c r="C47">
        <v>47</v>
      </c>
      <c r="D47">
        <v>49</v>
      </c>
      <c r="E47">
        <v>57</v>
      </c>
      <c r="F47">
        <v>59</v>
      </c>
      <c r="G47" t="s">
        <v>99</v>
      </c>
      <c r="H47" t="s">
        <v>20</v>
      </c>
      <c r="I47" t="s">
        <v>95</v>
      </c>
      <c r="J47" t="s">
        <v>95</v>
      </c>
      <c r="K47" t="s">
        <v>31</v>
      </c>
      <c r="L47" t="s">
        <v>31</v>
      </c>
      <c r="M47" t="s">
        <v>23</v>
      </c>
      <c r="N47" t="s">
        <v>24</v>
      </c>
      <c r="O47" t="s">
        <v>25</v>
      </c>
      <c r="P47" t="s">
        <v>31</v>
      </c>
      <c r="Q47" s="12"/>
      <c r="R47" s="3">
        <v>0.2</v>
      </c>
      <c r="S47" s="18" t="s">
        <v>131</v>
      </c>
      <c r="T47" s="16" t="s">
        <v>132</v>
      </c>
    </row>
    <row r="48" spans="1:20" x14ac:dyDescent="0.2">
      <c r="A48" s="6">
        <v>1621</v>
      </c>
      <c r="B48" s="7" t="s">
        <v>133</v>
      </c>
      <c r="C48">
        <v>45</v>
      </c>
      <c r="D48">
        <v>45</v>
      </c>
      <c r="E48">
        <v>54</v>
      </c>
      <c r="F48">
        <v>53</v>
      </c>
      <c r="G48" t="s">
        <v>99</v>
      </c>
      <c r="H48" t="s">
        <v>20</v>
      </c>
      <c r="I48" t="s">
        <v>95</v>
      </c>
      <c r="J48" t="s">
        <v>95</v>
      </c>
      <c r="K48" t="s">
        <v>31</v>
      </c>
      <c r="L48" t="s">
        <v>31</v>
      </c>
      <c r="M48" t="s">
        <v>23</v>
      </c>
      <c r="N48" t="s">
        <v>24</v>
      </c>
      <c r="O48" t="s">
        <v>25</v>
      </c>
      <c r="P48" t="s">
        <v>31</v>
      </c>
      <c r="Q48" s="12"/>
      <c r="R48" s="3">
        <v>0.2</v>
      </c>
      <c r="S48" s="15" t="s">
        <v>134</v>
      </c>
      <c r="T48" s="16" t="s">
        <v>135</v>
      </c>
    </row>
    <row r="49" spans="1:20" x14ac:dyDescent="0.2">
      <c r="A49" s="6">
        <v>1622</v>
      </c>
      <c r="B49" s="7" t="s">
        <v>136</v>
      </c>
      <c r="C49">
        <v>45</v>
      </c>
      <c r="D49">
        <v>45</v>
      </c>
      <c r="E49">
        <v>54</v>
      </c>
      <c r="F49">
        <v>53</v>
      </c>
      <c r="G49" t="s">
        <v>99</v>
      </c>
      <c r="H49" t="s">
        <v>20</v>
      </c>
      <c r="I49" t="s">
        <v>95</v>
      </c>
      <c r="J49" t="s">
        <v>95</v>
      </c>
      <c r="K49" t="s">
        <v>31</v>
      </c>
      <c r="L49" t="s">
        <v>31</v>
      </c>
      <c r="M49" t="s">
        <v>23</v>
      </c>
      <c r="N49" t="s">
        <v>24</v>
      </c>
      <c r="O49" t="s">
        <v>25</v>
      </c>
      <c r="P49" t="s">
        <v>31</v>
      </c>
      <c r="Q49" s="12"/>
      <c r="R49" s="3">
        <v>0.2</v>
      </c>
      <c r="S49" s="3" t="s">
        <v>137</v>
      </c>
      <c r="T49" s="19" t="s">
        <v>118</v>
      </c>
    </row>
    <row r="50" spans="1:20" x14ac:dyDescent="0.2">
      <c r="A50" s="6">
        <v>1690</v>
      </c>
      <c r="B50" s="9" t="s">
        <v>138</v>
      </c>
      <c r="C50">
        <v>33</v>
      </c>
      <c r="D50">
        <v>37</v>
      </c>
      <c r="E50">
        <v>39</v>
      </c>
      <c r="F50">
        <v>61</v>
      </c>
      <c r="G50" t="s">
        <v>99</v>
      </c>
      <c r="H50" t="s">
        <v>20</v>
      </c>
      <c r="I50" t="s">
        <v>95</v>
      </c>
      <c r="J50" t="s">
        <v>95</v>
      </c>
      <c r="K50" t="s">
        <v>31</v>
      </c>
      <c r="L50" t="s">
        <v>31</v>
      </c>
      <c r="M50" t="s">
        <v>23</v>
      </c>
      <c r="N50" t="s">
        <v>24</v>
      </c>
      <c r="O50" t="s">
        <v>25</v>
      </c>
      <c r="P50" t="s">
        <v>31</v>
      </c>
      <c r="Q50" s="12"/>
      <c r="R50" s="3">
        <v>0.2</v>
      </c>
      <c r="S50" s="18" t="s">
        <v>114</v>
      </c>
      <c r="T50" s="19" t="s">
        <v>115</v>
      </c>
    </row>
    <row r="51" spans="1:20" x14ac:dyDescent="0.2">
      <c r="A51" s="6">
        <v>1691</v>
      </c>
      <c r="B51" s="9" t="s">
        <v>139</v>
      </c>
      <c r="C51">
        <v>45</v>
      </c>
      <c r="D51">
        <v>45</v>
      </c>
      <c r="E51">
        <v>54</v>
      </c>
      <c r="F51">
        <v>53</v>
      </c>
      <c r="G51" t="s">
        <v>99</v>
      </c>
      <c r="H51" t="s">
        <v>20</v>
      </c>
      <c r="I51" t="s">
        <v>95</v>
      </c>
      <c r="J51" t="s">
        <v>95</v>
      </c>
      <c r="K51" t="s">
        <v>31</v>
      </c>
      <c r="L51" t="s">
        <v>31</v>
      </c>
      <c r="M51" t="s">
        <v>23</v>
      </c>
      <c r="N51" t="s">
        <v>24</v>
      </c>
      <c r="O51" t="s">
        <v>25</v>
      </c>
      <c r="P51" t="s">
        <v>31</v>
      </c>
      <c r="Q51" s="12"/>
      <c r="R51" s="3">
        <v>0.2</v>
      </c>
      <c r="S51" s="18" t="s">
        <v>126</v>
      </c>
      <c r="T51" s="16" t="s">
        <v>85</v>
      </c>
    </row>
    <row r="52" spans="1:20" x14ac:dyDescent="0.2">
      <c r="A52" s="6">
        <v>1692</v>
      </c>
      <c r="B52" s="9" t="s">
        <v>140</v>
      </c>
      <c r="C52">
        <v>35</v>
      </c>
      <c r="D52">
        <v>44</v>
      </c>
      <c r="E52">
        <v>42</v>
      </c>
      <c r="F52">
        <v>55</v>
      </c>
      <c r="G52" t="s">
        <v>99</v>
      </c>
      <c r="H52" t="s">
        <v>20</v>
      </c>
      <c r="I52" t="s">
        <v>95</v>
      </c>
      <c r="J52" t="s">
        <v>95</v>
      </c>
      <c r="K52" t="s">
        <v>31</v>
      </c>
      <c r="L52" t="s">
        <v>31</v>
      </c>
      <c r="M52" t="s">
        <v>23</v>
      </c>
      <c r="N52" t="s">
        <v>24</v>
      </c>
      <c r="O52" t="s">
        <v>25</v>
      </c>
      <c r="P52" t="s">
        <v>31</v>
      </c>
      <c r="Q52" s="12"/>
      <c r="R52" s="3">
        <v>0.2</v>
      </c>
      <c r="S52" s="15" t="s">
        <v>53</v>
      </c>
      <c r="T52" s="16" t="s">
        <v>54</v>
      </c>
    </row>
  </sheetData>
  <autoFilter ref="A1:T52" xr:uid="{00000000-0009-0000-0000-000000000000}"/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activeCell="C30" sqref="C30"/>
    </sheetView>
  </sheetViews>
  <sheetFormatPr defaultColWidth="9" defaultRowHeight="12.75" x14ac:dyDescent="0.2"/>
  <sheetData>
    <row r="1" spans="1:3" x14ac:dyDescent="0.2">
      <c r="A1" s="1">
        <v>1601</v>
      </c>
      <c r="B1" s="2" t="s">
        <v>141</v>
      </c>
      <c r="C1" t="str">
        <f>A1&amp;B1</f>
        <v>1601,</v>
      </c>
    </row>
    <row r="2" spans="1:3" x14ac:dyDescent="0.2">
      <c r="A2" s="1">
        <v>1624</v>
      </c>
      <c r="B2" s="2" t="s">
        <v>141</v>
      </c>
      <c r="C2" t="str">
        <f>C1&amp;A2&amp;B2</f>
        <v>1601,1624,</v>
      </c>
    </row>
    <row r="3" spans="1:3" x14ac:dyDescent="0.2">
      <c r="A3" s="1">
        <v>1625</v>
      </c>
      <c r="B3" s="2" t="s">
        <v>141</v>
      </c>
      <c r="C3" t="str">
        <f t="shared" ref="C3" si="0">C2&amp;A3&amp;B3</f>
        <v>1601,1624,1625,</v>
      </c>
    </row>
    <row r="4" spans="1:3" x14ac:dyDescent="0.2">
      <c r="A4" s="1">
        <v>1626</v>
      </c>
      <c r="B4" s="2" t="s">
        <v>141</v>
      </c>
      <c r="C4" t="str">
        <f t="shared" ref="C4" si="1">C3&amp;A4&amp;B4</f>
        <v>1601,1624,1625,1626,</v>
      </c>
    </row>
    <row r="5" spans="1:3" x14ac:dyDescent="0.2">
      <c r="A5" s="1">
        <v>1627</v>
      </c>
      <c r="B5" s="2" t="s">
        <v>141</v>
      </c>
      <c r="C5" t="str">
        <f t="shared" ref="C5" si="2">C4&amp;A5&amp;B5</f>
        <v>1601,1624,1625,1626,1627,</v>
      </c>
    </row>
    <row r="6" spans="1:3" x14ac:dyDescent="0.2">
      <c r="A6" s="1">
        <v>1628</v>
      </c>
      <c r="B6" s="2" t="s">
        <v>141</v>
      </c>
      <c r="C6" t="str">
        <f t="shared" ref="C6" si="3">C5&amp;A6&amp;B6</f>
        <v>1601,1624,1625,1626,1627,1628,</v>
      </c>
    </row>
    <row r="7" spans="1:3" x14ac:dyDescent="0.2">
      <c r="A7" s="1">
        <v>1629</v>
      </c>
      <c r="B7" s="2" t="s">
        <v>141</v>
      </c>
      <c r="C7" t="str">
        <f t="shared" ref="C7" si="4">C6&amp;A7&amp;B7</f>
        <v>1601,1624,1625,1626,1627,1628,1629,</v>
      </c>
    </row>
    <row r="8" spans="1:3" x14ac:dyDescent="0.2">
      <c r="A8" s="1">
        <v>1630</v>
      </c>
      <c r="B8" s="2" t="s">
        <v>141</v>
      </c>
      <c r="C8" t="str">
        <f t="shared" ref="C8:C30" si="5">C7&amp;A8&amp;B8</f>
        <v>1601,1624,1625,1626,1627,1628,1629,1630,</v>
      </c>
    </row>
    <row r="9" spans="1:3" x14ac:dyDescent="0.2">
      <c r="A9" s="1">
        <v>1631</v>
      </c>
      <c r="B9" s="2" t="s">
        <v>141</v>
      </c>
      <c r="C9" t="str">
        <f t="shared" si="5"/>
        <v>1601,1624,1625,1626,1627,1628,1629,1630,1631,</v>
      </c>
    </row>
    <row r="10" spans="1:3" x14ac:dyDescent="0.2">
      <c r="A10" s="1">
        <v>1602</v>
      </c>
      <c r="B10" s="2" t="s">
        <v>141</v>
      </c>
      <c r="C10" t="str">
        <f t="shared" si="5"/>
        <v>1601,1624,1625,1626,1627,1628,1629,1630,1631,1602,</v>
      </c>
    </row>
    <row r="11" spans="1:3" x14ac:dyDescent="0.2">
      <c r="A11" s="1">
        <v>1632</v>
      </c>
      <c r="B11" s="2" t="s">
        <v>141</v>
      </c>
      <c r="C11" t="str">
        <f t="shared" si="5"/>
        <v>1601,1624,1625,1626,1627,1628,1629,1630,1631,1602,1632,</v>
      </c>
    </row>
    <row r="12" spans="1:3" x14ac:dyDescent="0.2">
      <c r="A12" s="1">
        <v>1633</v>
      </c>
      <c r="B12" s="2" t="s">
        <v>141</v>
      </c>
      <c r="C12" t="str">
        <f t="shared" si="5"/>
        <v>1601,1624,1625,1626,1627,1628,1629,1630,1631,1602,1632,1633,</v>
      </c>
    </row>
    <row r="13" spans="1:3" x14ac:dyDescent="0.2">
      <c r="A13" s="1">
        <v>1634</v>
      </c>
      <c r="B13" s="2" t="s">
        <v>141</v>
      </c>
      <c r="C13" t="str">
        <f t="shared" si="5"/>
        <v>1601,1624,1625,1626,1627,1628,1629,1630,1631,1602,1632,1633,1634,</v>
      </c>
    </row>
    <row r="14" spans="1:3" x14ac:dyDescent="0.2">
      <c r="A14" s="1">
        <v>1635</v>
      </c>
      <c r="B14" s="2" t="s">
        <v>141</v>
      </c>
      <c r="C14" t="str">
        <f t="shared" si="5"/>
        <v>1601,1624,1625,1626,1627,1628,1629,1630,1631,1602,1632,1633,1634,1635,</v>
      </c>
    </row>
    <row r="15" spans="1:3" x14ac:dyDescent="0.2">
      <c r="A15" s="1">
        <v>1636</v>
      </c>
      <c r="B15" s="2" t="s">
        <v>141</v>
      </c>
      <c r="C15" t="str">
        <f t="shared" si="5"/>
        <v>1601,1624,1625,1626,1627,1628,1629,1630,1631,1602,1632,1633,1634,1635,1636,</v>
      </c>
    </row>
    <row r="16" spans="1:3" x14ac:dyDescent="0.2">
      <c r="A16" s="1">
        <v>1603</v>
      </c>
      <c r="B16" s="2" t="s">
        <v>141</v>
      </c>
      <c r="C16" t="str">
        <f t="shared" si="5"/>
        <v>1601,1624,1625,1626,1627,1628,1629,1630,1631,1602,1632,1633,1634,1635,1636,1603,</v>
      </c>
    </row>
    <row r="17" spans="1:3" x14ac:dyDescent="0.2">
      <c r="A17" s="1">
        <v>1637</v>
      </c>
      <c r="B17" s="2" t="s">
        <v>141</v>
      </c>
      <c r="C17" t="str">
        <f t="shared" si="5"/>
        <v>1601,1624,1625,1626,1627,1628,1629,1630,1631,1602,1632,1633,1634,1635,1636,1603,1637,</v>
      </c>
    </row>
    <row r="18" spans="1:3" x14ac:dyDescent="0.2">
      <c r="A18" s="1">
        <v>1638</v>
      </c>
      <c r="B18" s="2" t="s">
        <v>141</v>
      </c>
      <c r="C18" t="str">
        <f t="shared" si="5"/>
        <v>1601,1624,1625,1626,1627,1628,1629,1630,1631,1602,1632,1633,1634,1635,1636,1603,1637,1638,</v>
      </c>
    </row>
    <row r="19" spans="1:3" x14ac:dyDescent="0.2">
      <c r="A19" s="1">
        <v>1639</v>
      </c>
      <c r="B19" s="2" t="s">
        <v>141</v>
      </c>
      <c r="C19" t="str">
        <f t="shared" si="5"/>
        <v>1601,1624,1625,1626,1627,1628,1629,1630,1631,1602,1632,1633,1634,1635,1636,1603,1637,1638,1639,</v>
      </c>
    </row>
    <row r="20" spans="1:3" x14ac:dyDescent="0.2">
      <c r="A20" s="1">
        <v>1640</v>
      </c>
      <c r="B20" s="2" t="s">
        <v>141</v>
      </c>
      <c r="C20" t="str">
        <f t="shared" si="5"/>
        <v>1601,1624,1625,1626,1627,1628,1629,1630,1631,1602,1632,1633,1634,1635,1636,1603,1637,1638,1639,1640,</v>
      </c>
    </row>
    <row r="21" spans="1:3" x14ac:dyDescent="0.2">
      <c r="A21" s="1">
        <v>1641</v>
      </c>
      <c r="B21" s="2" t="s">
        <v>141</v>
      </c>
      <c r="C21" t="str">
        <f t="shared" si="5"/>
        <v>1601,1624,1625,1626,1627,1628,1629,1630,1631,1602,1632,1633,1634,1635,1636,1603,1637,1638,1639,1640,1641,</v>
      </c>
    </row>
    <row r="22" spans="1:3" x14ac:dyDescent="0.2">
      <c r="A22" s="1">
        <v>1604</v>
      </c>
      <c r="B22" s="2" t="s">
        <v>141</v>
      </c>
      <c r="C22" t="str">
        <f t="shared" si="5"/>
        <v>1601,1624,1625,1626,1627,1628,1629,1630,1631,1602,1632,1633,1634,1635,1636,1603,1637,1638,1639,1640,1641,1604,</v>
      </c>
    </row>
    <row r="23" spans="1:3" x14ac:dyDescent="0.2">
      <c r="A23" s="1">
        <v>1642</v>
      </c>
      <c r="B23" s="2" t="s">
        <v>141</v>
      </c>
      <c r="C23" t="str">
        <f t="shared" si="5"/>
        <v>1601,1624,1625,1626,1627,1628,1629,1630,1631,1602,1632,1633,1634,1635,1636,1603,1637,1638,1639,1640,1641,1604,1642,</v>
      </c>
    </row>
    <row r="24" spans="1:3" x14ac:dyDescent="0.2">
      <c r="A24" s="1">
        <v>1643</v>
      </c>
      <c r="B24" s="2" t="s">
        <v>141</v>
      </c>
      <c r="C24" t="str">
        <f t="shared" si="5"/>
        <v>1601,1624,1625,1626,1627,1628,1629,1630,1631,1602,1632,1633,1634,1635,1636,1603,1637,1638,1639,1640,1641,1604,1642,1643,</v>
      </c>
    </row>
    <row r="25" spans="1:3" x14ac:dyDescent="0.2">
      <c r="A25" s="1">
        <v>1644</v>
      </c>
      <c r="B25" s="2" t="s">
        <v>141</v>
      </c>
      <c r="C25" t="str">
        <f t="shared" si="5"/>
        <v>1601,1624,1625,1626,1627,1628,1629,1630,1631,1602,1632,1633,1634,1635,1636,1603,1637,1638,1639,1640,1641,1604,1642,1643,1644,</v>
      </c>
    </row>
    <row r="26" spans="1:3" x14ac:dyDescent="0.2">
      <c r="A26" s="1">
        <v>1645</v>
      </c>
      <c r="B26" s="2" t="s">
        <v>141</v>
      </c>
      <c r="C26" t="str">
        <f t="shared" si="5"/>
        <v>1601,1624,1625,1626,1627,1628,1629,1630,1631,1602,1632,1633,1634,1635,1636,1603,1637,1638,1639,1640,1641,1604,1642,1643,1644,1645,</v>
      </c>
    </row>
    <row r="27" spans="1:3" x14ac:dyDescent="0.2">
      <c r="A27" s="1">
        <v>1646</v>
      </c>
      <c r="B27" s="2" t="s">
        <v>141</v>
      </c>
      <c r="C27" t="str">
        <f t="shared" si="5"/>
        <v>1601,1624,1625,1626,1627,1628,1629,1630,1631,1602,1632,1633,1634,1635,1636,1603,1637,1638,1639,1640,1641,1604,1642,1643,1644,1645,1646,</v>
      </c>
    </row>
    <row r="28" spans="1:3" x14ac:dyDescent="0.2">
      <c r="A28" s="1">
        <v>1647</v>
      </c>
      <c r="B28" s="2" t="s">
        <v>141</v>
      </c>
      <c r="C28" t="str">
        <f t="shared" si="5"/>
        <v>1601,1624,1625,1626,1627,1628,1629,1630,1631,1602,1632,1633,1634,1635,1636,1603,1637,1638,1639,1640,1641,1604,1642,1643,1644,1645,1646,1647,</v>
      </c>
    </row>
    <row r="29" spans="1:3" x14ac:dyDescent="0.2">
      <c r="A29" s="1">
        <v>1648</v>
      </c>
      <c r="B29" s="2" t="s">
        <v>141</v>
      </c>
      <c r="C29" t="str">
        <f t="shared" si="5"/>
        <v>1601,1624,1625,1626,1627,1628,1629,1630,1631,1602,1632,1633,1634,1635,1636,1603,1637,1638,1639,1640,1641,1604,1642,1643,1644,1645,1646,1647,1648,</v>
      </c>
    </row>
    <row r="30" spans="1:3" x14ac:dyDescent="0.2">
      <c r="A30" s="1">
        <v>1649</v>
      </c>
      <c r="B30" s="2" t="s">
        <v>141</v>
      </c>
      <c r="C30" t="str">
        <f t="shared" si="5"/>
        <v>1601,1624,1625,1626,1627,1628,1629,1630,1631,1602,1632,1633,1634,1635,1636,1603,1637,1638,1639,1640,1641,1604,1642,1643,1644,1645,1646,1647,1648,1649,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2015-04-27T16:20:00Z</dcterms:created>
  <dcterms:modified xsi:type="dcterms:W3CDTF">2020-02-16T17:32:17Z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