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95" windowHeight="1263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Sheet1!$A$1:$CX$413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Administrator:
user:
公式里可调用各种变量用于计算，以下是可以调用的变量：
TEAM_LEVEL = "TeamLv";队伍平均等级
TEAM_NUM = "TeamNum";队伍人数
ROLE_LEVEL = "Lv";玩家等级
TIME = "Time";时间
RING = "Ring";循环任务环数
PET_LEVEL = "PetLv";宠物等级
CUR_EXP = "Exp";经验
MAP_LEVEL = "MapLv";地图等级
MONSTER_NUM = "MonsterNum";怪物数量
MASTER_NUM = "MasterNum";精英数量
MAIN_MONSTER_LEVEL = "MonsterLv";怪物等级
IS_NO_MULTI_EXP = "IsNoMul";
IS_DOUBLE_EXP = "IsDouble";神雕双倍BUFF，现在不需要
IS_SYS_TRIPLE_EXP = "IsSTrible";
IS_TRIPLE_EXP = "IsTrible";
IS_LEADER = "IsTL"; 是否是队长
IS_PET_TRIBLE = "IsPetTrible";
SCORE = "Score";
SAVE_ID = "Saveid";
ENCHOU_DISCOUNT = "Discount";
RANK = "Rank";
MAX_ROLE_LV = "MaxLv";最大等级
MIN_ROLE_LV = "MinLv";最小等级
IWEB_MULTI_EXP = "IsSerMul";活动加成
BROTHER_NUM = "BNum"; 伙伴数量
XIAKE_LV = "xiakeLv";侠客等级（助战等级）
VIP_LV = "vipLv";VIP等级
DKTRIBLE = "DkTrible";
TJTRIBLE = "TjTrible";
MERGE_SERVER = "MergeServer";
STDEXP = "StdExp";经验通用参数
STDMONEY = "StdMoney";银币通用参数
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物品类型库ID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user:
物品只能填写10万以上的物品类型库id，10万以下填写奖励id</t>
        </r>
      </text>
    </comment>
    <comment ref="CC1" authorId="0">
      <text>
        <r>
          <rPr>
            <sz val="9"/>
            <color indexed="81"/>
            <rFont val="宋体"/>
            <charset val="134"/>
          </rPr>
          <t xml:space="preserve">user:
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  <comment ref="CE1" authorId="0">
      <text>
        <r>
          <rPr>
            <sz val="9"/>
            <color indexed="81"/>
            <rFont val="宋体"/>
            <charset val="134"/>
          </rPr>
          <t xml:space="preserve">user:
填写杂货表id</t>
        </r>
      </text>
    </comment>
    <comment ref="CH1" authorId="0">
      <text>
        <r>
          <rPr>
            <sz val="9"/>
            <color indexed="81"/>
            <rFont val="宋体"/>
            <charset val="134"/>
          </rPr>
          <t xml:space="preserve">user:
0，不触发
1，触发</t>
        </r>
      </text>
    </comment>
    <comment ref="CV1" authorId="0">
      <text>
        <r>
          <rPr>
            <sz val="9"/>
            <color indexed="81"/>
            <rFont val="宋体"/>
            <charset val="134"/>
          </rPr>
          <t xml:space="preserve">Administrator:
“0”为不受
“1”为受</t>
        </r>
      </text>
    </comment>
    <comment ref="CW1" authorId="0">
      <text>
        <r>
          <rPr>
            <sz val="9"/>
            <color indexed="81"/>
            <rFont val="宋体"/>
            <charset val="134"/>
          </rPr>
          <t xml:space="preserve">Administrator:
“0”为不受
“1”为受</t>
        </r>
      </text>
    </comment>
    <comment ref="CX1" authorId="0">
      <text>
        <r>
          <rPr>
            <sz val="9"/>
            <color indexed="81"/>
            <rFont val="宋体"/>
            <charset val="134"/>
          </rPr>
          <t xml:space="preserve">Administrator:
不填走默认声望获得提示，填了走对应提示</t>
        </r>
      </text>
    </comment>
    <comment ref="A2" authorId="0">
      <text>
        <r>
          <rPr>
            <sz val="9"/>
            <color indexed="81"/>
            <rFont val="宋体"/>
            <charset val="134"/>
          </rPr>
          <t xml:space="preserve">admin:
暗雷区经验</t>
        </r>
      </text>
    </comment>
    <comment ref="A3" authorId="0">
      <text>
        <r>
          <rPr>
            <sz val="9"/>
            <color indexed="81"/>
            <rFont val="宋体"/>
            <charset val="134"/>
          </rPr>
          <t xml:space="preserve">admin:
暗雷区经验</t>
        </r>
      </text>
    </comment>
    <comment ref="CC55" authorId="0">
      <text>
        <r>
          <rPr>
            <sz val="9"/>
            <color indexed="81"/>
            <rFont val="宋体"/>
            <charset val="134"/>
          </rPr>
          <t xml:space="preserve">填0的时候 使用获得概率列 填1的时候不使用获得概率列 填0的时候  获得概率/总概率决定玩家是否获得物品 物品类掉率/总概率决定玩家获得什么物品 填1的时候 只有物品类掉率/总概率 决定玩家是否获得物品获得什么物品 忽略获得概率列 所以 当获得概率等于总概率时 填0 一定会获得一个物品 填1可能获得一个物品 可能获得多个物品 也可能无法获得物品</t>
        </r>
      </text>
    </comment>
  </commentList>
</comments>
</file>

<file path=xl/sharedStrings.xml><?xml version="1.0" encoding="utf-8"?>
<sst xmlns="http://schemas.openxmlformats.org/spreadsheetml/2006/main" count="880">
  <si>
    <t>id</t>
  </si>
  <si>
    <r>
      <rPr>
        <sz val="10"/>
        <rFont val="宋体"/>
        <charset val="134"/>
      </rPr>
      <t>备注</t>
    </r>
  </si>
  <si>
    <r>
      <rPr>
        <sz val="10"/>
        <rFont val="宋体"/>
        <charset val="134"/>
      </rPr>
      <t>职业贡献奖励</t>
    </r>
  </si>
  <si>
    <r>
      <rPr>
        <sz val="10"/>
        <rFont val="Arial"/>
        <charset val="134"/>
      </rPr>
      <t>节日积分奖励</t>
    </r>
  </si>
  <si>
    <t>公会贡献奖励</t>
  </si>
  <si>
    <t>公会任务贡献资金</t>
  </si>
  <si>
    <t>公会任务个人分红</t>
  </si>
  <si>
    <r>
      <rPr>
        <sz val="10"/>
        <rFont val="Arial"/>
        <charset val="134"/>
      </rPr>
      <t>经验奖励</t>
    </r>
  </si>
  <si>
    <r>
      <rPr>
        <sz val="10"/>
        <rFont val="Arial"/>
        <charset val="134"/>
      </rPr>
      <t>宠物经验奖励</t>
    </r>
  </si>
  <si>
    <r>
      <rPr>
        <sz val="10"/>
        <rFont val="Arial"/>
        <charset val="134"/>
      </rPr>
      <t>游戏币奖励</t>
    </r>
  </si>
  <si>
    <t>金币奖励</t>
  </si>
  <si>
    <t>信用值比例</t>
  </si>
  <si>
    <t>信用值额外</t>
  </si>
  <si>
    <r>
      <rPr>
        <sz val="10"/>
        <rFont val="宋体"/>
        <charset val="134"/>
      </rPr>
      <t>声望</t>
    </r>
  </si>
  <si>
    <r>
      <rPr>
        <sz val="10"/>
        <rFont val="Arial"/>
        <charset val="134"/>
      </rPr>
      <t>必给物品1类ID</t>
    </r>
  </si>
  <si>
    <r>
      <rPr>
        <sz val="10"/>
        <rFont val="Arial"/>
        <charset val="134"/>
      </rPr>
      <t>必给物品1类数量</t>
    </r>
  </si>
  <si>
    <r>
      <rPr>
        <sz val="10"/>
        <rFont val="Arial"/>
        <charset val="134"/>
      </rPr>
      <t>必给物品1类属性</t>
    </r>
  </si>
  <si>
    <r>
      <rPr>
        <sz val="10"/>
        <rFont val="Arial"/>
        <charset val="134"/>
      </rPr>
      <t>必给物品1类属性值</t>
    </r>
  </si>
  <si>
    <r>
      <rPr>
        <sz val="10"/>
        <rFont val="Arial"/>
        <charset val="134"/>
      </rPr>
      <t>必给物品2类ID</t>
    </r>
  </si>
  <si>
    <r>
      <rPr>
        <sz val="10"/>
        <rFont val="Arial"/>
        <charset val="134"/>
      </rPr>
      <t>必给物品2类数量</t>
    </r>
  </si>
  <si>
    <r>
      <rPr>
        <sz val="10"/>
        <rFont val="Arial"/>
        <charset val="134"/>
      </rPr>
      <t>必给物品2类属性</t>
    </r>
  </si>
  <si>
    <r>
      <rPr>
        <sz val="10"/>
        <rFont val="Arial"/>
        <charset val="134"/>
      </rPr>
      <t>必给物品2类属性值</t>
    </r>
  </si>
  <si>
    <r>
      <rPr>
        <sz val="10"/>
        <rFont val="Arial"/>
        <charset val="134"/>
      </rPr>
      <t>必给物品3类ID</t>
    </r>
  </si>
  <si>
    <r>
      <rPr>
        <sz val="10"/>
        <rFont val="Arial"/>
        <charset val="134"/>
      </rPr>
      <t>必给物品3类数量</t>
    </r>
  </si>
  <si>
    <r>
      <rPr>
        <sz val="10"/>
        <rFont val="Arial"/>
        <charset val="134"/>
      </rPr>
      <t>必给物品3类属性</t>
    </r>
  </si>
  <si>
    <r>
      <rPr>
        <sz val="10"/>
        <rFont val="Arial"/>
        <charset val="134"/>
      </rPr>
      <t>必给物品3类属性值</t>
    </r>
  </si>
  <si>
    <r>
      <rPr>
        <sz val="10"/>
        <rFont val="Arial"/>
        <charset val="134"/>
      </rPr>
      <t>必给物品4类ID</t>
    </r>
  </si>
  <si>
    <r>
      <rPr>
        <sz val="10"/>
        <rFont val="Arial"/>
        <charset val="134"/>
      </rPr>
      <t>必给物品4类数量</t>
    </r>
  </si>
  <si>
    <r>
      <rPr>
        <sz val="10"/>
        <rFont val="Arial"/>
        <charset val="134"/>
      </rPr>
      <t>必给物品4类属性</t>
    </r>
  </si>
  <si>
    <r>
      <rPr>
        <sz val="10"/>
        <rFont val="Arial"/>
        <charset val="134"/>
      </rPr>
      <t>必给物品4类属性值</t>
    </r>
  </si>
  <si>
    <r>
      <rPr>
        <sz val="10"/>
        <rFont val="Arial"/>
        <charset val="134"/>
      </rPr>
      <t>物品1类</t>
    </r>
  </si>
  <si>
    <r>
      <rPr>
        <sz val="10"/>
        <rFont val="Arial"/>
        <charset val="134"/>
      </rPr>
      <t>物品2类</t>
    </r>
  </si>
  <si>
    <r>
      <rPr>
        <sz val="10"/>
        <rFont val="Arial"/>
        <charset val="134"/>
      </rPr>
      <t>物品3类</t>
    </r>
  </si>
  <si>
    <r>
      <rPr>
        <sz val="10"/>
        <rFont val="Arial"/>
        <charset val="134"/>
      </rPr>
      <t>物品4类</t>
    </r>
  </si>
  <si>
    <r>
      <rPr>
        <sz val="10"/>
        <rFont val="Arial"/>
        <charset val="134"/>
      </rPr>
      <t>物品5类</t>
    </r>
  </si>
  <si>
    <r>
      <rPr>
        <sz val="10"/>
        <rFont val="Arial"/>
        <charset val="134"/>
      </rPr>
      <t>物品6类</t>
    </r>
  </si>
  <si>
    <r>
      <rPr>
        <sz val="10"/>
        <rFont val="Arial"/>
        <charset val="134"/>
      </rPr>
      <t>物品7类</t>
    </r>
  </si>
  <si>
    <r>
      <rPr>
        <sz val="10"/>
        <rFont val="Arial"/>
        <charset val="134"/>
      </rPr>
      <t>物品8类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</si>
  <si>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</si>
  <si>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</si>
  <si>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</si>
  <si>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</si>
  <si>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</si>
  <si>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</si>
  <si>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</si>
  <si>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</t>
    </r>
  </si>
  <si>
    <r>
      <rPr>
        <sz val="10"/>
        <rFont val="Arial"/>
        <charset val="134"/>
      </rPr>
      <t>物品1类数量</t>
    </r>
  </si>
  <si>
    <r>
      <rPr>
        <sz val="10"/>
        <rFont val="Arial"/>
        <charset val="134"/>
      </rPr>
      <t>物品2类数量</t>
    </r>
  </si>
  <si>
    <r>
      <rPr>
        <sz val="10"/>
        <rFont val="Arial"/>
        <charset val="134"/>
      </rPr>
      <t>物品3类数量</t>
    </r>
  </si>
  <si>
    <r>
      <rPr>
        <sz val="10"/>
        <rFont val="Arial"/>
        <charset val="134"/>
      </rPr>
      <t>物品4类数量</t>
    </r>
  </si>
  <si>
    <r>
      <rPr>
        <sz val="10"/>
        <rFont val="Arial"/>
        <charset val="134"/>
      </rPr>
      <t>物品5类数量</t>
    </r>
  </si>
  <si>
    <r>
      <rPr>
        <sz val="10"/>
        <rFont val="Arial"/>
        <charset val="134"/>
      </rPr>
      <t>物品6类数量</t>
    </r>
  </si>
  <si>
    <r>
      <rPr>
        <sz val="10"/>
        <rFont val="Arial"/>
        <charset val="134"/>
      </rPr>
      <t>物品7类数量</t>
    </r>
  </si>
  <si>
    <r>
      <rPr>
        <sz val="10"/>
        <rFont val="Arial"/>
        <charset val="134"/>
      </rPr>
      <t>物品8类数量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</si>
  <si>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</si>
  <si>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</si>
  <si>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</si>
  <si>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</si>
  <si>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</si>
  <si>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类数量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</si>
  <si>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类数量</t>
    </r>
  </si>
  <si>
    <t>物品16类数量</t>
  </si>
  <si>
    <r>
      <rPr>
        <sz val="10"/>
        <rFont val="Arial"/>
        <charset val="134"/>
      </rPr>
      <t>物品1类掉率</t>
    </r>
  </si>
  <si>
    <r>
      <rPr>
        <sz val="10"/>
        <rFont val="Arial"/>
        <charset val="134"/>
      </rPr>
      <t>物品2类掉率</t>
    </r>
  </si>
  <si>
    <r>
      <rPr>
        <sz val="10"/>
        <rFont val="Arial"/>
        <charset val="134"/>
      </rPr>
      <t>物品3类掉率</t>
    </r>
  </si>
  <si>
    <r>
      <rPr>
        <sz val="10"/>
        <rFont val="Arial"/>
        <charset val="134"/>
      </rPr>
      <t>物品4类掉率</t>
    </r>
  </si>
  <si>
    <r>
      <rPr>
        <sz val="10"/>
        <rFont val="Arial"/>
        <charset val="134"/>
      </rPr>
      <t>物品5类掉率</t>
    </r>
  </si>
  <si>
    <r>
      <rPr>
        <sz val="10"/>
        <rFont val="Arial"/>
        <charset val="134"/>
      </rPr>
      <t>物品6类掉率</t>
    </r>
  </si>
  <si>
    <r>
      <rPr>
        <sz val="10"/>
        <rFont val="Arial"/>
        <charset val="134"/>
      </rPr>
      <t>物品7类掉率</t>
    </r>
  </si>
  <si>
    <r>
      <rPr>
        <sz val="10"/>
        <rFont val="Arial"/>
        <charset val="134"/>
      </rPr>
      <t>物品8类掉率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</si>
  <si>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9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</si>
  <si>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10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</si>
  <si>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11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</si>
  <si>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12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</si>
  <si>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13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</si>
  <si>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14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</si>
  <si>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15</t>
    </r>
    <r>
      <rPr>
        <sz val="10"/>
        <rFont val="宋体"/>
        <charset val="134"/>
      </rPr>
      <t>类掉率</t>
    </r>
  </si>
  <si>
    <r>
      <rPr>
        <sz val="10"/>
        <rFont val="宋体"/>
        <charset val="134"/>
      </rPr>
      <t>物品</t>
    </r>
    <r>
      <rPr>
        <sz val="10"/>
        <rFont val="Arial"/>
        <charset val="134"/>
      </rPr>
      <t>16</t>
    </r>
    <r>
      <rPr>
        <sz val="10"/>
        <rFont val="宋体"/>
        <charset val="134"/>
      </rPr>
      <t>类掉率</t>
    </r>
  </si>
  <si>
    <r>
      <rPr>
        <sz val="10"/>
        <rFont val="Arial"/>
        <charset val="134"/>
      </rPr>
      <t>获得概率</t>
    </r>
  </si>
  <si>
    <r>
      <rPr>
        <sz val="10"/>
        <rFont val="Arial"/>
        <charset val="134"/>
      </rPr>
      <t>总概率</t>
    </r>
  </si>
  <si>
    <r>
      <rPr>
        <sz val="10"/>
        <rFont val="Arial"/>
        <charset val="134"/>
      </rPr>
      <t>随机方式</t>
    </r>
  </si>
  <si>
    <r>
      <rPr>
        <sz val="10"/>
        <rFont val="Arial"/>
        <charset val="134"/>
      </rPr>
      <t>是否绑定</t>
    </r>
  </si>
  <si>
    <r>
      <rPr>
        <sz val="10"/>
        <rFont val="Arial"/>
        <charset val="134"/>
      </rPr>
      <t>公告物品id</t>
    </r>
  </si>
  <si>
    <t>公告编号</t>
  </si>
  <si>
    <r>
      <rPr>
        <sz val="10"/>
        <rFont val="Arial"/>
        <charset val="134"/>
      </rPr>
      <t>是否发队伍提示</t>
    </r>
  </si>
  <si>
    <t>是否触发盈福经验</t>
  </si>
  <si>
    <r>
      <rPr>
        <sz val="10"/>
        <rFont val="Arial"/>
        <charset val="134"/>
      </rPr>
      <t>是否放入临时包裹</t>
    </r>
  </si>
  <si>
    <r>
      <rPr>
        <sz val="10"/>
        <rFont val="宋体"/>
        <charset val="134"/>
      </rPr>
      <t>是否共享掉落</t>
    </r>
  </si>
  <si>
    <r>
      <rPr>
        <sz val="10"/>
        <rFont val="Arial"/>
        <charset val="134"/>
      </rPr>
      <t>产出装备途径</t>
    </r>
  </si>
  <si>
    <r>
      <rPr>
        <sz val="10"/>
        <rFont val="Arial"/>
        <charset val="134"/>
      </rPr>
      <t>定时活动id</t>
    </r>
  </si>
  <si>
    <r>
      <rPr>
        <sz val="10"/>
        <rFont val="Arial"/>
        <charset val="134"/>
      </rPr>
      <t>服务器获得上限</t>
    </r>
  </si>
  <si>
    <r>
      <rPr>
        <sz val="10"/>
        <rFont val="Arial"/>
        <charset val="134"/>
      </rPr>
      <t>上限清除方式</t>
    </r>
  </si>
  <si>
    <r>
      <rPr>
        <sz val="10"/>
        <rFont val="Arial"/>
        <charset val="134"/>
      </rPr>
      <t>提示物品id</t>
    </r>
  </si>
  <si>
    <r>
      <rPr>
        <sz val="10"/>
        <rFont val="Arial"/>
        <charset val="134"/>
      </rPr>
      <t>提示编号</t>
    </r>
  </si>
  <si>
    <r>
      <rPr>
        <sz val="10"/>
        <rFont val="Arial"/>
        <charset val="134"/>
      </rPr>
      <t>提示类型</t>
    </r>
  </si>
  <si>
    <t>MergeServer</t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</si>
  <si>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1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</si>
  <si>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2</t>
    </r>
    <r>
      <rPr>
        <sz val="10"/>
        <rFont val="宋体"/>
        <charset val="134"/>
      </rPr>
      <t>次几率</t>
    </r>
  </si>
  <si>
    <r>
      <rPr>
        <sz val="10"/>
        <rFont val="宋体"/>
        <charset val="134"/>
      </rPr>
      <t>掉落随机</t>
    </r>
    <r>
      <rPr>
        <sz val="10"/>
        <rFont val="Arial"/>
        <charset val="134"/>
      </rPr>
      <t>3</t>
    </r>
    <r>
      <rPr>
        <sz val="10"/>
        <rFont val="宋体"/>
        <charset val="134"/>
      </rPr>
      <t>次几率</t>
    </r>
  </si>
  <si>
    <t>是否受服务器等级衰减</t>
  </si>
  <si>
    <t>是否受服务器等级加成</t>
  </si>
  <si>
    <t>获得声望提示</t>
  </si>
  <si>
    <t>野外挂机经验</t>
  </si>
  <si>
    <t>(400*MonsterLv*0.011*(MonsterNum*0.083+MasterNum*0.1245)*min(max(1-0.2*floor(abs(MonsterLv-RoleLv)/5),0.1),1)*(1-IsDbPoint)+400*MonsterLv*0.13*(MonsterNum*0.083+MasterNum*0.1245)*min(max(1-0.2*floor(abs(MonsterLv-RoleLv)/5),0.1),1)*IsDbPoint)*(random()*(1.02-0.98)+0.98)</t>
  </si>
  <si>
    <t>(5000*MonsterLv*0.011*(MonsterNum*0.083+MasterNum*0.1245)*min(max(1-0.2*floor(abs(MonsterLv-RoleLv)/5),0.1),1)*(1-IsDbPoint)+5000*MonsterLv*0.02*(MonsterNum*0.083+MasterNum*0.1245)*min(max(1-0.2*floor(abs(MonsterLv-RoleLv)/5),0.1),1)*IsDbPoint)*(random()*(1.02-0.98)+0.98)</t>
  </si>
  <si>
    <t>(1000*MonsterLv*0.019*(MonsterNum*0.083+MasterNum*0.1245)*min(max(1-0.2*floor(abs(MonsterLv-RoleLv)/5),0.1),1)*IsDbPoint)*(random()*(1.02-0.98)+0.98)</t>
  </si>
  <si>
    <t/>
  </si>
  <si>
    <r>
      <rPr>
        <sz val="10"/>
        <rFont val="Arial"/>
        <charset val="134"/>
      </rPr>
      <t>(400*MonsterLv*0.011*(MonsterNum*0.083+MasterNum*0.1245)*min(max(1-0.2*floor(abs(MonsterLv-RoleLv)/5),0.1),1)*(1-IsDbPoint)+400*MonsterLv*0.</t>
    </r>
    <r>
      <rPr>
        <sz val="10"/>
        <rFont val="Arial"/>
        <charset val="134"/>
      </rPr>
      <t>13</t>
    </r>
    <r>
      <rPr>
        <sz val="10"/>
        <rFont val="Arial"/>
        <charset val="134"/>
      </rPr>
      <t>*(MonsterNum*0.083+MasterNum*0.1245)*min(max(1-0.2*floor(abs(MonsterLv-RoleLv)/5),0.1),1)*IsDbPoint)*(random()*(1.02-0.98)+0.98)</t>
    </r>
  </si>
  <si>
    <r>
      <rPr>
        <sz val="10"/>
        <rFont val="Arial"/>
        <charset val="134"/>
      </rPr>
      <t>暗雷区掉落测试用</t>
    </r>
  </si>
  <si>
    <r>
      <rPr>
        <sz val="10"/>
        <rFont val="Arial"/>
        <charset val="134"/>
      </rPr>
      <t>火鸡大餐</t>
    </r>
  </si>
  <si>
    <t>StdExp*5/10*(random()*(1.2-0.8)+0.8)</t>
  </si>
  <si>
    <r>
      <rPr>
        <sz val="10"/>
        <rFont val="Arial"/>
        <charset val="134"/>
      </rPr>
      <t>1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</si>
  <si>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2</t>
    </r>
    <r>
      <rPr>
        <sz val="10"/>
        <rFont val="宋体"/>
        <charset val="134"/>
      </rPr>
      <t>级宝石专用包</t>
    </r>
  </si>
  <si>
    <r>
      <rPr>
        <sz val="10"/>
        <rFont val="Arial"/>
        <charset val="134"/>
      </rPr>
      <t>3</t>
    </r>
    <r>
      <rPr>
        <sz val="10"/>
        <rFont val="宋体"/>
        <charset val="134"/>
      </rPr>
      <t>级宝石专用包</t>
    </r>
  </si>
  <si>
    <t>队长宝箱</t>
  </si>
  <si>
    <t>光环箱子</t>
  </si>
  <si>
    <t>40级普通副本-怪物掉落</t>
  </si>
  <si>
    <t>(1+0.05*IsTL)*(1+IsSerMul)*(StdExp*6.6667/8*((Ring-1)*0.3+1))</t>
  </si>
  <si>
    <t>(StdMoney*3.15/8*((Ring-1)*0.3+1))*(random()*(1.05-0.95)+0.95)</t>
  </si>
  <si>
    <t>40级精英副本-怪物掉落</t>
  </si>
  <si>
    <t>(1+0.05*IsTL)*(1+IsSerMul)*(StdExp*2.14*7/8*((Ring-1)*0.3+1))</t>
  </si>
  <si>
    <t>(StdMoney*4.2/8*((Ring-1)*0.3+1))*(random()*(1.05-0.95)+0.95)</t>
  </si>
  <si>
    <t>60级普通副本-怪物掉落</t>
  </si>
  <si>
    <t>60级精英副本-怪物掉落</t>
  </si>
  <si>
    <t>40级普通副本-第5关奖励</t>
  </si>
  <si>
    <t>40级精英副本-第5关奖励</t>
  </si>
  <si>
    <t>60级普通副本-第5关奖励</t>
  </si>
  <si>
    <t>60级精英副本-第5关奖励</t>
  </si>
  <si>
    <t>40级普通副本-ROLL点奖励(40-45）</t>
  </si>
  <si>
    <t>40级普通副本-ROLL点奖励(46-55）</t>
  </si>
  <si>
    <t>40级普通副本-ROLL点奖励(56-155）</t>
  </si>
  <si>
    <t>40级精英副本-ROLL点奖励(40-45）</t>
  </si>
  <si>
    <t>40级精英副本-ROLL点奖励(46-55）</t>
  </si>
  <si>
    <t>40级精英副本-ROLL点奖励(46-155）</t>
  </si>
  <si>
    <t>60级普通副本-ROLL点奖励(60-155）</t>
  </si>
  <si>
    <t>60级精英副本-ROLL点奖励(60-155）</t>
  </si>
  <si>
    <t>40级普通副本-通关宝箱奖励</t>
  </si>
  <si>
    <t>40级精英副本-通关宝箱奖励</t>
  </si>
  <si>
    <t>60级普通副本-通关宝箱奖励</t>
  </si>
  <si>
    <t>60级精英副本-通关宝箱奖励</t>
  </si>
  <si>
    <t>精英副本声望奖励</t>
  </si>
  <si>
    <t>普通副本声望奖励</t>
  </si>
  <si>
    <t>公会任务-常规奖励</t>
  </si>
  <si>
    <t>Ring+1</t>
  </si>
  <si>
    <t>2200+floor(RoleLv/10)*440+(200+floor(RoleLv/10)*40*(Ring-1))</t>
  </si>
  <si>
    <t>(1+IsSerMul)*(StdExp*0.83/14.5*((Ring-1)*0.1+1))</t>
  </si>
  <si>
    <t>公会任务-品质奖励</t>
  </si>
  <si>
    <t>公会任务-高品奖励</t>
  </si>
  <si>
    <t>StdExp*0.83/14.5*((Ring-1)*0.1+1)</t>
  </si>
  <si>
    <t>公会副本宝箱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</si>
  <si>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</t>
  </si>
  <si>
    <t>公会副本怪物奖励</t>
  </si>
  <si>
    <t>StdExp*7*2.86/168*8</t>
  </si>
  <si>
    <t>通缉天灾-共享奖励(R点)</t>
  </si>
  <si>
    <t>通缉天灾-每轮双倍附加</t>
  </si>
  <si>
    <t>通缉天灾-队长宝箱掉落</t>
  </si>
  <si>
    <t>通缉天灾-常规奖励</t>
  </si>
  <si>
    <t>(1+0.05*IsTL)*(1+7*IsDbPoint+IsSerMul)*(StdExp*10/63*((Ring-1)*0.05+1))</t>
  </si>
  <si>
    <t>(1+0.05*IsTL)*(1+1.5*IsDbPoint+IsSerMul)*(5000*RoleLv*1.25/50)</t>
  </si>
  <si>
    <t>(1+14*IsDbPoint+IsSerMul)*(StdMoney*1.5/74*((Ring-1)*0.09+1))*(random()*(1.2-0.8)+0.8)</t>
  </si>
  <si>
    <t>(IsDbPoint*(Ring-1)*1+6)</t>
  </si>
  <si>
    <t>SwXs*1</t>
  </si>
  <si>
    <t>通缉天灾-魔王ROLL点奖励(40-45)</t>
  </si>
  <si>
    <t>通缉天灾-魔王ROLL点奖励(46-55)</t>
  </si>
  <si>
    <t>通缉天灾-魔王ROLL点奖励(56-65)</t>
  </si>
  <si>
    <t>通缉天灾-魔王ROLL点奖励(66-155)</t>
  </si>
  <si>
    <t>通缉天灾-魔王常规奖励</t>
  </si>
  <si>
    <r>
      <rPr>
        <sz val="10"/>
        <rFont val="Arial"/>
        <charset val="134"/>
      </rPr>
      <t>(1+0.05*IsTL)*(1+7*IsDbPoint+IsSerMul)*(StdExp*10/63*(</t>
    </r>
    <r>
      <rPr>
        <sz val="10"/>
        <rFont val="Arial"/>
        <charset val="134"/>
      </rPr>
      <t>14</t>
    </r>
    <r>
      <rPr>
        <sz val="10"/>
        <rFont val="Arial"/>
        <charset val="134"/>
      </rPr>
      <t>*0.05+1))</t>
    </r>
  </si>
  <si>
    <t>(1+14*IsDbPoint+IsSerMul)*(StdMoney*1.5/74*(14*0.09+1))*(random()*(1.2-0.8)+0.8)</t>
  </si>
  <si>
    <t>职业日常-每轮高奖</t>
  </si>
  <si>
    <t>RoleLv*5</t>
  </si>
  <si>
    <t>职业日常-高奖奖励</t>
  </si>
  <si>
    <t>(1+IsSerMul)*(StdExp*13.333/28.867*((Ring-1)*0.08+1)+RoleLv*50-1000)</t>
  </si>
  <si>
    <t>(1+IsSerMul)*(5000*RoleLv*0.5/20)</t>
  </si>
  <si>
    <t>(StdMoney*6/28.1*((Ring-1)*0.09+1))*(random()*(1.05-0.95)+0.95)</t>
  </si>
  <si>
    <t>职业日常-额外奖励</t>
  </si>
  <si>
    <t>StdMoney*0.4*((Ring-1)*0.09+1)</t>
  </si>
  <si>
    <t>职业日常-高品奖励</t>
  </si>
  <si>
    <t>(StdExp*13.333/28.867*((Ring-1)*0.08+1)+RoleLv*50-1000)</t>
  </si>
  <si>
    <t>魔像</t>
  </si>
  <si>
    <t>(1+0.05*IsTL)*(1+IsSerMul)*(StdExp*6.7/10)*((TeamNum-1)*0.05+1)</t>
  </si>
  <si>
    <t>RoleLv*100</t>
  </si>
  <si>
    <t>(StdMoney*2/10)*(random()*(1.05-0.95)+0.95)</t>
  </si>
  <si>
    <t>(MonsterLv-30)*0.2+4</t>
  </si>
  <si>
    <t>古神-上古之神常规奖励</t>
  </si>
  <si>
    <t>(1+0.05*IsTL)*(1+IsSerMul)*(StdExp*6)</t>
  </si>
  <si>
    <t>RoleLv*100*30/5</t>
  </si>
  <si>
    <t>(StdMoney*6/10)*(random()*(1.05-0.95)+0.95)</t>
  </si>
  <si>
    <t>MonsterLv+20</t>
  </si>
  <si>
    <t>古神-上古之神ROLL点奖励(40-45)</t>
  </si>
  <si>
    <t>古神-上古之神ROLL点奖励(46-55)</t>
  </si>
  <si>
    <t>古神-上古之神ROLL点奖励(56-65)</t>
  </si>
  <si>
    <t>古神-上古之神ROLL点奖励(66-155)</t>
  </si>
  <si>
    <t>古神声望奖励</t>
  </si>
  <si>
    <t>寻找宝藏常规宝宝被打死奖励</t>
  </si>
  <si>
    <t>寻找宝藏银币奖励</t>
  </si>
  <si>
    <t>4000+6000*random()</t>
  </si>
  <si>
    <t>寻找宝藏打怪奖励</t>
  </si>
  <si>
    <r>
      <rPr>
        <sz val="10"/>
        <rFont val="Arial"/>
        <charset val="134"/>
      </rPr>
      <t>(1+IsSerMul)*(StdExp*</t>
    </r>
    <r>
      <rPr>
        <sz val="10"/>
        <rFont val="Arial"/>
        <charset val="134"/>
      </rPr>
      <t>0.2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</si>
  <si>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3</t>
    </r>
    <r>
      <rPr>
        <sz val="10"/>
        <rFont val="Arial"/>
        <charset val="134"/>
      </rPr>
      <t>000</t>
    </r>
    <r>
      <rPr>
        <sz val="10"/>
        <rFont val="Arial"/>
        <charset val="134"/>
      </rPr>
      <t>+</t>
    </r>
    <r>
      <rPr>
        <sz val="10"/>
        <rFont val="Arial"/>
        <charset val="134"/>
      </rPr>
      <t>5000</t>
    </r>
    <r>
      <rPr>
        <sz val="10"/>
        <rFont val="Arial"/>
        <charset val="134"/>
      </rPr>
      <t>*random()</t>
    </r>
  </si>
  <si>
    <t>寻找宝藏宝物奖励(30以下）</t>
  </si>
  <si>
    <r>
      <rPr>
        <sz val="10"/>
        <color indexed="17"/>
        <rFont val="宋体"/>
        <charset val="134"/>
      </rPr>
      <t>寻找宝藏宝物奖励(30-39）</t>
    </r>
  </si>
  <si>
    <r>
      <rPr>
        <sz val="10"/>
        <color indexed="17"/>
        <rFont val="宋体"/>
        <charset val="134"/>
      </rPr>
      <t>寻找宝藏宝物奖励(40-49）</t>
    </r>
  </si>
  <si>
    <r>
      <rPr>
        <sz val="10"/>
        <color indexed="17"/>
        <rFont val="宋体"/>
        <charset val="134"/>
      </rPr>
      <t>寻找宝藏宝物奖励(50-59）</t>
    </r>
  </si>
  <si>
    <r>
      <rPr>
        <sz val="10"/>
        <color indexed="17"/>
        <rFont val="宋体"/>
        <charset val="134"/>
      </rPr>
      <t>寻找宝藏宝物奖励(60以上）</t>
    </r>
  </si>
  <si>
    <r>
      <rPr>
        <sz val="11"/>
        <color indexed="60"/>
        <rFont val="宋体"/>
        <charset val="134"/>
      </rPr>
      <t>艾泽拉斯地理问答-正确</t>
    </r>
  </si>
  <si>
    <t>(175+random()*50)*RoleLv</t>
  </si>
  <si>
    <t>(15+random()*5)*RoleLv</t>
  </si>
  <si>
    <t>艾泽拉斯地理问答-错误</t>
  </si>
  <si>
    <t>(105+random()*30)*RoleLv</t>
  </si>
  <si>
    <t>9.5*RoleLv</t>
  </si>
  <si>
    <t>艾泽拉斯地理问答-宝箱</t>
  </si>
  <si>
    <t>英雄试炼</t>
  </si>
  <si>
    <t>(1+IsSerMul)*(StdExp*5)</t>
  </si>
  <si>
    <r>
      <rPr>
        <sz val="10"/>
        <rFont val="Arial"/>
        <charset val="134"/>
      </rPr>
      <t>考古任务</t>
    </r>
  </si>
  <si>
    <t>巨龙-龙族守卫（40以下）</t>
  </si>
  <si>
    <r>
      <rPr>
        <sz val="10"/>
        <rFont val="Arial"/>
        <charset val="134"/>
      </rPr>
      <t>(1+0.05*IsTL)*(1+IsSerMul)*(StdExp*6.7/1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</si>
  <si>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r>
      <rPr>
        <sz val="10"/>
        <rFont val="Arial"/>
        <charset val="134"/>
      </rPr>
      <t>(StdMoney*2/1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</si>
  <si>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巨龙-龙族军团（40-59）</t>
  </si>
  <si>
    <r>
      <rPr>
        <sz val="10"/>
        <rFont val="Arial"/>
        <charset val="134"/>
      </rPr>
      <t>(1+0.05*IsTL)*(1+IsSerMul)*(StdExp*6.7/</t>
    </r>
    <r>
      <rPr>
        <sz val="10"/>
        <rFont val="Arial"/>
        <charset val="134"/>
      </rPr>
      <t>5</t>
    </r>
    <r>
      <rPr>
        <sz val="10"/>
        <rFont val="Arial"/>
        <charset val="134"/>
      </rPr>
      <t>)</t>
    </r>
  </si>
  <si>
    <t>(StdMoney*2/5)*(random()*(1.05-0.95)+0.95)</t>
  </si>
  <si>
    <t>巨龙-龙族精锐（60以上）</t>
  </si>
  <si>
    <r>
      <rPr>
        <sz val="10"/>
        <rFont val="Arial"/>
        <charset val="134"/>
      </rPr>
      <t>(StdMoney*2/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)*(random()*(1.05-0.95)+0.95)</t>
    </r>
  </si>
  <si>
    <t>巨龙-龙族BOSS（70以上）</t>
  </si>
  <si>
    <t>(1+0.05*IsTL)*(1+IsSerMul)*(StdExp*6.7)</t>
  </si>
  <si>
    <t>(StdMoney*2)*(random()*(1.05-0.95)+0.95)</t>
  </si>
  <si>
    <t>巨龙-龙族BOSS（共享掉落）</t>
  </si>
  <si>
    <t>冰封王座（怪物掉落）</t>
  </si>
  <si>
    <t>100*1</t>
  </si>
  <si>
    <t>冰封王座（宝箱奖励）</t>
  </si>
  <si>
    <t>冰封王座前十名奖励</t>
  </si>
  <si>
    <t>331350;331351;331352;331353;331354;311002;311012;311001;311038;311039;311040;311041;311042;311043;311044;311045;311046;311047;311048;311049;311050</t>
  </si>
  <si>
    <t>职业闯关</t>
  </si>
  <si>
    <t>331350;331351;311001;311002;311003;311004;311005;311006;311007;311008;311009;311010;311011;311012;311013;311014;311015;311016;311017;311018;311019;311020;311021;311022;311023;311024;311025;311026;311027;311028;311029;311030;311031;311032;311033</t>
  </si>
  <si>
    <t>职业闯关（额外奖励）</t>
  </si>
  <si>
    <t>测试奖励1</t>
  </si>
  <si>
    <r>
      <rPr>
        <sz val="10"/>
        <rFont val="Arial"/>
        <charset val="134"/>
      </rPr>
      <t>100</t>
    </r>
    <r>
      <rPr>
        <sz val="10"/>
        <rFont val="Arial"/>
        <charset val="134"/>
      </rPr>
      <t>*RoleLv</t>
    </r>
  </si>
  <si>
    <t>测试奖励2</t>
  </si>
  <si>
    <r>
      <rPr>
        <sz val="10"/>
        <rFont val="Arial"/>
        <charset val="134"/>
      </rPr>
      <t>200</t>
    </r>
    <r>
      <rPr>
        <sz val="10"/>
        <rFont val="Arial"/>
        <charset val="134"/>
      </rPr>
      <t>*RoleLv</t>
    </r>
  </si>
  <si>
    <t>测试奖励3</t>
  </si>
  <si>
    <r>
      <rPr>
        <sz val="10"/>
        <rFont val="Arial"/>
        <charset val="134"/>
      </rPr>
      <t>500</t>
    </r>
    <r>
      <rPr>
        <sz val="10"/>
        <rFont val="Arial"/>
        <charset val="134"/>
      </rPr>
      <t>*RoleLv</t>
    </r>
  </si>
  <si>
    <t>亚龙奖励</t>
  </si>
  <si>
    <t>巨龙奖励</t>
  </si>
  <si>
    <t>巨龙精英奖励</t>
  </si>
  <si>
    <t>世界宝箱测试奖励</t>
  </si>
  <si>
    <t>宠物相伴</t>
  </si>
  <si>
    <t>呼朋唤友</t>
  </si>
  <si>
    <t>新兵报到</t>
  </si>
  <si>
    <t>创物梦境</t>
  </si>
  <si>
    <t>职业任务</t>
  </si>
  <si>
    <t>王冠</t>
  </si>
  <si>
    <t>帮派玩法</t>
  </si>
  <si>
    <t>职业技能</t>
  </si>
  <si>
    <t>大陆声音</t>
  </si>
  <si>
    <t>燃烧的远征</t>
  </si>
  <si>
    <t>大囧龟</t>
  </si>
  <si>
    <t>封印古神</t>
  </si>
  <si>
    <t>寻宝秘闻</t>
  </si>
  <si>
    <t>主宰之剑</t>
  </si>
  <si>
    <t>打造装备</t>
  </si>
  <si>
    <t>镶嵌宝石</t>
  </si>
  <si>
    <t>排行榜</t>
  </si>
  <si>
    <t>玫瑰与王权</t>
  </si>
  <si>
    <t>任务修炼</t>
  </si>
  <si>
    <t>药品使用</t>
  </si>
  <si>
    <t>黑石之锅</t>
  </si>
  <si>
    <t>两个国王</t>
  </si>
  <si>
    <t>暴风的权杖</t>
  </si>
  <si>
    <t>巨龙入侵</t>
  </si>
  <si>
    <t>职业特技</t>
  </si>
  <si>
    <t>55级宠物</t>
  </si>
  <si>
    <t>血色之殇</t>
  </si>
  <si>
    <t>65级宠物</t>
  </si>
  <si>
    <t>第二个装备孔</t>
  </si>
  <si>
    <t>更强的宠物</t>
  </si>
  <si>
    <t>七级宝石</t>
  </si>
  <si>
    <t>稀有宠物</t>
  </si>
  <si>
    <t>九级宝石</t>
  </si>
  <si>
    <t>义结金兰</t>
  </si>
  <si>
    <t>眼疾手快</t>
  </si>
  <si>
    <t>礼尚往来</t>
  </si>
  <si>
    <t>白手起家</t>
  </si>
  <si>
    <t>纵横驰骋</t>
  </si>
  <si>
    <t>情比金坚</t>
  </si>
  <si>
    <t>小试身手</t>
  </si>
  <si>
    <t>珍品神宠</t>
  </si>
  <si>
    <t>高分神宠</t>
  </si>
  <si>
    <t>能工巧匠</t>
  </si>
  <si>
    <t>珍稀灵兽</t>
  </si>
  <si>
    <t>Duang</t>
  </si>
  <si>
    <t>紫装贵族</t>
  </si>
  <si>
    <t>好好学习</t>
  </si>
  <si>
    <t>权威认证</t>
  </si>
  <si>
    <t>4级宝石</t>
  </si>
  <si>
    <t>珠光宝气</t>
  </si>
  <si>
    <t>公会副本</t>
  </si>
  <si>
    <t>雪中送炭</t>
  </si>
  <si>
    <t>变异神宠</t>
  </si>
  <si>
    <t>聪明绝顶</t>
  </si>
  <si>
    <t>强强联合</t>
  </si>
  <si>
    <t>5级宝石</t>
  </si>
  <si>
    <t>享受生活</t>
  </si>
  <si>
    <t>大逃杀</t>
  </si>
  <si>
    <t>乐善好施</t>
  </si>
  <si>
    <t>特殊技能</t>
  </si>
  <si>
    <t>合宠大师</t>
  </si>
  <si>
    <t>王公贵胄</t>
  </si>
  <si>
    <t>门庭若市</t>
  </si>
  <si>
    <t>高朋满座</t>
  </si>
  <si>
    <t>12000-12200成就占用</t>
  </si>
  <si>
    <t>职业日常每环奖励0</t>
  </si>
  <si>
    <t>max(floor((Ring-4)/2),0)</t>
  </si>
  <si>
    <t>(400*RoleLv*0.694*(0.78+0.04*Ring))*(random()*(1.02-0.98)+0.98)</t>
  </si>
  <si>
    <t>(5000*RoleLv*0.05*(0.78+0.04*Ring))*(random()*(1.02-0.98)+0.98)</t>
  </si>
  <si>
    <t>(1000*RoleLv*0.2*(0.78+0.04*Ring))*(random()*(1.02-0.98)+0.98)</t>
  </si>
  <si>
    <t>职业日常每轮奖励0</t>
  </si>
  <si>
    <t>职业日常每轮奖励附加</t>
  </si>
  <si>
    <t>职业日常高品和额外</t>
  </si>
  <si>
    <t>特殊职业日常</t>
  </si>
  <si>
    <t>(400*RoleLv*1)*(random()*(1.02-0.98)+0.98)</t>
  </si>
  <si>
    <t>(5000*RoleLv*0.1)*(random()*(1.02-0.98)+0.98)</t>
  </si>
  <si>
    <t>(1000*RoleLv*0.4)*(random()*(1.02-0.98)+0.98)</t>
  </si>
  <si>
    <t>职业日常50级环装</t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</si>
  <si>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</si>
  <si>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</si>
  <si>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</si>
  <si>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</si>
  <si>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</si>
  <si>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日常副本开双附加道具</t>
    </r>
    <r>
      <rPr>
        <sz val="10"/>
        <rFont val="Arial"/>
        <charset val="134"/>
      </rPr>
      <t>70</t>
    </r>
    <r>
      <rPr>
        <sz val="10"/>
        <rFont val="宋体"/>
        <charset val="134"/>
      </rPr>
      <t>级以上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</si>
  <si>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</si>
  <si>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sz val="10"/>
        <rFont val="Arial"/>
        <charset val="134"/>
      </rPr>
      <t>(400*TeamLv*0.15</t>
    </r>
    <r>
      <rPr>
        <sz val="10"/>
        <rFont val="Arial"/>
        <charset val="134"/>
      </rPr>
      <t>*(0.78+0.04*Ring)*(1-IsDbPoint)+400*TeamLv*</t>
    </r>
    <r>
      <rPr>
        <sz val="10"/>
        <rFont val="Arial"/>
        <charset val="134"/>
      </rPr>
      <t>1.02</t>
    </r>
    <r>
      <rPr>
        <sz val="10"/>
        <rFont val="Arial"/>
        <charset val="134"/>
      </rPr>
      <t>*(0.78+0.04*Ring)*IsDbPoint)*(random()*(1.02-0.98)+0.98)*(1-min(5-TeamNum,2)*0.15)*(1+0.05*IsTL)</t>
    </r>
  </si>
  <si>
    <r>
      <rPr>
        <sz val="10"/>
        <rFont val="Arial"/>
        <charset val="134"/>
      </rPr>
      <t>(5000*TeamLv*0.025</t>
    </r>
    <r>
      <rPr>
        <sz val="10"/>
        <rFont val="Arial"/>
        <charset val="134"/>
      </rPr>
      <t>*(0.78+0.04*Ring)*(1-IsDbPoint)+5000*TeamLv*0.</t>
    </r>
    <r>
      <rPr>
        <sz val="10"/>
        <rFont val="Arial"/>
        <charset val="134"/>
      </rPr>
      <t>102</t>
    </r>
    <r>
      <rPr>
        <sz val="10"/>
        <rFont val="Arial"/>
        <charset val="134"/>
      </rPr>
      <t>*(0.78+0.04*Ring)*IsDbPoint)*(random()*(1.02-0.98)+0.98)*(1-min(5-TeamNum,2)*0.15)*(1+0.05*IsTL)</t>
    </r>
  </si>
  <si>
    <r>
      <rPr>
        <sz val="10"/>
        <rFont val="Arial"/>
        <charset val="134"/>
      </rPr>
      <t>(1000*TeamLv*0.038</t>
    </r>
    <r>
      <rPr>
        <sz val="10"/>
        <rFont val="Arial"/>
        <charset val="134"/>
      </rPr>
      <t>*(0.78+0.04*Ring)*(1-IsDbPoint)+1000*TeamLv*0.</t>
    </r>
    <r>
      <rPr>
        <sz val="10"/>
        <rFont val="Arial"/>
        <charset val="134"/>
      </rPr>
      <t>098</t>
    </r>
    <r>
      <rPr>
        <sz val="10"/>
        <rFont val="Arial"/>
        <charset val="134"/>
      </rPr>
      <t>*(0.78+0.04*Ring)*IsDbPoint)*(random()*(1.02-0.98)+0.98)*(1-min(5-TeamNum,2)*0.15)*(1+0.05*IsTL)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</si>
  <si>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</si>
  <si>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</si>
  <si>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日常副本基础</t>
    </r>
    <r>
      <rPr>
        <b/>
        <sz val="10"/>
        <rFont val="Arial"/>
        <charset val="134"/>
      </rPr>
      <t>50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</si>
  <si>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日常副本获得声望</t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</si>
  <si>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20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</si>
  <si>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30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</si>
  <si>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40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</si>
  <si>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sz val="10"/>
        <rFont val="宋体"/>
        <charset val="134"/>
      </rPr>
      <t>日常副本</t>
    </r>
    <r>
      <rPr>
        <sz val="10"/>
        <rFont val="Arial"/>
        <charset val="134"/>
      </rPr>
      <t>50</t>
    </r>
    <r>
      <rPr>
        <sz val="10"/>
        <rFont val="宋体"/>
        <charset val="134"/>
      </rPr>
      <t>级</t>
    </r>
    <r>
      <rPr>
        <sz val="10"/>
        <rFont val="Arial"/>
        <charset val="134"/>
      </rPr>
      <t>roll</t>
    </r>
  </si>
  <si>
    <r>
      <rPr>
        <b/>
        <sz val="10"/>
        <rFont val="宋体"/>
        <charset val="134"/>
      </rPr>
      <t>阿尔萨斯基础+roll</t>
    </r>
    <r>
      <rPr>
        <b/>
        <sz val="10"/>
        <rFont val="Arial"/>
        <charset val="134"/>
      </rPr>
      <t>20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</si>
  <si>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sz val="10"/>
        <rFont val="Arial"/>
        <charset val="134"/>
      </rPr>
      <t>(400*TeamLv*0.3</t>
    </r>
    <r>
      <rPr>
        <sz val="10"/>
        <rFont val="Arial"/>
        <charset val="134"/>
      </rPr>
      <t>*(1-IsDbPoint)+400*TeamLv*</t>
    </r>
    <r>
      <rPr>
        <sz val="10"/>
        <rFont val="Arial"/>
        <charset val="134"/>
      </rPr>
      <t>1.244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</si>
  <si>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(5000*TeamLv*0.05</t>
    </r>
    <r>
      <rPr>
        <sz val="10"/>
        <rFont val="Arial"/>
        <charset val="134"/>
      </rPr>
      <t>*(1-IsDbPoint)+5000*TeamLv*</t>
    </r>
    <r>
      <rPr>
        <sz val="10"/>
        <rFont val="Arial"/>
        <charset val="134"/>
      </rPr>
      <t>0.124</t>
    </r>
    <r>
      <rPr>
        <sz val="10"/>
        <rFont val="Arial"/>
        <charset val="134"/>
      </rPr>
      <t>*IsDbPoint)*(random()*(1.02-0.98)+0.98)*(1-min(5-TeamNum,2)*0.15)*(1+0.05*IsTL)</t>
    </r>
  </si>
  <si>
    <r>
      <rPr>
        <sz val="10"/>
        <rFont val="Arial"/>
        <charset val="134"/>
      </rPr>
      <t>(1000*TeamLv*0.0</t>
    </r>
    <r>
      <rPr>
        <sz val="10"/>
        <rFont val="Arial"/>
        <charset val="134"/>
      </rPr>
      <t>75</t>
    </r>
    <r>
      <rPr>
        <sz val="10"/>
        <rFont val="Arial"/>
        <charset val="134"/>
      </rPr>
      <t>*(1-IsDbPoint)+1000*TeamLv*0.12*IsDbPoint)*(random()*(1.02-0.98)+0.98)*(1-min(5-TeamNum,2)*0.15)*(1+0.05*IsTL)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</si>
  <si>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+roll30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</si>
  <si>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+roll40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</si>
  <si>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+roll50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</si>
  <si>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+roll60</t>
    </r>
    <r>
      <rPr>
        <b/>
        <sz val="10"/>
        <rFont val="宋体"/>
        <charset val="134"/>
      </rPr>
      <t>级</t>
    </r>
    <r>
      <rPr>
        <b/>
        <sz val="10"/>
        <rFont val="Arial"/>
        <charset val="134"/>
      </rPr>
      <t>0</t>
    </r>
  </si>
  <si>
    <r>
      <rPr>
        <b/>
        <sz val="10"/>
        <rFont val="宋体"/>
        <charset val="134"/>
      </rPr>
      <t>阿尔萨斯基础</t>
    </r>
    <r>
      <rPr>
        <b/>
        <sz val="10"/>
        <rFont val="Arial"/>
        <charset val="134"/>
      </rPr>
      <t>+roll70</t>
    </r>
    <r>
      <rPr>
        <b/>
        <sz val="10"/>
        <rFont val="宋体"/>
        <charset val="134"/>
      </rPr>
      <t>级以上</t>
    </r>
    <r>
      <rPr>
        <b/>
        <sz val="10"/>
        <rFont val="Arial"/>
        <charset val="134"/>
      </rPr>
      <t>0</t>
    </r>
  </si>
  <si>
    <t>阿尔萨斯宝箱</t>
  </si>
  <si>
    <t>200063</t>
  </si>
  <si>
    <t>200064</t>
  </si>
  <si>
    <t>200066</t>
  </si>
  <si>
    <t>200068</t>
  </si>
  <si>
    <t>200169</t>
  </si>
  <si>
    <t>200172</t>
  </si>
  <si>
    <t>队长礼盒奖励物品</t>
  </si>
  <si>
    <t>队长礼盒</t>
  </si>
  <si>
    <t>英雄试炼0</t>
  </si>
  <si>
    <t>(400*RoleLv*2.5)*(random()*(1.02-0.98)+0.98)</t>
  </si>
  <si>
    <t>(1000*RoleLv*0.5)*(random()*(1.02-0.98)+0.98)</t>
  </si>
  <si>
    <t>冰封王座普通奖励0</t>
  </si>
  <si>
    <r>
      <rPr>
        <sz val="10"/>
        <rFont val="Arial"/>
        <charset val="134"/>
      </rPr>
      <t>400*RoleLv*1*(0.74+0.02*Time)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</si>
  <si>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5000*RoleLv*0.1*(0.74+0.02*Time)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</si>
  <si>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1000*RoleLv*0.067*(0.74+0.02*Time)</t>
    </r>
    <r>
      <rPr>
        <sz val="10"/>
        <rFont val="Arial"/>
        <charset val="134"/>
      </rPr>
      <t>*(random()*(1.02-0.98)+0.98)</t>
    </r>
  </si>
  <si>
    <t>1*RoleLv*0.667*2*(3.5+0.5*(floor((Time-1)/5)+1))*floor(1-(Time%5)*0.2)*(random()*(1.02-0.98)+0.98)</t>
  </si>
  <si>
    <r>
      <rPr>
        <sz val="10"/>
        <color indexed="25"/>
        <rFont val="宋体"/>
        <charset val="134"/>
      </rPr>
      <t>冰封王座大关宝箱</t>
    </r>
    <r>
      <rPr>
        <sz val="10"/>
        <color indexed="25"/>
        <rFont val="Arial"/>
        <charset val="134"/>
      </rPr>
      <t>A</t>
    </r>
  </si>
  <si>
    <t>冰封王座大关宝箱B</t>
  </si>
  <si>
    <t>冰封王座大关宝箱C</t>
  </si>
  <si>
    <t>冰封王座大关宝箱D</t>
  </si>
  <si>
    <t>冰封王座第1名奖励</t>
  </si>
  <si>
    <t>冰封王座第2名奖励</t>
  </si>
  <si>
    <t>冰封王座第3名奖励</t>
  </si>
  <si>
    <t>冰封王座第4名奖励</t>
  </si>
  <si>
    <t>冰封王座第5名奖励</t>
  </si>
  <si>
    <t>冰封王座第6名奖励</t>
  </si>
  <si>
    <t>冰封王座第7名奖励</t>
  </si>
  <si>
    <r>
      <rPr>
        <sz val="10"/>
        <rFont val="Arial"/>
        <charset val="134"/>
      </rPr>
      <t>40008</t>
    </r>
    <r>
      <rPr>
        <sz val="10"/>
        <rFont val="Arial"/>
        <charset val="134"/>
      </rPr>
      <t>;40009;40010;40011</t>
    </r>
  </si>
  <si>
    <t>冰封王座第8名奖励</t>
  </si>
  <si>
    <t>冰封王座第9名奖励</t>
  </si>
  <si>
    <t>冰封王座第10名奖励</t>
  </si>
  <si>
    <r>
      <rPr>
        <sz val="10"/>
        <color indexed="63"/>
        <rFont val="Arial"/>
        <charset val="134"/>
      </rPr>
      <t>25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</si>
  <si>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35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</si>
  <si>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45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</si>
  <si>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55</t>
    </r>
    <r>
      <rPr>
        <sz val="10"/>
        <color indexed="63"/>
        <rFont val="宋体"/>
        <charset val="134"/>
      </rPr>
      <t>级低级藏宝图</t>
    </r>
  </si>
  <si>
    <r>
      <rPr>
        <sz val="10"/>
        <color indexed="63"/>
        <rFont val="Arial"/>
        <charset val="134"/>
      </rPr>
      <t>65</t>
    </r>
    <r>
      <rPr>
        <sz val="10"/>
        <color indexed="63"/>
        <rFont val="宋体"/>
        <charset val="134"/>
      </rPr>
      <t>级以上低级藏宝图</t>
    </r>
  </si>
  <si>
    <t>低级藏宝图直接得银币</t>
  </si>
  <si>
    <t>250*RoleLv*(random()*(1.02-0.98)+0.98)</t>
  </si>
  <si>
    <t>高级藏宝图</t>
  </si>
  <si>
    <t>考古任务掉藏宝图</t>
  </si>
  <si>
    <t>藏宝图打怪奖励</t>
  </si>
  <si>
    <t>(400*RoleLv*0.667)*(random()*(1.02-0.98)+0.98)*0.5</t>
  </si>
  <si>
    <t>(5000*RoleLv*0.05)*(random()*(1.02-0.98)+0.98)*0.5</t>
  </si>
  <si>
    <t>(1000*RoleLv*0.1)*(random()*(1.02-0.98)+0.98)*0.5</t>
  </si>
  <si>
    <t>考古任务掉藏宝图（绑定）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</si>
  <si>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roll30</t>
    </r>
    <r>
      <rPr>
        <sz val="10"/>
        <rFont val="宋体"/>
        <charset val="134"/>
      </rPr>
      <t>级</t>
    </r>
  </si>
  <si>
    <t>(1*min(max(RoleLv,FuBenLv),FuBenLv+9)*5)*(random()*(1.02-0.98)+0.98)</t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</si>
  <si>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roll40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</si>
  <si>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roll50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</si>
  <si>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roll60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</si>
  <si>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roll70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</si>
  <si>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roll80</t>
    </r>
    <r>
      <rPr>
        <sz val="10"/>
        <rFont val="宋体"/>
        <charset val="134"/>
      </rPr>
      <t>级</t>
    </r>
  </si>
  <si>
    <r>
      <rPr>
        <sz val="10"/>
        <rFont val="宋体"/>
        <charset val="134"/>
      </rPr>
      <t>精英副本最后一关</t>
    </r>
    <r>
      <rPr>
        <sz val="10"/>
        <rFont val="Arial"/>
        <charset val="134"/>
      </rPr>
      <t>roll90</t>
    </r>
    <r>
      <rPr>
        <sz val="10"/>
        <rFont val="宋体"/>
        <charset val="134"/>
      </rPr>
      <t>级以上</t>
    </r>
  </si>
  <si>
    <t>精英副本每关单人0</t>
  </si>
  <si>
    <t>(400*min(max(RoleLv,FuBenLv),FuBenLv+9)*1*(0.7+0.1*Ring))*(random()*(1.02-0.98)+0.98)*(1-min(5-TeamNum,2)*0.15)*(1+0.05*IsTL)</t>
  </si>
  <si>
    <t>(5000*min(max(RoleLv,FuBenLv),FuBenLv+9)*0.1*(0.7+0.1*Ring))*(random()*(1.02-0.98)+0.98)*(1-min(5-TeamNum,2)*0.15)</t>
  </si>
  <si>
    <t>(1000*min(max(RoleLv,FuBenLv),FuBenLv+9)*0.1*(0.7+0.1*Ring))*(random()*(1.02-0.98)+0.98)*(1-min(5-TeamNum,2)*0.15)</t>
  </si>
  <si>
    <t>精英副本狗男女战斗单人0</t>
  </si>
  <si>
    <r>
      <rPr>
        <sz val="10"/>
        <rFont val="Arial"/>
        <charset val="134"/>
      </rPr>
      <t>(400*min(max(RoleLv,FuBenLv),FuBenLv+9)*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*(0.7+0.1*Ring))*(random()*(1.02-0.98)+0.98)*(1-min(5-TeamNum,2)*0.15)*(1+0.05*IsTL)</t>
    </r>
  </si>
  <si>
    <r>
      <rPr>
        <sz val="10"/>
        <rFont val="Arial"/>
        <charset val="134"/>
      </rPr>
      <t>(5000*min(max(RoleLv,FuBenLv),FuBenLv+9)*0.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</si>
  <si>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r>
      <rPr>
        <sz val="10"/>
        <rFont val="Arial"/>
        <charset val="134"/>
      </rPr>
      <t>(1000*min(max(RoleLv,FuBenLv),FuBenLv+9)*0.</t>
    </r>
    <r>
      <rPr>
        <sz val="10"/>
        <rFont val="Arial"/>
        <charset val="134"/>
      </rPr>
      <t>2</t>
    </r>
    <r>
      <rPr>
        <sz val="10"/>
        <rFont val="Arial"/>
        <charset val="134"/>
      </rPr>
      <t>*(0.7+0.1*Ring))*(random()*(1.02-0.98)+0.98)*(1-min(5-TeamNum,2)*0.15)</t>
    </r>
  </si>
  <si>
    <t>精英副本前4关roll30级</t>
  </si>
  <si>
    <t>精英副本前4关roll40级</t>
  </si>
  <si>
    <t>精英副本前4关roll50级</t>
  </si>
  <si>
    <t>精英副本前4关roll60级</t>
  </si>
  <si>
    <t>精英副本前4关roll70级</t>
  </si>
  <si>
    <t>精英副本前4关roll80级</t>
  </si>
  <si>
    <t>精英副本前4关roll90级以上</t>
  </si>
  <si>
    <t>精英副本roll附带</t>
  </si>
  <si>
    <t>公会任务每环奖励0</t>
  </si>
  <si>
    <t>(400*RoleLv*0.278*(0.78+0.04*Ring))*(random()*(1.02-0.98)+0.98)</t>
  </si>
  <si>
    <t>(1000*RoleLv*0.1*(0.78+0.04*Ring))*(random()*(1.02-0.98)+0.98)</t>
  </si>
  <si>
    <t>公会任务每轮奖励0</t>
  </si>
  <si>
    <t>公会任务高品和额外</t>
  </si>
  <si>
    <t>50级暗夜马戏团每40环奖励（废弃）</t>
  </si>
  <si>
    <t>60级暗夜马戏团每40环奖励（废弃）</t>
  </si>
  <si>
    <t>70级暗夜马戏团每40环奖励（废弃）</t>
  </si>
  <si>
    <t>80级暗夜马戏团每40环奖励（废弃）</t>
  </si>
  <si>
    <t>90级以上暗夜马戏团每40环奖励（废弃）</t>
  </si>
  <si>
    <t>暗夜马戏团每40环奖励附加（废弃）</t>
  </si>
  <si>
    <t>暗夜马戏团每环经验奖励0（废弃）</t>
  </si>
  <si>
    <t>400*RoleLv*0.656*(0.82+0.04*((Ring-1)%8+1))*(0.58+0.04*(floor((Ring-1)/8)+1))</t>
  </si>
  <si>
    <t>野外挂机0</t>
  </si>
  <si>
    <t>(400*MonsterLv*0.017*(MonsterNum*0.083+MasterNum*0.1245)*min(max(1-0.2*floor(abs(MonsterLv-RoleLv)/5),0.1),1)*(1-IsDbPoint)+400*MonsterLv*0.13*(MonsterNum*0.083+MasterNum*0.1245)*min(max(1-0.2*floor(abs(MonsterLv-RoleLv)/5),0.1),1)*IsDbPoint)*(random()*(1.02-0.98)+0.98)</t>
  </si>
  <si>
    <r>
      <rPr>
        <sz val="10"/>
        <rFont val="Arial"/>
        <charset val="134"/>
      </rPr>
      <t>(5000*MonsterLv*0.017*(MonsterNum*0.083+MasterNum*0.1245)*min(max(1-0.2*floor(abs(MonsterLv-RoleLv)/5),0.1),1)*(1-IsDbPoint)+5000*MonsterLv*0.02*(MonsterNum*0.083+MasterNum*0.1245</t>
    </r>
    <r>
      <rPr>
        <sz val="10"/>
        <rFont val="Arial"/>
        <charset val="134"/>
      </rPr>
      <t>)*min(max(1-0.2*floor(abs(MonsterLv-RoleLv)/5),0.1),1)*IsDbPoint)*(random()*(1.02-0.98)+0.98)</t>
    </r>
  </si>
  <si>
    <t>离线经验每分钟0</t>
  </si>
  <si>
    <t>(400*RoleLv*0.017)*(random()*(1.02-0.98)+0.98)</t>
  </si>
  <si>
    <t>经验宝珠0</t>
  </si>
  <si>
    <t>(400*RoleLv*1.25)*(random()*(1.02-0.98)+0.98)</t>
  </si>
  <si>
    <t>分享1</t>
  </si>
  <si>
    <t>(400*RoleLv*0.833)*(random()*(1.02-0.98)+0.98)</t>
  </si>
  <si>
    <t>分享2</t>
  </si>
  <si>
    <t>援助战斗0</t>
  </si>
  <si>
    <r>
      <rPr>
        <sz val="10"/>
        <rFont val="Arial"/>
        <charset val="134"/>
      </rPr>
      <t>(400*RoleLv*0.7</t>
    </r>
    <r>
      <rPr>
        <sz val="10"/>
        <rFont val="Arial"/>
        <charset val="134"/>
      </rPr>
      <t>)*(random()*(1.02-0.98)+0.98)</t>
    </r>
  </si>
  <si>
    <t>援助道具0</t>
  </si>
  <si>
    <r>
      <rPr>
        <sz val="10"/>
        <rFont val="Arial"/>
        <charset val="134"/>
      </rPr>
      <t>(400*RoleLv*0.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)*(random()*(1.02-0.98)+0.98)</t>
    </r>
  </si>
  <si>
    <t>25级魔像0</t>
  </si>
  <si>
    <t>(5000*MonsterLv*0.05)*(random()*(1.02-0.98)+0.98)*(1-min(5-TeamNum,2)*0.15)</t>
  </si>
  <si>
    <t>(1000*MonsterLv*0.1)*(random()*(1.02-0.98)+0.98)*(1-min(5-TeamNum,2)*0.15)</t>
  </si>
  <si>
    <t>35级魔像0</t>
  </si>
  <si>
    <t>45级魔像0</t>
  </si>
  <si>
    <t>55级魔像0</t>
  </si>
  <si>
    <t>65级以上魔像0</t>
  </si>
  <si>
    <t>巨龙护卫0</t>
  </si>
  <si>
    <r>
      <rPr>
        <sz val="10"/>
        <rFont val="Arial"/>
        <charset val="134"/>
      </rPr>
      <t>(5000*RoleLv*0.075)*(random()*(1.02-0.98)+0.98)</t>
    </r>
    <r>
      <rPr>
        <sz val="10"/>
        <rFont val="Arial"/>
        <charset val="134"/>
      </rPr>
      <t>*(1-min(5-TeamNum,2)*0.15)</t>
    </r>
  </si>
  <si>
    <t>(1000*RoleLv*0.1)*(random()*(1.02-0.98)+0.98)*(1-min(5-TeamNum,2)*0.15)</t>
  </si>
  <si>
    <t>巨龙1星0</t>
  </si>
  <si>
    <t>(5000*RoleLv*0.1)*(random()*(1.02-0.98)+0.98)*(1-min(5-TeamNum,2)*0.15)</t>
  </si>
  <si>
    <t>(1000*RoleLv*0.2)*(random()*(1.02-0.98)+0.98)*(1-min(5-TeamNum,2)*0.15)</t>
  </si>
  <si>
    <t>巨龙2星0</t>
  </si>
  <si>
    <t>(5000*RoleLv*0.125)*(random()*(1.02-0.98)+0.98)*(1-min(5-TeamNum,2)*0.15)</t>
  </si>
  <si>
    <t>(1000*RoleLv*0.3)*(random()*(1.02-0.98)+0.98)*(1-min(5-TeamNum,2)*0.15)</t>
  </si>
  <si>
    <t>巨龙3星0</t>
  </si>
  <si>
    <t>(5000*RoleLv*0.15)*(random()*(1.02-0.98)+0.98)*(1-min(5-TeamNum,2)*0.15)</t>
  </si>
  <si>
    <t>(1000*RoleLv*0.4)*(random()*(1.02-0.98)+0.98)*(1-min(5-TeamNum,2)*0.15)</t>
  </si>
  <si>
    <t>古神0</t>
  </si>
  <si>
    <r>
      <rPr>
        <sz val="10"/>
        <rFont val="Arial"/>
        <charset val="134"/>
      </rPr>
      <t>(5000*RoleLv*0.111)*(random()*(1.02-0.98)+0.98)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</si>
  <si>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(1000*RoleLv*0.5)*(random()*(1.02-0.98)+0.98)</t>
    </r>
    <r>
      <rPr>
        <sz val="10"/>
        <rFont val="Arial"/>
        <charset val="134"/>
      </rPr>
      <t>*(1-min(5-TeamNum,2)*0.15)</t>
    </r>
  </si>
  <si>
    <r>
      <rPr>
        <sz val="10"/>
        <rFont val="Arial"/>
        <charset val="134"/>
      </rPr>
      <t>(1*RoleLv*</t>
    </r>
    <r>
      <rPr>
        <sz val="10"/>
        <rFont val="Arial"/>
        <charset val="134"/>
      </rPr>
      <t>6.66</t>
    </r>
    <r>
      <rPr>
        <sz val="10"/>
        <rFont val="Arial"/>
        <charset val="134"/>
      </rPr>
      <t>)*(random()*(1.02-0.98)+0.98)</t>
    </r>
  </si>
  <si>
    <t>古神roll</t>
  </si>
  <si>
    <t>古神roll附带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</si>
  <si>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正确</t>
    </r>
    <r>
      <rPr>
        <sz val="10"/>
        <rFont val="Arial"/>
        <charset val="134"/>
      </rPr>
      <t>0</t>
    </r>
  </si>
  <si>
    <t>(400*RoleLv*0.25*(0.89+0.02*AnswerCnt))*(random()*(1.02-0.98)+0.98)</t>
  </si>
  <si>
    <t>(1000*RoleLv*0.1*(0.89+0.02*AnswerCnt))*(random()*(1.02-0.98)+0.98)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</si>
  <si>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错误</t>
    </r>
  </si>
  <si>
    <t>(400*RoleLv*0.25*(0.89+0.02*AnswerCnt))*0.5*(random()*(1.02-0.98)+0.98)</t>
  </si>
  <si>
    <t>(1000*RoleLv*0.1*(0.89+0.02*AnswerCnt))*0.5*(random()*(1.02-0.98)+0.98)</t>
  </si>
  <si>
    <r>
      <rPr>
        <sz val="10"/>
        <rFont val="宋体"/>
        <charset val="134"/>
      </rPr>
      <t>艾泽拉斯地理问答</t>
    </r>
    <r>
      <rPr>
        <sz val="10"/>
        <rFont val="Arial"/>
        <charset val="134"/>
      </rPr>
      <t>-</t>
    </r>
    <r>
      <rPr>
        <sz val="10"/>
        <rFont val="宋体"/>
        <charset val="134"/>
      </rPr>
      <t>宝箱</t>
    </r>
  </si>
  <si>
    <t>智慧试炼初赛复赛0</t>
  </si>
  <si>
    <t>(400*RoleLv*0.25*(0.79+0.02*AnswerCnt))*(random()*(1.02-0.98)+0.98)</t>
  </si>
  <si>
    <t>(1000*RoleLv*0.05*(0.79+0.02*AnswerCnt))*(random()*(1.02-0.98)+0.98)</t>
  </si>
  <si>
    <t>智慧试炼初赛复赛-错误</t>
  </si>
  <si>
    <t>(400*RoleLv*0.25*(0.79+0.02*AnswerCnt))*0.5*(random()*(1.02-0.98)+0.98)</t>
  </si>
  <si>
    <t>(1000*RoleLv*0.05*(0.79+0.02*AnswerCnt))*0.5*(random()*(1.02-0.98)+0.98)</t>
  </si>
  <si>
    <t>智慧试炼初赛复赛-宝箱</t>
  </si>
  <si>
    <t>智慧试炼决赛0</t>
  </si>
  <si>
    <t>(400*RoleLv*0.5*(0.79+0.02*AnswerCnt))*(random()*(1.02-0.98)+0.98)</t>
  </si>
  <si>
    <t>(1000*RoleLv*0.1*(0.79+0.02*AnswerCnt))*(random()*(1.02-0.98)+0.98)</t>
  </si>
  <si>
    <t>智慧试炼决赛-错误</t>
  </si>
  <si>
    <r>
      <rPr>
        <sz val="10"/>
        <rFont val="Arial"/>
        <charset val="134"/>
      </rPr>
      <t>(400*RoleLv*0.5*(0.79+0.02*AnswerCnt))*</t>
    </r>
    <r>
      <rPr>
        <sz val="10"/>
        <rFont val="Arial"/>
        <charset val="134"/>
      </rPr>
      <t>0.5</t>
    </r>
    <r>
      <rPr>
        <sz val="10"/>
        <rFont val="Arial"/>
        <charset val="134"/>
      </rPr>
      <t>*(random()*(1.02-0.98)+0.98)</t>
    </r>
  </si>
  <si>
    <r>
      <rPr>
        <sz val="10"/>
        <rFont val="Arial"/>
        <charset val="134"/>
      </rPr>
      <t>(1000*RoleLv*0.1*(0.79+0.02*AnswerCnt))*</t>
    </r>
    <r>
      <rPr>
        <sz val="10"/>
        <rFont val="Arial"/>
        <charset val="134"/>
      </rPr>
      <t>0.5*</t>
    </r>
    <r>
      <rPr>
        <sz val="10"/>
        <rFont val="Arial"/>
        <charset val="134"/>
      </rPr>
      <t>(random()*(1.02-0.98)+0.98)</t>
    </r>
  </si>
  <si>
    <t>智慧试炼决赛-宝箱</t>
  </si>
  <si>
    <t>智慧试炼决赛第1名</t>
  </si>
  <si>
    <t>智慧试炼决赛第2名</t>
  </si>
  <si>
    <t>智慧试炼决赛第3名</t>
  </si>
  <si>
    <t>职业闯关0</t>
  </si>
  <si>
    <r>
      <rPr>
        <sz val="10"/>
        <rFont val="Arial"/>
        <charset val="134"/>
      </rPr>
      <t>400*RoleLv*</t>
    </r>
    <r>
      <rPr>
        <sz val="10"/>
        <rFont val="Arial"/>
        <charset val="134"/>
      </rPr>
      <t>1.215</t>
    </r>
    <r>
      <rPr>
        <sz val="10"/>
        <rFont val="Arial"/>
        <charset val="134"/>
      </rPr>
      <t>*(0.85+0.03*((Time-1)%9+1))*(0.9+0.1*(floor((Time-1)/9)+1))*(random()*(1.02-0.98)+0.98)*(1-min(5-TeamNum,2)*0.15)</t>
    </r>
  </si>
  <si>
    <t>5000*RoleLv*0.049*(0.85+0.03*((Time-1)%9+1))*(0.9+0.1*(floor((Time-1)/9)+1))*(random()*(1.02-0.98)+0.98)*(1-min(5-TeamNum,2)*0.15)</t>
  </si>
  <si>
    <t>1000*RoleLv*0.194*(0.85+0.03*((Time-1)%9+1))*(0.9+0.1*(floor((Time-1)/9)+1))*(random()*(1.02-0.98)+0.98)*(1-min(5-TeamNum,2)*0.15)</t>
  </si>
  <si>
    <t>(1*RoleLv*1)*(random()*(1.02-0.98)+0.98)</t>
  </si>
  <si>
    <t>1.38*RoleLv*(random()*(1.02-0.98)+0.98)</t>
  </si>
  <si>
    <t>200069</t>
  </si>
  <si>
    <t>200070</t>
  </si>
  <si>
    <t>200071</t>
  </si>
  <si>
    <t>200072</t>
  </si>
  <si>
    <t>200074</t>
  </si>
  <si>
    <t>200075</t>
  </si>
  <si>
    <t>200180</t>
  </si>
  <si>
    <t>200181</t>
  </si>
  <si>
    <t>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;311038;311039;311040;311041;311042;311043;311044;311045;311046;311047;311048;311049;311050;311051;311052;311053;311054;311055;311056;311057;311058;311059;311060;311061;311062;311063;311064;311065;311066;311067;311068;311069;311070;311071;311072;311073;311074;311079;311080;311081;311082;331350;331351;331301;35010;35011;35012;35013;35014;35015;35016;35017;35018</t>
  </si>
  <si>
    <t>职业闯关盈福经验</t>
  </si>
  <si>
    <t>400*RoleLv*1.215*(0.88+0.03)</t>
  </si>
  <si>
    <t>职业闯关第1名</t>
  </si>
  <si>
    <r>
      <rPr>
        <sz val="10"/>
        <rFont val="Arial"/>
        <charset val="134"/>
      </rPr>
      <t>(400*RoleLv*</t>
    </r>
    <r>
      <rPr>
        <sz val="10"/>
        <rFont val="Arial"/>
        <charset val="134"/>
      </rPr>
      <t>1.215</t>
    </r>
    <r>
      <rPr>
        <sz val="10"/>
        <rFont val="Arial"/>
        <charset val="134"/>
      </rPr>
      <t>*2)*(random()*(1.02-0.98)+0.98)</t>
    </r>
  </si>
  <si>
    <t>(5000*RoleLv*0.049*2)*(random()*(1.02-0.98)+0.98)</t>
  </si>
  <si>
    <t>(1000*RoleLv*0.194*2)*(random()*(1.02-0.98)+0.98)</t>
  </si>
  <si>
    <t>331350;331351;311001;311002;311006;311007;331301</t>
  </si>
  <si>
    <t>职业闯关第2名</t>
  </si>
  <si>
    <r>
      <rPr>
        <sz val="10"/>
        <rFont val="Arial"/>
        <charset val="134"/>
      </rPr>
      <t>(400*RoleLv*</t>
    </r>
    <r>
      <rPr>
        <sz val="10"/>
        <rFont val="Arial"/>
        <charset val="134"/>
      </rPr>
      <t>1.215</t>
    </r>
    <r>
      <rPr>
        <sz val="10"/>
        <rFont val="Arial"/>
        <charset val="134"/>
      </rPr>
      <t>*1.5)*(random()*(1.02-0.98)+0.98)</t>
    </r>
  </si>
  <si>
    <t>(5000*RoleLv*0.049*1.5)*(random()*(1.02-0.98)+0.98)</t>
  </si>
  <si>
    <t>(1000*RoleLv*0.194*1.5)*(random()*(1.02-0.98)+0.98)</t>
  </si>
  <si>
    <t>331350;331351;311003;311004;311008;311009;331301</t>
  </si>
  <si>
    <t>职业闯关第3名</t>
  </si>
  <si>
    <r>
      <rPr>
        <sz val="10"/>
        <rFont val="Arial"/>
        <charset val="134"/>
      </rPr>
      <t>(400*RoleLv*</t>
    </r>
    <r>
      <rPr>
        <sz val="10"/>
        <rFont val="Arial"/>
        <charset val="134"/>
      </rPr>
      <t>1.215</t>
    </r>
    <r>
      <rPr>
        <sz val="10"/>
        <rFont val="Arial"/>
        <charset val="134"/>
      </rPr>
      <t>*1)*(random()*(1.02-0.98)+0.98)</t>
    </r>
  </si>
  <si>
    <t>(5000*RoleLv*0.049*1)*(random()*(1.02-0.98)+0.98)</t>
  </si>
  <si>
    <t>(1000*RoleLv*0.194*1)*(random()*(1.02-0.98)+0.98)</t>
  </si>
  <si>
    <t>331350;331351;311002;311005;311007;311010;331301</t>
  </si>
  <si>
    <t>1v1竞技场40级-赢0</t>
  </si>
  <si>
    <t>(400*RoleLv*0.628*(0.95+0.05*(PVPCnt+1))*(0.95+0.05*(PVPTargetCnt+1)))*(random()*(1.02-0.98)+0.98)</t>
  </si>
  <si>
    <t>(1000*RoleLv*0.215*(0.95+0.05*(PVPCnt+1))*(0.95+0.05*(PVPTargetCnt+1)))*(random()*(1.02-0.98)+0.98)</t>
  </si>
  <si>
    <r>
      <rPr>
        <sz val="10"/>
        <rFont val="Arial"/>
        <charset val="134"/>
      </rPr>
      <t>(1*RoleLv*0.717*</t>
    </r>
    <r>
      <rPr>
        <sz val="10"/>
        <rFont val="Arial"/>
        <charset val="134"/>
      </rPr>
      <t>2</t>
    </r>
    <r>
      <rPr>
        <sz val="10"/>
        <rFont val="Arial"/>
        <charset val="134"/>
      </rPr>
      <t>*(0.95+0.05*(PVPCnt+1))*(0.95+0.05*(PVPTargetCnt+1)))*(random()*(1.02-0.98)+0.98)</t>
    </r>
  </si>
  <si>
    <t>3.4*RoleLv*(random()*(1.02-0.98)+0.98)</t>
  </si>
  <si>
    <t>1v1竞技场50级-赢0</t>
  </si>
  <si>
    <t>1v1竞技场60级-赢0</t>
  </si>
  <si>
    <t>1v1竞技场70级以上-赢0</t>
  </si>
  <si>
    <t>1v1竞技场40级-输0</t>
  </si>
  <si>
    <t>(400*RoleLv*0.628*(0.95+0.05*(PVPCnt+1))*(0.95+0.05*(PVPTargetCnt+1))*0.5)*(random()*(1.02-0.98)+0.98)</t>
  </si>
  <si>
    <t>(1000*RoleLv*0.215*(0.95+0.05*(PVPCnt+1))*(0.95+0.05*(PVPTargetCnt+1))*0.5)*(random()*(1.02-0.98)+0.98)</t>
  </si>
  <si>
    <t>1v1竞技场50级-输0</t>
  </si>
  <si>
    <t>1v1竞技场60级-输0</t>
  </si>
  <si>
    <t>1v1竞技场70级以上-输0</t>
  </si>
  <si>
    <t>1v1竞技场首胜礼包</t>
  </si>
  <si>
    <t>(400*RoleLv*0.628*2)*(random()*(1.02-0.98)+0.98)</t>
  </si>
  <si>
    <t>(1000*RoleLv*0.215*2)*(random()*(1.02-0.98)+0.98)</t>
  </si>
  <si>
    <r>
      <rPr>
        <sz val="10"/>
        <rFont val="Arial"/>
        <charset val="134"/>
      </rPr>
      <t>(1*RoleLv*0.717</t>
    </r>
    <r>
      <rPr>
        <sz val="10"/>
        <rFont val="Arial"/>
        <charset val="134"/>
      </rPr>
      <t>*2</t>
    </r>
    <r>
      <rPr>
        <sz val="10"/>
        <rFont val="Arial"/>
        <charset val="134"/>
      </rPr>
      <t>*2)*(random()*(1.02-0.98)+0.98)</t>
    </r>
  </si>
  <si>
    <t>1v1竞技场5战礼包</t>
  </si>
  <si>
    <t>1v1竞技场盈福经验</t>
  </si>
  <si>
    <r>
      <rPr>
        <sz val="10"/>
        <rFont val="Arial"/>
        <charset val="134"/>
      </rPr>
      <t>(400*RoleLv*0.628*0.</t>
    </r>
    <r>
      <rPr>
        <sz val="10"/>
        <rFont val="Arial"/>
        <charset val="134"/>
      </rPr>
      <t>6</t>
    </r>
    <r>
      <rPr>
        <sz val="10"/>
        <rFont val="Arial"/>
        <charset val="134"/>
      </rPr>
      <t>)</t>
    </r>
  </si>
  <si>
    <t>3v3竞技场40级-赢0</t>
  </si>
  <si>
    <t>(400*RoleLv*0.678*(0.95+0.05*(PVPCnt+1))*(0.95+0.05*(PVPTargetCnt+1)))*(random()*(1.02-0.98)+0.98)</t>
  </si>
  <si>
    <t>(1000*RoleLv*0.232*(0.95+0.05*(PVPCnt+1))*(0.95+0.05*(PVPTargetCnt+1)))*(random()*(1.02-0.98)+0.98)</t>
  </si>
  <si>
    <r>
      <rPr>
        <sz val="10"/>
        <rFont val="Arial"/>
        <charset val="134"/>
      </rPr>
      <t>(1*RoleLv*0.775*</t>
    </r>
    <r>
      <rPr>
        <sz val="10"/>
        <rFont val="Arial"/>
        <charset val="134"/>
      </rPr>
      <t>2*</t>
    </r>
    <r>
      <rPr>
        <sz val="10"/>
        <rFont val="Arial"/>
        <charset val="134"/>
      </rPr>
      <t>(0.95+0.05*(PVPCnt+1))*(0.95+0.05*(PVPTargetCnt+1)))*(random()*(1.02-0.98)+0.98)</t>
    </r>
  </si>
  <si>
    <t>2.22*RoleLv*(random()*(1.02-0.98)+0.98)</t>
  </si>
  <si>
    <t>3v3竞技场50级-赢0</t>
  </si>
  <si>
    <r>
      <rPr>
        <sz val="10"/>
        <rFont val="Arial"/>
        <charset val="134"/>
      </rPr>
      <t>(1*RoleLv*0.775*</t>
    </r>
    <r>
      <rPr>
        <sz val="10"/>
        <rFont val="Arial"/>
        <charset val="134"/>
      </rPr>
      <t>2</t>
    </r>
    <r>
      <rPr>
        <sz val="10"/>
        <rFont val="Arial"/>
        <charset val="134"/>
      </rPr>
      <t>*(0.95+0.05*(PVPCnt+1))*(0.95+0.05*(PVPTargetCnt+1)))*(random()*(1.02-0.98)+0.98)</t>
    </r>
  </si>
  <si>
    <t>3v3竞技场60级-赢0</t>
  </si>
  <si>
    <t>3v3竞技场70级以上-赢0</t>
  </si>
  <si>
    <t>3v3竞技场40级-输0</t>
  </si>
  <si>
    <t>(400*RoleLv*0.678*(0.95+0.05*(PVPCnt+1))*(0.95+0.05*(PVPTargetCnt+1))*0.5)*(random()*(1.02-0.98)+0.98)</t>
  </si>
  <si>
    <t>(1000*RoleLv*0.232*(0.95+0.05*(PVPCnt+1))*(0.95+0.05*(PVPTargetCnt+1))*0.5)*(random()*(1.02-0.98)+0.98)</t>
  </si>
  <si>
    <t>3v3竞技场50级-输0</t>
  </si>
  <si>
    <t>3v3竞技场60级-输0</t>
  </si>
  <si>
    <t>3v3竞技场70级以上-输0</t>
  </si>
  <si>
    <t>3v3竞技场首胜礼包</t>
  </si>
  <si>
    <t>(400*RoleLv*0.678*2)*(random()*(1.02-0.98)+0.98)</t>
  </si>
  <si>
    <t>(1000*RoleLv*0.232*2)*(random()*(1.02-0.98)+0.98)</t>
  </si>
  <si>
    <r>
      <rPr>
        <sz val="10"/>
        <rFont val="Arial"/>
        <charset val="134"/>
      </rPr>
      <t>(1*RoleLv*0.775*</t>
    </r>
    <r>
      <rPr>
        <sz val="10"/>
        <rFont val="Arial"/>
        <charset val="134"/>
      </rPr>
      <t>2</t>
    </r>
    <r>
      <rPr>
        <sz val="10"/>
        <rFont val="Arial"/>
        <charset val="134"/>
      </rPr>
      <t>*2)*(random()*(1.02-0.98)+0.98)</t>
    </r>
  </si>
  <si>
    <t>3v3竞技场10战礼包</t>
  </si>
  <si>
    <t>3v3竞技场5胜礼包</t>
  </si>
  <si>
    <t>3v3竞技场盈福经验</t>
  </si>
  <si>
    <r>
      <rPr>
        <sz val="10"/>
        <rFont val="Arial"/>
        <charset val="134"/>
      </rPr>
      <t>(400*RoleLv*0.678*0.6</t>
    </r>
    <r>
      <rPr>
        <sz val="10"/>
        <rFont val="Arial"/>
        <charset val="134"/>
      </rPr>
      <t>)</t>
    </r>
  </si>
  <si>
    <t>5v5竞技场40级-赢0</t>
  </si>
  <si>
    <t>(400*RoleLv*1.099*(0.95+0.05*(PVPCnt+1))*(0.95+0.05*(PVPTargetCnt+1)))*(random()*(1.02-0.98)+0.98)</t>
  </si>
  <si>
    <t>(1000*RoleLv*0.377*(0.95+0.05*(PVPCnt+1))*(0.95+0.05*(PVPTargetCnt+1)))*(random()*(1.02-0.98)+0.98)</t>
  </si>
  <si>
    <r>
      <rPr>
        <sz val="10"/>
        <rFont val="Arial"/>
        <charset val="134"/>
      </rPr>
      <t>(1*RoleLv</t>
    </r>
    <r>
      <rPr>
        <sz val="10"/>
        <rFont val="Arial"/>
        <charset val="134"/>
      </rPr>
      <t>*1.256</t>
    </r>
    <r>
      <rPr>
        <sz val="10"/>
        <rFont val="Arial"/>
        <charset val="134"/>
      </rPr>
      <t>*2</t>
    </r>
    <r>
      <rPr>
        <sz val="10"/>
        <rFont val="Arial"/>
        <charset val="134"/>
      </rPr>
      <t>*(0.95+0.05*(PVPCnt+1))*(0.95+0.05*(PVPTargetCnt+1)))*(random()*(1.02-0.98)+0.98)</t>
    </r>
  </si>
  <si>
    <t>5v5竞技场50级-赢0</t>
  </si>
  <si>
    <t>5v5竞技场60级-赢0</t>
  </si>
  <si>
    <t>5v5竞技场70级以上-赢0</t>
  </si>
  <si>
    <r>
      <rPr>
        <sz val="10"/>
        <rFont val="Arial"/>
        <charset val="134"/>
      </rPr>
      <t>(1*RoleLv*1.256</t>
    </r>
    <r>
      <rPr>
        <sz val="10"/>
        <rFont val="Arial"/>
        <charset val="134"/>
      </rPr>
      <t>*2</t>
    </r>
    <r>
      <rPr>
        <sz val="10"/>
        <rFont val="Arial"/>
        <charset val="134"/>
      </rPr>
      <t>*(0.95+0.05*(PVPCnt+1))*(0.95+0.05*(PVPTargetCnt+1)))*(random()*(1.02-0.98)+0.98)</t>
    </r>
  </si>
  <si>
    <t>5v5竞技场40级-输0</t>
  </si>
  <si>
    <t>(400*RoleLv*1.099*(0.95+0.05*(PVPCnt+1))*(0.95+0.05*(PVPTargetCnt+1))*0.5)*(random()*(1.02-0.98)+0.98)</t>
  </si>
  <si>
    <t>(1000*RoleLv*0.377*(0.95+0.05*(PVPCnt+1))*(0.95+0.05*(PVPTargetCnt+1))*0.5)*(random()*(1.02-0.98)+0.98)</t>
  </si>
  <si>
    <t>5v5竞技场50级-输0</t>
  </si>
  <si>
    <t>5v5竞技场60级-输0</t>
  </si>
  <si>
    <t>5v5竞技场70级以上-输0</t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</si>
  <si>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竞技场首胜礼包</t>
    </r>
  </si>
  <si>
    <r>
      <rPr>
        <sz val="10"/>
        <rFont val="Arial"/>
        <charset val="134"/>
      </rPr>
      <t>(400*RoleLv*1.099*</t>
    </r>
    <r>
      <rPr>
        <sz val="10"/>
        <rFont val="Arial"/>
        <charset val="134"/>
      </rPr>
      <t>3</t>
    </r>
    <r>
      <rPr>
        <sz val="10"/>
        <rFont val="Arial"/>
        <charset val="134"/>
      </rPr>
      <t>)*(random()*(1.02-0.98)+0.98)</t>
    </r>
  </si>
  <si>
    <r>
      <rPr>
        <sz val="10"/>
        <rFont val="Arial"/>
        <charset val="134"/>
      </rPr>
      <t>(1000*RoleLv*0.377*</t>
    </r>
    <r>
      <rPr>
        <sz val="10"/>
        <rFont val="Arial"/>
        <charset val="134"/>
      </rPr>
      <t>3</t>
    </r>
    <r>
      <rPr>
        <sz val="10"/>
        <rFont val="Arial"/>
        <charset val="134"/>
      </rPr>
      <t>)*(random()*(1.02-0.98)+0.98)</t>
    </r>
  </si>
  <si>
    <r>
      <rPr>
        <sz val="10"/>
        <rFont val="Arial"/>
        <charset val="134"/>
      </rPr>
      <t>(1*RoleLv*1.256</t>
    </r>
    <r>
      <rPr>
        <sz val="10"/>
        <rFont val="Arial"/>
        <charset val="134"/>
      </rPr>
      <t>*2</t>
    </r>
    <r>
      <rPr>
        <sz val="10"/>
        <rFont val="Arial"/>
        <charset val="134"/>
      </rPr>
      <t>*2)*(random()*(1.02-0.98)+0.98)</t>
    </r>
  </si>
  <si>
    <r>
      <rPr>
        <sz val="10"/>
        <color indexed="13"/>
        <rFont val="宋体"/>
        <charset val="134"/>
      </rPr>
      <t>5</t>
    </r>
    <r>
      <rPr>
        <sz val="10"/>
        <color indexed="13"/>
        <rFont val="宋体"/>
        <charset val="134"/>
      </rPr>
      <t>v5</t>
    </r>
    <r>
      <rPr>
        <sz val="10"/>
        <color indexed="13"/>
        <rFont val="宋体"/>
        <charset val="134"/>
      </rPr>
      <t>竞技场5战礼包</t>
    </r>
  </si>
  <si>
    <t>5V5第1-5名宝箱</t>
  </si>
  <si>
    <t>5V5第6-10名宝箱</t>
  </si>
  <si>
    <t>5V5第11-15名宝箱</t>
  </si>
  <si>
    <t>5V5第1-5名宝箱（凤凰）</t>
  </si>
  <si>
    <t>5v5竞技场盈福经验</t>
  </si>
  <si>
    <r>
      <rPr>
        <sz val="10"/>
        <rFont val="Arial"/>
        <charset val="134"/>
      </rPr>
      <t>(400*RoleLv*1.099*0.6</t>
    </r>
    <r>
      <rPr>
        <sz val="10"/>
        <rFont val="Arial"/>
        <charset val="134"/>
      </rPr>
      <t>)</t>
    </r>
  </si>
  <si>
    <r>
      <rPr>
        <sz val="10"/>
        <rFont val="宋体"/>
        <charset val="134"/>
      </rPr>
      <t>公会副本</t>
    </r>
    <r>
      <rPr>
        <sz val="10"/>
        <rFont val="Arial"/>
        <charset val="134"/>
      </rPr>
      <t>0</t>
    </r>
  </si>
  <si>
    <t>2200+floor(min(RoleLv,FuBenId*10-1051-floor(FuBenId/113)*5)/10)*440+(200+floor(min(RoleLv,FuBenId*10-1051-floor(FuBenId/113)*5)/10)*40*Saveid)</t>
  </si>
  <si>
    <t>400*min(RoleLv,FuBenId*10-1051-floor(FuBenId/113)*5)*0.35*(0.75+0.05*Saveid)*(random()*(1.02-0.98)+0.98)*(1-min(5-TeamNum,2)*0.15)</t>
  </si>
  <si>
    <t>5000*min(RoleLv,FuBenId*10-1051-floor(FuBenId/113)*5)*0.058*(0.75+0.05*Saveid)*(random()*(1.02-0.98)+0.98)*(1-min(5-TeamNum,2)*0.15)</t>
  </si>
  <si>
    <t>1000*min(RoleLv,FuBenId*10-1051-floor(FuBenId/113)*5)*0.35*(0.75+0.05*Saveid)*(random()*(1.02-0.98)+0.98)*(1-min(5-TeamNum,2)*0.15)</t>
  </si>
  <si>
    <t>(1*RoleLv*2)*(random()*(1.02-0.98)+0.98)</t>
  </si>
  <si>
    <r>
      <rPr>
        <sz val="10"/>
        <rFont val="宋体"/>
        <charset val="134"/>
      </rPr>
      <t>公会副本泡温泉每</t>
    </r>
    <r>
      <rPr>
        <sz val="10"/>
        <rFont val="Arial"/>
        <charset val="134"/>
      </rPr>
      <t>10</t>
    </r>
    <r>
      <rPr>
        <sz val="10"/>
        <rFont val="宋体"/>
        <charset val="134"/>
      </rPr>
      <t>秒</t>
    </r>
    <r>
      <rPr>
        <sz val="10"/>
        <rFont val="Arial"/>
        <charset val="134"/>
      </rPr>
      <t>0</t>
    </r>
  </si>
  <si>
    <t>400*min(RoleLv,FuBenId*10-1051-floor(FuBenId/113)*5)*0.0392*(0.4+0.1*Saveid)</t>
  </si>
  <si>
    <t>公会副本boss奖励</t>
  </si>
  <si>
    <t>(2200+floor(min(RoleLv,FuBenId*10-1051-floor(FuBenId/113)*5)/10)*440+(200+floor(min(RoleLv,FuBenId*10-1051-floor(FuBenId/113)*5)/10)*40*Saveid))*2</t>
  </si>
  <si>
    <t>公会副本1通关宝箱</t>
  </si>
  <si>
    <t>(2200+floor(min(RoleLv,49)/10)*440+(200+floor(min(RoleLv,49)/10)*40*10))*2</t>
  </si>
  <si>
    <t>400*min(RoleLv,49)*0.35*(0.75+0.05*10)*(random()*(1.02-0.98)+0.98)</t>
  </si>
  <si>
    <t>(1*RoleLv*10)*(random()*(1.02-0.98)+0.98)</t>
  </si>
  <si>
    <t>2.5*RoleLv*(random()*(1.02-0.98)+0.98)</t>
  </si>
  <si>
    <t>公会副本2通关宝箱</t>
  </si>
  <si>
    <t>(2200+floor(min(RoleLv,59)/10)*440+(200+floor(min(RoleLv,59)/10)*40*10))*2</t>
  </si>
  <si>
    <t>400*min(RoleLv,59)*0.35*(0.75+0.05*10)*(random()*(1.02-0.98)+0.98)</t>
  </si>
  <si>
    <t>公会副本3通关宝箱</t>
  </si>
  <si>
    <t>(2200+floor(min(RoleLv,69)/10)*440+(200+floor(min(RoleLv,69)/10)*40*10))*2</t>
  </si>
  <si>
    <t>400*min(RoleLv,69)*0.35*(0.75+0.05*10)*(random()*(1.02-0.98)+0.98)</t>
  </si>
  <si>
    <t>公会副本4通关宝箱</t>
  </si>
  <si>
    <t>(2200+floor(min(RoleLv,74)/10)*440+(200+floor(min(RoleLv,74)/10)*40*10))*2</t>
  </si>
  <si>
    <t>400*min(RoleLv,74)*0.35*(0.75+0.05*10)*(random()*(1.02-0.98)+0.98)</t>
  </si>
  <si>
    <t>公会副本5通关宝箱</t>
  </si>
  <si>
    <t>(2200+floor(min(RoleLv,79)/10)*440+(200+floor(min(RoleLv,79)/10)*40*10))*2</t>
  </si>
  <si>
    <t>400*min(RoleLv,79)*0.35*(0.75+0.05*10)*(random()*(1.02-0.98)+0.98)</t>
  </si>
  <si>
    <t>公会副本6通关宝箱</t>
  </si>
  <si>
    <t>(2200+floor(min(RoleLv,84)/10)*440+(200+floor(min(RoleLv,84)/10)*40*10))*2</t>
  </si>
  <si>
    <t>400*min(RoleLv,84)*0.35*(0.75+0.05*10)*(random()*(1.02-0.98)+0.98)</t>
  </si>
  <si>
    <t>公会副本7通关宝箱</t>
  </si>
  <si>
    <t>(2200+floor(min(RoleLv,89)/10)*440+(200+floor(min(RoleLv,89)/10)*40*10))*2</t>
  </si>
  <si>
    <t>400*min(RoleLv,89)*0.35*(0.75+0.05*10)*(random()*(1.02-0.98)+0.98)</t>
  </si>
  <si>
    <t>公会副本8通关宝箱</t>
  </si>
  <si>
    <t>(2200+floor(min(RoleLv,94)/10)*440+(200+floor(min(RoleLv,94)/10)*40*10))*2</t>
  </si>
  <si>
    <t>400*min(RoleLv,94)*0.35*(0.75+0.05*10)*(random()*(1.02-0.98)+0.98)</t>
  </si>
  <si>
    <t>公会副本9通关宝箱</t>
  </si>
  <si>
    <t>(2200+floor(min(RoleLv,99)/10)*440+(200+floor(min(RoleLv,99)/10)*40*10))*2</t>
  </si>
  <si>
    <t>400*min(RoleLv,99)*0.35*(0.75+0.05*10)*(random()*(1.02-0.98)+0.98)</t>
  </si>
  <si>
    <t>公会副本10层宝箱</t>
  </si>
  <si>
    <t>公会副本通关宝箱（废弃）</t>
  </si>
  <si>
    <t>400*min(RoleLv,FuBenId*10-1051-floor(FuBenId/113)*5)*0.35*(0.75+0.05*Saveid)*(random()*(1.02-0.98)+0.98)</t>
  </si>
  <si>
    <t>公会副本最后击杀宝箱</t>
  </si>
  <si>
    <t>公会副本通关宝箱（撒落）</t>
  </si>
  <si>
    <r>
      <rPr>
        <sz val="10"/>
        <rFont val="Arial"/>
        <charset val="134"/>
      </rPr>
      <t>(1*RoleLv*</t>
    </r>
    <r>
      <rPr>
        <sz val="10"/>
        <rFont val="Arial"/>
        <charset val="134"/>
      </rPr>
      <t>5</t>
    </r>
    <r>
      <rPr>
        <sz val="10"/>
        <rFont val="Arial"/>
        <charset val="134"/>
      </rPr>
      <t>)*(random()*(1.02-0.98)+0.98)</t>
    </r>
  </si>
  <si>
    <r>
      <rPr>
        <sz val="10"/>
        <rFont val="宋体"/>
        <charset val="134"/>
      </rPr>
      <t>公会副本精英</t>
    </r>
    <r>
      <rPr>
        <sz val="10"/>
        <rFont val="Arial"/>
        <charset val="134"/>
      </rPr>
      <t>0</t>
    </r>
  </si>
  <si>
    <t>400*min(RoleLv,FuBenId*10-1051-floor(FuBenId/113)*5)*0.35*(0.5+0.1*Saveid)*(random()*(1.02-0.98)+0.98)*(1-min(5-TeamNum,2)*0.15)</t>
  </si>
  <si>
    <t>5000*min(RoleLv,FuBenId*10-1051-floor(FuBenId/113)*5)*0.058*(0.5+0.1*Saveid)*(random()*(1.02-0.98)+0.98)*(1-min(5-TeamNum,2)*0.15)</t>
  </si>
  <si>
    <t>1000*min(RoleLv,FuBenId*10-1051-floor(FuBenId/113)*5)*0.35*(0.5+0.1*Saveid)*(random()*(1.02-0.98)+0.98)*(1-min(5-TeamNum,2)*0.15)</t>
  </si>
  <si>
    <t>宝箱高兽决</t>
  </si>
  <si>
    <t>宝箱低兽决</t>
  </si>
  <si>
    <t>宝箱龙骸</t>
  </si>
  <si>
    <t>还原卷轴</t>
  </si>
  <si>
    <t>花卉</t>
  </si>
  <si>
    <t>宝箱龙骸（转盘专用）</t>
  </si>
  <si>
    <t>低级兽决礼包</t>
  </si>
  <si>
    <t>高级兽决礼包</t>
  </si>
  <si>
    <t>低级兽决礼包(绑定)</t>
  </si>
  <si>
    <t>生死战</t>
  </si>
  <si>
    <t>纳鲁恩赐宝箱</t>
  </si>
  <si>
    <t>智慧试炼普通排行奖励</t>
  </si>
  <si>
    <t>暗夜马戏团每环经验奖励0</t>
  </si>
  <si>
    <t>400*RoleLv*0.875*(0.91+0.02*((Ring-1)%8+1))*(0.58+0.04*(floor((Ring-1)/8)+1))</t>
  </si>
  <si>
    <t>暗夜每8环奖励</t>
  </si>
  <si>
    <t>50暗夜第40环奖励</t>
  </si>
  <si>
    <t>50暗夜第80环奖励</t>
  </si>
  <si>
    <t>50暗夜第120环奖励</t>
  </si>
  <si>
    <t>50暗夜第160环奖励</t>
  </si>
  <si>
    <t>60暗夜第40环奖励</t>
  </si>
  <si>
    <t>60暗夜第80环奖励</t>
  </si>
  <si>
    <t>60暗夜第120环奖励</t>
  </si>
  <si>
    <t>60暗夜第160环奖励</t>
  </si>
  <si>
    <t>70暗夜第40环奖励</t>
  </si>
  <si>
    <t>70暗夜第80环奖励</t>
  </si>
  <si>
    <t>70暗夜第120环奖励</t>
  </si>
  <si>
    <t>70暗夜第160环奖励</t>
  </si>
  <si>
    <t>80暗夜第40环奖励</t>
  </si>
  <si>
    <t>80暗夜第80环奖励</t>
  </si>
  <si>
    <t>80暗夜第120环奖励</t>
  </si>
  <si>
    <t>80暗夜第160环奖励</t>
  </si>
  <si>
    <t>90暗夜第40环奖励</t>
  </si>
  <si>
    <t>90暗夜第80环奖励</t>
  </si>
  <si>
    <t>90暗夜第120环奖励</t>
  </si>
  <si>
    <t>2级宝石箱子</t>
  </si>
  <si>
    <t>坐骑礼包</t>
  </si>
  <si>
    <t>银币奖励</t>
  </si>
  <si>
    <t>5000*RoleLv</t>
  </si>
  <si>
    <t>月卡宝石礼包</t>
  </si>
  <si>
    <t>公会战胜利宝箱</t>
  </si>
  <si>
    <t>(1000*RoleLv*0.377*3)*(random()*(1.02-0.98)+0.98)</t>
  </si>
  <si>
    <t>公会战庆贺宝箱</t>
  </si>
  <si>
    <t>公会战五连胜宝箱</t>
  </si>
  <si>
    <t>1级宝石箱子（招募）</t>
  </si>
  <si>
    <t>2级宝石箱子（招募）</t>
  </si>
  <si>
    <t>3级宝石箱子（招募）</t>
  </si>
  <si>
    <t>4级宝石箱子（招募）</t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</si>
  <si>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</si>
  <si>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</si>
  <si>
    <t>200000</t>
  </si>
  <si>
    <r>
      <rPr>
        <sz val="10"/>
        <rFont val="Arial"/>
        <charset val="134"/>
      </rPr>
      <t>300000</t>
    </r>
    <r>
      <rPr>
        <sz val="10"/>
        <rFont val="宋体"/>
        <charset val="134"/>
      </rPr>
      <t>银币</t>
    </r>
  </si>
  <si>
    <t>300000</t>
  </si>
  <si>
    <r>
      <rPr>
        <sz val="10"/>
        <rFont val="Arial"/>
        <charset val="134"/>
      </rPr>
      <t>400000</t>
    </r>
    <r>
      <rPr>
        <sz val="10"/>
        <rFont val="宋体"/>
        <charset val="134"/>
      </rPr>
      <t>银币</t>
    </r>
  </si>
  <si>
    <t>400000</t>
  </si>
  <si>
    <r>
      <rPr>
        <sz val="10"/>
        <rFont val="Arial"/>
        <charset val="134"/>
      </rPr>
      <t>500000</t>
    </r>
    <r>
      <rPr>
        <sz val="10"/>
        <rFont val="宋体"/>
        <charset val="134"/>
      </rPr>
      <t>银币</t>
    </r>
  </si>
  <si>
    <t>500000</t>
  </si>
  <si>
    <r>
      <rPr>
        <sz val="10"/>
        <rFont val="Arial"/>
        <charset val="134"/>
      </rPr>
      <t>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</si>
  <si>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</si>
  <si>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150000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</si>
  <si>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r>
      <rPr>
        <sz val="10"/>
        <rFont val="Arial"/>
        <charset val="134"/>
      </rPr>
      <t>200000</t>
    </r>
    <r>
      <rPr>
        <sz val="10"/>
        <rFont val="宋体"/>
        <charset val="134"/>
      </rPr>
      <t>银币</t>
    </r>
    <r>
      <rPr>
        <sz val="10"/>
        <rFont val="Arial"/>
        <charset val="134"/>
      </rPr>
      <t>(</t>
    </r>
    <r>
      <rPr>
        <sz val="10"/>
        <rFont val="宋体"/>
        <charset val="134"/>
      </rPr>
      <t>招募）</t>
    </r>
  </si>
  <si>
    <t>太阳井水*2(招募）</t>
  </si>
  <si>
    <t>纪元之书*2(招募）</t>
  </si>
  <si>
    <t>永曦露水*2(招募）</t>
  </si>
  <si>
    <t>科多兽（招募）</t>
  </si>
  <si>
    <t>强盗</t>
  </si>
  <si>
    <t>小金龙</t>
  </si>
  <si>
    <t>(1*RoleLv*8)*(random()*(1.02-0.98)+0.98)</t>
  </si>
  <si>
    <t>巨龙军团40级</t>
  </si>
  <si>
    <t>200067</t>
  </si>
  <si>
    <t>200171</t>
  </si>
  <si>
    <t>巨龙军团50级</t>
  </si>
  <si>
    <t>巨龙军团60级</t>
  </si>
  <si>
    <t>巨龙军团70级以上</t>
  </si>
  <si>
    <t>巨龙军团必掉物品</t>
  </si>
  <si>
    <t>200173</t>
  </si>
  <si>
    <t>200174</t>
  </si>
  <si>
    <t>200175</t>
  </si>
  <si>
    <t>200176</t>
  </si>
  <si>
    <t>200177</t>
  </si>
  <si>
    <t>200178</t>
  </si>
  <si>
    <t>200182</t>
  </si>
  <si>
    <t>200183</t>
  </si>
  <si>
    <t>200184</t>
  </si>
  <si>
    <t>魔像必掉物品</t>
  </si>
  <si>
    <t>古神</t>
  </si>
  <si>
    <t>古神必掉物品</t>
  </si>
  <si>
    <t>上古巨龙40级</t>
  </si>
  <si>
    <t>331350;331351</t>
  </si>
  <si>
    <t>上古巨龙50级</t>
  </si>
  <si>
    <t>上古巨龙60级</t>
  </si>
  <si>
    <t>上古巨龙70级以上</t>
  </si>
  <si>
    <t>上古巨龙必掉</t>
  </si>
  <si>
    <t>攻城任务</t>
  </si>
  <si>
    <t>500*RoleLv</t>
  </si>
  <si>
    <t>表格名称</t>
  </si>
  <si>
    <t>字段类型</t>
  </si>
  <si>
    <t>引用说明</t>
  </si>
  <si>
    <t>备注</t>
  </si>
  <si>
    <t>关联表</t>
  </si>
  <si>
    <r>
      <rPr>
        <sz val="10"/>
        <rFont val="Arial"/>
        <charset val="134"/>
      </rPr>
      <t>j</t>
    </r>
    <r>
      <rPr>
        <sz val="10"/>
        <rFont val="宋体"/>
        <charset val="134"/>
      </rPr>
      <t>奖励表</t>
    </r>
  </si>
  <si>
    <t>奖励编号</t>
  </si>
  <si>
    <t>封妖奖励</t>
  </si>
  <si>
    <t>公积金奖励</t>
  </si>
  <si>
    <t>??</t>
  </si>
  <si>
    <t>储备金奖励</t>
  </si>
  <si>
    <t>宝箱奖励</t>
  </si>
  <si>
    <t>游戏币奖励</t>
  </si>
  <si>
    <t>兵临城下活动</t>
  </si>
  <si>
    <t>节日积分奖励</t>
  </si>
  <si>
    <t>出师师徒礼包奖励</t>
  </si>
  <si>
    <t>帮贡奖励</t>
  </si>
  <si>
    <t>奖励</t>
  </si>
  <si>
    <t>经验奖励</t>
  </si>
  <si>
    <t>登陆180天奖励</t>
  </si>
  <si>
    <t>宠物经验奖励</t>
  </si>
  <si>
    <t>活动奖励宝图配置</t>
  </si>
  <si>
    <t>侠客经验奖励</t>
  </si>
  <si>
    <t>结拜奖励</t>
  </si>
  <si>
    <t>历练声望奖励</t>
  </si>
  <si>
    <t>秘境奖励</t>
  </si>
  <si>
    <t>是否绑定</t>
  </si>
  <si>
    <r>
      <rPr>
        <sz val="10"/>
        <rFont val="Arial"/>
        <charset val="134"/>
      </rPr>
      <t>0</t>
    </r>
    <r>
      <rPr>
        <sz val="10"/>
        <rFont val="宋体"/>
        <charset val="134"/>
      </rPr>
      <t>否，</t>
    </r>
    <r>
      <rPr>
        <sz val="10"/>
        <rFont val="Arial"/>
        <charset val="134"/>
      </rPr>
      <t>1</t>
    </r>
    <r>
      <rPr>
        <sz val="10"/>
        <rFont val="宋体"/>
        <charset val="134"/>
      </rPr>
      <t>是？</t>
    </r>
  </si>
  <si>
    <t>给予的物品是否绑定(1:绑定, 0:不绑定</t>
  </si>
  <si>
    <t>前三名奖励</t>
  </si>
  <si>
    <t>公告物品id</t>
  </si>
  <si>
    <t>大神雕门下刷新奖励怪物</t>
  </si>
  <si>
    <t>三界珍兽任务奖励</t>
  </si>
  <si>
    <t>是否发队伍提示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</si>
  <si>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:</t>
    </r>
    <r>
      <rPr>
        <sz val="10"/>
        <rFont val="宋体"/>
        <charset val="134"/>
      </rPr>
      <t>发队伍提示</t>
    </r>
    <r>
      <rPr>
        <sz val="10"/>
        <rFont val="Arial"/>
        <charset val="134"/>
      </rPr>
      <t>, 0:</t>
    </r>
    <r>
      <rPr>
        <sz val="10"/>
        <rFont val="宋体"/>
        <charset val="134"/>
      </rPr>
      <t>不发</t>
    </r>
  </si>
  <si>
    <t>神秘老人特殊事件奖励</t>
  </si>
  <si>
    <t>产出装备途径</t>
  </si>
  <si>
    <r>
      <rPr>
        <sz val="10"/>
        <rFont val="Arial"/>
        <charset val="134"/>
      </rPr>
      <t>0~7</t>
    </r>
    <r>
      <rPr>
        <sz val="10"/>
        <rFont val="宋体"/>
        <charset val="134"/>
      </rPr>
      <t>各代表什么途径？</t>
    </r>
  </si>
  <si>
    <r>
      <rPr>
        <sz val="10"/>
        <rFont val="Arial"/>
        <charset val="134"/>
      </rPr>
      <t>0:</t>
    </r>
    <r>
      <rPr>
        <sz val="10"/>
        <rFont val="宋体"/>
        <charset val="134"/>
      </rPr>
      <t>系统获取</t>
    </r>
    <r>
      <rPr>
        <sz val="10"/>
        <rFont val="Arial"/>
        <charset val="134"/>
      </rPr>
      <t>;1:</t>
    </r>
    <r>
      <rPr>
        <sz val="10"/>
        <rFont val="宋体"/>
        <charset val="134"/>
      </rPr>
      <t>制造；2珍兽；3练功区；4武绝；5挖宝；6战斗；7封印僵尸；8超级挖宝；9天尊</t>
    </r>
  </si>
  <si>
    <t>天罡北斗奖励</t>
  </si>
  <si>
    <t>定时活动id</t>
  </si>
  <si>
    <t>同盟任务（运送物资）暗雷战斗怪物奖励</t>
  </si>
  <si>
    <t>服务器获得上限</t>
  </si>
  <si>
    <t>?</t>
  </si>
  <si>
    <t>物品ID@上限值</t>
  </si>
  <si>
    <t>降服珍兽环数奖励</t>
  </si>
  <si>
    <t>上限清除方式</t>
  </si>
  <si>
    <r>
      <rPr>
        <sz val="10"/>
        <rFont val="宋体"/>
        <charset val="134"/>
      </rPr>
      <t>上限清除方式</t>
    </r>
    <r>
      <rPr>
        <sz val="10"/>
        <rFont val="Arial"/>
        <charset val="134"/>
      </rPr>
      <t xml:space="preserve"> 1:</t>
    </r>
    <r>
      <rPr>
        <sz val="10"/>
        <rFont val="宋体"/>
        <charset val="134"/>
      </rPr>
      <t>每日清除</t>
    </r>
    <r>
      <rPr>
        <sz val="10"/>
        <rFont val="Arial"/>
        <charset val="134"/>
      </rPr>
      <t>;2:</t>
    </r>
    <r>
      <rPr>
        <sz val="10"/>
        <rFont val="宋体"/>
        <charset val="134"/>
      </rPr>
      <t>每周清除</t>
    </r>
    <r>
      <rPr>
        <sz val="10"/>
        <rFont val="Arial"/>
        <charset val="134"/>
      </rPr>
      <t>;3:</t>
    </r>
    <r>
      <rPr>
        <sz val="10"/>
        <rFont val="宋体"/>
        <charset val="134"/>
      </rPr>
      <t>每月一号清除</t>
    </r>
    <r>
      <rPr>
        <sz val="10"/>
        <rFont val="Arial"/>
        <charset val="134"/>
      </rPr>
      <t>;5:</t>
    </r>
    <r>
      <rPr>
        <sz val="10"/>
        <rFont val="宋体"/>
        <charset val="134"/>
      </rPr>
      <t>每小时清除</t>
    </r>
  </si>
  <si>
    <t>荣誉榜排行奖励</t>
  </si>
  <si>
    <t>提示物品id</t>
  </si>
  <si>
    <t>阵营战排行奖励</t>
  </si>
  <si>
    <t>提示编号</t>
  </si>
  <si>
    <t>季后赛排名奖励表</t>
  </si>
  <si>
    <t>提示类型</t>
  </si>
  <si>
    <t>每场战斗奖励配置</t>
  </si>
  <si>
    <r>
      <rPr>
        <sz val="10"/>
        <rFont val="宋体"/>
        <charset val="134"/>
      </rPr>
      <t>必给物品</t>
    </r>
    <r>
      <rPr>
        <sz val="10"/>
        <rFont val="Arial"/>
        <charset val="134"/>
      </rPr>
      <t>1</t>
    </r>
    <r>
      <rPr>
        <sz val="10"/>
        <rFont val="宋体"/>
        <charset val="134"/>
      </rPr>
      <t>类</t>
    </r>
    <r>
      <rPr>
        <sz val="10"/>
        <rFont val="Arial"/>
        <charset val="134"/>
      </rPr>
      <t>ID</t>
    </r>
  </si>
  <si>
    <t>奖励的物品</t>
  </si>
  <si>
    <r>
      <rPr>
        <sz val="10"/>
        <rFont val="宋体"/>
        <charset val="134"/>
      </rPr>
      <t>一次最多必给</t>
    </r>
    <r>
      <rPr>
        <sz val="10"/>
        <rFont val="Arial"/>
        <charset val="134"/>
      </rPr>
      <t>4</t>
    </r>
    <r>
      <rPr>
        <sz val="10"/>
        <rFont val="宋体"/>
        <charset val="134"/>
      </rPr>
      <t>个物品</t>
    </r>
  </si>
  <si>
    <t>十战奖励配置</t>
  </si>
  <si>
    <t>必给物品1类数量</t>
  </si>
  <si>
    <t>物品数量</t>
  </si>
  <si>
    <t>杂学连胜奖励配置</t>
  </si>
  <si>
    <t>必给物品1类属性</t>
  </si>
  <si>
    <t>物品属性类型</t>
  </si>
  <si>
    <t>绿林挑战赛怪物表</t>
  </si>
  <si>
    <t>必给物品1类属性值</t>
  </si>
  <si>
    <t>物品属性具体效果</t>
  </si>
  <si>
    <t>物品1类</t>
  </si>
  <si>
    <t>物品类型</t>
  </si>
  <si>
    <t>随机奖励一次最多填写8个物品奖励</t>
  </si>
  <si>
    <t>物品1类数量</t>
  </si>
  <si>
    <t>每次奖励时可获得的物品数量</t>
  </si>
  <si>
    <t>物品1类掉率</t>
  </si>
  <si>
    <t>物品的掉落几率</t>
  </si>
  <si>
    <t>根据总概率对各个物品进行设定</t>
  </si>
  <si>
    <t>总概率</t>
  </si>
  <si>
    <t>针对不同ID奖励，所设定的总概念</t>
  </si>
  <si>
    <t>可为十万分率或千分率</t>
  </si>
  <si>
    <t>随机方式</t>
  </si>
  <si>
    <t>？</t>
  </si>
  <si>
    <t>二类奖励的随机方式 0为关联随机,1为不关联随机</t>
  </si>
  <si>
    <t>获得概率</t>
  </si>
  <si>
    <t>是否放入临时包裹</t>
  </si>
  <si>
    <t>z主线任务表</t>
  </si>
  <si>
    <t>奖励途径</t>
  </si>
  <si>
    <t>明细</t>
  </si>
  <si>
    <t>奖励配置</t>
  </si>
  <si>
    <t>货币类</t>
  </si>
  <si>
    <t>属性类</t>
  </si>
  <si>
    <t>物品类</t>
  </si>
  <si>
    <t>任务</t>
  </si>
  <si>
    <t>主线任务</t>
  </si>
  <si>
    <t>z主线任务</t>
  </si>
  <si>
    <t>物品库存表</t>
  </si>
  <si>
    <t>家族任务</t>
  </si>
  <si>
    <t>师门任务</t>
  </si>
  <si>
    <t>帮派昌隆任务</t>
  </si>
  <si>
    <t>帮派建设任务</t>
  </si>
  <si>
    <t>帮派日常任务</t>
  </si>
  <si>
    <t>活动任务</t>
  </si>
  <si>
    <t>夫妻任务</t>
  </si>
  <si>
    <t>天尊任务</t>
  </si>
  <si>
    <t>同盟任务（运送物资）</t>
  </si>
  <si>
    <t>三界珍兽任务</t>
  </si>
  <si>
    <t>剿灭妖兽任务</t>
  </si>
  <si>
    <t>暗雷怪</t>
  </si>
  <si>
    <t>暗雷战斗怪奖励</t>
  </si>
  <si>
    <t>日常活动</t>
  </si>
  <si>
    <t>定时活动</t>
  </si>
  <si>
    <t>通关奖励</t>
  </si>
  <si>
    <r>
      <rPr>
        <sz val="10"/>
        <rFont val="Arial"/>
        <charset val="134"/>
      </rPr>
      <t>R</t>
    </r>
    <r>
      <rPr>
        <sz val="10"/>
        <rFont val="Arial"/>
        <charset val="134"/>
      </rPr>
      <t>oleLv</t>
    </r>
  </si>
  <si>
    <t>哈哈一</t>
  </si>
  <si>
    <r>
      <rPr>
        <sz val="10"/>
        <rFont val="Arial"/>
        <charset val="134"/>
      </rPr>
      <t>P</t>
    </r>
    <r>
      <rPr>
        <sz val="10"/>
        <rFont val="Arial"/>
        <charset val="134"/>
      </rPr>
      <t>etLv</t>
    </r>
  </si>
  <si>
    <t>哈哈二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</si>
  <si>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onsterLv</t>
    </r>
  </si>
  <si>
    <t>哈哈三</t>
  </si>
  <si>
    <t>TeamLv</t>
  </si>
  <si>
    <t>哈哈四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</si>
  <si>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apLv</t>
    </r>
  </si>
  <si>
    <t>哈哈五</t>
  </si>
  <si>
    <t>字段规划</t>
  </si>
  <si>
    <r>
      <rPr>
        <sz val="10"/>
        <rFont val="Arial"/>
        <charset val="134"/>
      </rPr>
      <t>1</t>
    </r>
    <r>
      <rPr>
        <sz val="10"/>
        <rFont val="Arial"/>
        <charset val="134"/>
      </rPr>
      <t>0000-10999</t>
    </r>
  </si>
  <si>
    <t>道具功能使用</t>
  </si>
  <si>
    <t>11001-11099</t>
  </si>
  <si>
    <t>副本</t>
  </si>
  <si>
    <t>11101-11199</t>
  </si>
  <si>
    <t>公会</t>
  </si>
  <si>
    <t>11201-11299</t>
  </si>
  <si>
    <t>通缉天灾</t>
  </si>
  <si>
    <t>11301-11399</t>
  </si>
  <si>
    <t>职业日常</t>
  </si>
  <si>
    <t>11401-11499</t>
  </si>
  <si>
    <t>古神和寻宝</t>
  </si>
  <si>
    <t>11501-11599</t>
  </si>
  <si>
    <t>答题</t>
  </si>
  <si>
    <t>19000-19999</t>
  </si>
  <si>
    <t>单独小功能奖励</t>
  </si>
  <si>
    <r>
      <rPr>
        <sz val="10"/>
        <rFont val="Arial"/>
        <charset val="134"/>
      </rPr>
      <t>11701</t>
    </r>
    <r>
      <rPr>
        <sz val="10"/>
        <rFont val="Arial"/>
        <charset val="134"/>
      </rPr>
      <t>-11799</t>
    </r>
  </si>
  <si>
    <t>秘境降妖</t>
  </si>
  <si>
    <r>
      <rPr>
        <sz val="10"/>
        <rFont val="Arial"/>
        <charset val="134"/>
      </rPr>
      <t>11</t>
    </r>
    <r>
      <rPr>
        <sz val="10"/>
        <rFont val="Arial"/>
        <charset val="134"/>
      </rPr>
      <t>8</t>
    </r>
    <r>
      <rPr>
        <sz val="10"/>
        <rFont val="Arial"/>
        <charset val="134"/>
      </rPr>
      <t>01-11</t>
    </r>
    <r>
      <rPr>
        <sz val="10"/>
        <rFont val="Arial"/>
        <charset val="134"/>
      </rPr>
      <t>8</t>
    </r>
    <r>
      <rPr>
        <sz val="10"/>
        <rFont val="Arial"/>
        <charset val="134"/>
      </rPr>
      <t>99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</si>
</sst>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5">
    <font>
      <sz val="10"/>
      <name val="Arial"/>
      <charset val="134"/>
    </font>
    <font>
      <sz val="10"/>
      <color indexed="10"/>
      <name val="Arial"/>
      <charset val="134"/>
    </font>
    <font>
      <sz val="11"/>
      <color indexed="10"/>
      <name val="宋体"/>
      <charset val="134"/>
    </font>
    <font>
      <sz val="10"/>
      <name val="宋体"/>
      <charset val="134"/>
    </font>
    <font>
      <u/>
      <sz val="10"/>
      <color indexed="12"/>
      <name val="Arial"/>
      <charset val="134"/>
    </font>
    <font>
      <sz val="11"/>
      <color indexed="8"/>
      <name val="宋体"/>
      <charset val="134"/>
    </font>
    <font>
      <sz val="11"/>
      <color indexed="60"/>
      <name val="宋体"/>
      <charset val="134"/>
    </font>
    <font>
      <sz val="10"/>
      <color indexed="17"/>
      <name val="宋体"/>
      <charset val="134"/>
    </font>
    <font>
      <sz val="10"/>
      <color indexed="8"/>
      <name val="Arial"/>
      <charset val="134"/>
    </font>
    <font>
      <sz val="11"/>
      <name val="宋体"/>
      <charset val="134"/>
    </font>
    <font>
      <b/>
      <sz val="10"/>
      <name val="Arial"/>
      <charset val="134"/>
    </font>
    <font>
      <b/>
      <sz val="10"/>
      <name val="宋体"/>
      <charset val="134"/>
    </font>
    <font>
      <sz val="10"/>
      <color indexed="25"/>
      <name val="宋体"/>
      <charset val="134"/>
    </font>
    <font>
      <sz val="10"/>
      <color indexed="63"/>
      <name val="Arial"/>
      <charset val="134"/>
    </font>
    <font>
      <sz val="10"/>
      <color indexed="63"/>
      <name val="宋体"/>
      <charset val="134"/>
    </font>
    <font>
      <sz val="10"/>
      <color indexed="23"/>
      <name val="宋体"/>
      <charset val="134"/>
    </font>
    <font>
      <sz val="10"/>
      <color indexed="13"/>
      <name val="宋体"/>
      <charset val="134"/>
    </font>
    <font>
      <sz val="12"/>
      <name val="宋体"/>
      <charset val="134"/>
    </font>
    <font>
      <sz val="10"/>
      <color indexed="10"/>
      <name val="宋体"/>
      <charset val="134"/>
    </font>
    <font>
      <sz val="10"/>
      <color indexed="8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sz val="10"/>
      <color indexed="25"/>
      <name val="Arial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111">
    <xf numFmtId="0" fontId="0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41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7" fillId="17" borderId="9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28" fillId="10" borderId="10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4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7" fillId="17" borderId="9" applyNumberFormat="0" applyAlignment="0" applyProtection="0">
      <alignment vertical="center"/>
    </xf>
    <xf numFmtId="0" fontId="28" fillId="10" borderId="10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17" borderId="7" applyNumberFormat="0" applyAlignment="0" applyProtection="0">
      <alignment vertical="center"/>
    </xf>
    <xf numFmtId="0" fontId="29" fillId="7" borderId="9" applyNumberFormat="0" applyAlignment="0" applyProtection="0">
      <alignment vertical="center"/>
    </xf>
    <xf numFmtId="0" fontId="29" fillId="7" borderId="9" applyNumberFormat="0" applyAlignment="0" applyProtection="0">
      <alignment vertical="center"/>
    </xf>
    <xf numFmtId="0" fontId="17" fillId="21" borderId="11" applyNumberFormat="0" applyFont="0" applyAlignment="0" applyProtection="0">
      <alignment vertical="center"/>
    </xf>
    <xf numFmtId="0" fontId="17" fillId="21" borderId="11" applyNumberFormat="0" applyFont="0" applyAlignment="0" applyProtection="0">
      <alignment vertical="center"/>
    </xf>
  </cellStyleXfs>
  <cellXfs count="226">
    <xf numFmtId="0" fontId="0" fillId="0" borderId="0" xfId="0" applyAlignment="1"/>
    <xf numFmtId="0" fontId="1" fillId="2" borderId="1" xfId="0" applyFont="1" applyFill="1" applyBorder="1">
      <alignment vertical="center"/>
    </xf>
    <xf numFmtId="0" fontId="2" fillId="2" borderId="1" xfId="103" applyFont="1" applyFill="1" applyBorder="1">
      <alignment vertical="center"/>
    </xf>
    <xf numFmtId="0" fontId="1" fillId="2" borderId="1" xfId="23" applyFont="1" applyFill="1" applyBorder="1" applyAlignment="1"/>
    <xf numFmtId="0" fontId="0" fillId="0" borderId="1" xfId="23" applyFont="1" applyFill="1" applyBorder="1" applyAlignment="1"/>
    <xf numFmtId="0" fontId="0" fillId="0" borderId="0" xfId="23" applyFont="1" applyFill="1" applyAlignment="1"/>
    <xf numFmtId="0" fontId="1" fillId="2" borderId="0" xfId="0" applyFont="1" applyFill="1" applyBorder="1">
      <alignment vertical="center"/>
    </xf>
    <xf numFmtId="0" fontId="1" fillId="3" borderId="0" xfId="0" applyFont="1" applyFill="1" applyBorder="1">
      <alignment vertical="center"/>
    </xf>
    <xf numFmtId="0" fontId="0" fillId="4" borderId="0" xfId="23" applyFont="1" applyFill="1" applyAlignment="1"/>
    <xf numFmtId="0" fontId="1" fillId="5" borderId="0" xfId="0" applyFont="1" applyFill="1" applyBorder="1">
      <alignment vertical="center"/>
    </xf>
    <xf numFmtId="0" fontId="3" fillId="0" borderId="0" xfId="0" applyFont="1" applyAlignment="1"/>
    <xf numFmtId="0" fontId="0" fillId="0" borderId="0" xfId="0" applyFont="1" applyAlignme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/>
    <xf numFmtId="0" fontId="0" fillId="0" borderId="2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/>
    <xf numFmtId="0" fontId="4" fillId="0" borderId="1" xfId="77" applyBorder="1" applyAlignment="1" applyProtection="1"/>
    <xf numFmtId="0" fontId="0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103" applyFont="1" applyBorder="1">
      <alignment vertical="center"/>
    </xf>
    <xf numFmtId="0" fontId="0" fillId="6" borderId="0" xfId="0" applyFill="1">
      <alignment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Font="1" applyAlignment="1">
      <alignment vertical="center"/>
    </xf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3" borderId="1" xfId="0" applyFont="1" applyFill="1" applyBorder="1">
      <alignment vertical="center"/>
    </xf>
    <xf numFmtId="0" fontId="0" fillId="0" borderId="0" xfId="0" applyFont="1">
      <alignment vertical="center"/>
    </xf>
    <xf numFmtId="0" fontId="7" fillId="13" borderId="0" xfId="78" applyFont="1">
      <alignment vertical="center"/>
    </xf>
    <xf numFmtId="0" fontId="0" fillId="0" borderId="0" xfId="0" applyFill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14" borderId="1" xfId="0" applyFill="1" applyBorder="1" applyAlignment="1">
      <alignment vertical="center" wrapText="1"/>
    </xf>
    <xf numFmtId="0" fontId="0" fillId="14" borderId="5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NumberFormat="1" applyFont="1" applyFill="1" applyBorder="1" applyAlignment="1">
      <alignment horizontal="right"/>
    </xf>
    <xf numFmtId="0" fontId="0" fillId="4" borderId="1" xfId="0" applyNumberFormat="1" applyFill="1" applyBorder="1" applyAlignment="1">
      <alignment horizontal="right"/>
    </xf>
    <xf numFmtId="0" fontId="0" fillId="4" borderId="1" xfId="0" applyNumberFormat="1" applyFill="1" applyBorder="1" applyAlignment="1">
      <alignment horizontal="left"/>
    </xf>
    <xf numFmtId="0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 applyAlignment="1"/>
    <xf numFmtId="0" fontId="0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right" vertical="center"/>
    </xf>
    <xf numFmtId="0" fontId="0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1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0" fillId="3" borderId="5" xfId="0" applyFill="1" applyBorder="1" applyAlignment="1">
      <alignment horizontal="right" vertical="center"/>
    </xf>
    <xf numFmtId="0" fontId="0" fillId="4" borderId="6" xfId="0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0" xfId="0" applyFont="1" applyFill="1" applyAlignment="1">
      <alignment vertical="center"/>
    </xf>
    <xf numFmtId="0" fontId="6" fillId="5" borderId="0" xfId="103" applyBorder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6" borderId="1" xfId="103" applyFont="1" applyFill="1" applyBorder="1">
      <alignment vertical="center"/>
    </xf>
    <xf numFmtId="0" fontId="0" fillId="6" borderId="1" xfId="0" applyFill="1" applyBorder="1">
      <alignment vertical="center"/>
    </xf>
    <xf numFmtId="0" fontId="6" fillId="4" borderId="1" xfId="103" applyFont="1" applyFill="1" applyBorder="1">
      <alignment vertical="center"/>
    </xf>
    <xf numFmtId="0" fontId="6" fillId="7" borderId="1" xfId="103" applyFont="1" applyFill="1" applyBorder="1">
      <alignment vertical="center"/>
    </xf>
    <xf numFmtId="0" fontId="0" fillId="7" borderId="1" xfId="0" applyFill="1" applyBorder="1">
      <alignment vertical="center"/>
    </xf>
    <xf numFmtId="0" fontId="6" fillId="8" borderId="1" xfId="103" applyFont="1" applyFill="1" applyBorder="1">
      <alignment vertical="center"/>
    </xf>
    <xf numFmtId="0" fontId="0" fillId="8" borderId="1" xfId="0" applyFill="1" applyBorder="1">
      <alignment vertical="center"/>
    </xf>
    <xf numFmtId="0" fontId="6" fillId="3" borderId="0" xfId="103" applyFont="1" applyFill="1" applyBorder="1">
      <alignment vertical="center"/>
    </xf>
    <xf numFmtId="0" fontId="8" fillId="4" borderId="1" xfId="0" applyNumberFormat="1" applyFont="1" applyFill="1" applyBorder="1" applyAlignment="1">
      <alignment wrapText="1"/>
    </xf>
    <xf numFmtId="0" fontId="0" fillId="4" borderId="1" xfId="0" applyFill="1" applyBorder="1" applyAlignment="1">
      <alignment horizontal="left" vertical="center"/>
    </xf>
    <xf numFmtId="0" fontId="6" fillId="0" borderId="1" xfId="103" applyFont="1" applyFill="1" applyBorder="1">
      <alignment vertical="center"/>
    </xf>
    <xf numFmtId="0" fontId="6" fillId="3" borderId="1" xfId="103" applyFont="1" applyFill="1" applyBorder="1">
      <alignment vertical="center"/>
    </xf>
    <xf numFmtId="0" fontId="6" fillId="12" borderId="1" xfId="103" applyFont="1" applyFill="1" applyBorder="1">
      <alignment vertical="center"/>
    </xf>
    <xf numFmtId="0" fontId="6" fillId="2" borderId="1" xfId="103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0" fillId="6" borderId="5" xfId="0" applyFill="1" applyBorder="1">
      <alignment vertical="center"/>
    </xf>
    <xf numFmtId="0" fontId="1" fillId="7" borderId="1" xfId="0" applyFont="1" applyFill="1" applyBorder="1">
      <alignment vertical="center"/>
    </xf>
    <xf numFmtId="0" fontId="0" fillId="7" borderId="5" xfId="0" applyFill="1" applyBorder="1">
      <alignment vertical="center"/>
    </xf>
    <xf numFmtId="0" fontId="1" fillId="8" borderId="1" xfId="0" applyFont="1" applyFill="1" applyBorder="1">
      <alignment vertical="center"/>
    </xf>
    <xf numFmtId="0" fontId="0" fillId="8" borderId="5" xfId="0" applyFill="1" applyBorder="1">
      <alignment vertical="center"/>
    </xf>
    <xf numFmtId="0" fontId="6" fillId="4" borderId="0" xfId="103" applyFont="1" applyFill="1" applyBorder="1">
      <alignment vertical="center"/>
    </xf>
    <xf numFmtId="0" fontId="0" fillId="7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6" fillId="7" borderId="1" xfId="105" applyFont="1" applyFill="1" applyBorder="1">
      <alignment vertical="center"/>
    </xf>
    <xf numFmtId="0" fontId="0" fillId="7" borderId="1" xfId="55" applyFill="1" applyBorder="1">
      <alignment vertical="center"/>
    </xf>
    <xf numFmtId="0" fontId="3" fillId="4" borderId="1" xfId="0" applyFont="1" applyFill="1" applyBorder="1">
      <alignment vertical="center"/>
    </xf>
    <xf numFmtId="0" fontId="5" fillId="3" borderId="0" xfId="103" applyFont="1" applyFill="1" applyBorder="1">
      <alignment vertical="center"/>
    </xf>
    <xf numFmtId="0" fontId="3" fillId="3" borderId="0" xfId="0" applyFont="1" applyFill="1">
      <alignment vertical="center"/>
    </xf>
    <xf numFmtId="0" fontId="0" fillId="3" borderId="4" xfId="0" applyFill="1" applyBorder="1">
      <alignment vertical="center"/>
    </xf>
    <xf numFmtId="0" fontId="2" fillId="3" borderId="0" xfId="103" applyFont="1" applyFill="1" applyBorder="1">
      <alignment vertical="center"/>
    </xf>
    <xf numFmtId="0" fontId="9" fillId="3" borderId="0" xfId="103" applyFont="1" applyFill="1" applyBorder="1">
      <alignment vertical="center"/>
    </xf>
    <xf numFmtId="0" fontId="9" fillId="4" borderId="0" xfId="103" applyFont="1" applyFill="1" applyBorder="1">
      <alignment vertical="center"/>
    </xf>
    <xf numFmtId="0" fontId="0" fillId="4" borderId="2" xfId="0" applyFont="1" applyFill="1" applyBorder="1">
      <alignment vertical="center"/>
    </xf>
    <xf numFmtId="0" fontId="0" fillId="4" borderId="3" xfId="0" applyFont="1" applyFill="1" applyBorder="1">
      <alignment vertical="center"/>
    </xf>
    <xf numFmtId="0" fontId="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/>
    </xf>
    <xf numFmtId="0" fontId="0" fillId="4" borderId="1" xfId="0" applyFont="1" applyFill="1" applyBorder="1">
      <alignment vertical="center"/>
    </xf>
    <xf numFmtId="0" fontId="11" fillId="4" borderId="3" xfId="0" applyFont="1" applyFill="1" applyBorder="1" applyAlignment="1">
      <alignment horizontal="left" vertical="center"/>
    </xf>
    <xf numFmtId="0" fontId="5" fillId="4" borderId="0" xfId="103" applyFont="1" applyFill="1" applyBorder="1">
      <alignment vertical="center"/>
    </xf>
    <xf numFmtId="0" fontId="0" fillId="4" borderId="4" xfId="0" applyFont="1" applyFill="1" applyBorder="1">
      <alignment vertical="center"/>
    </xf>
    <xf numFmtId="0" fontId="10" fillId="4" borderId="2" xfId="0" applyFont="1" applyFill="1" applyBorder="1">
      <alignment vertical="center"/>
    </xf>
    <xf numFmtId="0" fontId="10" fillId="4" borderId="3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0" fillId="3" borderId="1" xfId="55" applyFill="1" applyBorder="1">
      <alignment vertical="center"/>
    </xf>
    <xf numFmtId="0" fontId="0" fillId="3" borderId="4" xfId="0" applyFont="1" applyFill="1" applyBorder="1">
      <alignment vertical="center"/>
    </xf>
    <xf numFmtId="0" fontId="2" fillId="4" borderId="0" xfId="103" applyFont="1" applyFill="1" applyBorder="1">
      <alignment vertical="center"/>
    </xf>
    <xf numFmtId="0" fontId="2" fillId="4" borderId="0" xfId="103" applyFont="1" applyFill="1">
      <alignment vertical="center"/>
    </xf>
    <xf numFmtId="0" fontId="0" fillId="4" borderId="1" xfId="0" applyFill="1" applyBorder="1" applyAlignment="1">
      <alignment horizontal="right" vertical="center"/>
    </xf>
    <xf numFmtId="0" fontId="1" fillId="7" borderId="1" xfId="55" applyFont="1" applyFill="1" applyBorder="1">
      <alignment vertical="center"/>
    </xf>
    <xf numFmtId="0" fontId="0" fillId="7" borderId="5" xfId="55" applyFill="1" applyBorder="1">
      <alignment vertical="center"/>
    </xf>
    <xf numFmtId="0" fontId="0" fillId="4" borderId="5" xfId="0" applyFill="1" applyBorder="1" applyAlignment="1">
      <alignment horizontal="right" vertical="center"/>
    </xf>
    <xf numFmtId="0" fontId="1" fillId="4" borderId="1" xfId="0" applyFont="1" applyFill="1" applyBorder="1">
      <alignment vertical="center"/>
    </xf>
    <xf numFmtId="0" fontId="0" fillId="7" borderId="0" xfId="55" applyFill="1">
      <alignment vertical="center"/>
    </xf>
    <xf numFmtId="0" fontId="0" fillId="7" borderId="0" xfId="55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13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9" fillId="6" borderId="0" xfId="103" applyFont="1" applyFill="1" applyBorder="1">
      <alignment vertical="center"/>
    </xf>
    <xf numFmtId="0" fontId="3" fillId="6" borderId="0" xfId="0" applyFont="1" applyFill="1">
      <alignment vertical="center"/>
    </xf>
    <xf numFmtId="0" fontId="0" fillId="6" borderId="1" xfId="0" applyFont="1" applyFill="1" applyBorder="1">
      <alignment vertical="center"/>
    </xf>
    <xf numFmtId="0" fontId="2" fillId="6" borderId="0" xfId="103" applyFont="1" applyFill="1" applyBorder="1">
      <alignment vertical="center"/>
    </xf>
    <xf numFmtId="0" fontId="15" fillId="4" borderId="0" xfId="0" applyFont="1" applyFill="1">
      <alignment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6" borderId="5" xfId="0" applyFill="1" applyBorder="1" applyAlignment="1">
      <alignment horizontal="right" vertical="center"/>
    </xf>
    <xf numFmtId="0" fontId="16" fillId="3" borderId="2" xfId="0" applyFont="1" applyFill="1" applyBorder="1">
      <alignment vertical="center"/>
    </xf>
    <xf numFmtId="0" fontId="16" fillId="3" borderId="3" xfId="0" applyFont="1" applyFill="1" applyBorder="1">
      <alignment vertical="center"/>
    </xf>
    <xf numFmtId="0" fontId="12" fillId="3" borderId="3" xfId="0" applyFont="1" applyFill="1" applyBorder="1">
      <alignment vertical="center"/>
    </xf>
    <xf numFmtId="0" fontId="16" fillId="3" borderId="4" xfId="0" applyFont="1" applyFill="1" applyBorder="1">
      <alignment vertical="center"/>
    </xf>
    <xf numFmtId="0" fontId="3" fillId="0" borderId="0" xfId="0" applyFont="1" applyAlignment="1">
      <alignment vertical="center"/>
    </xf>
    <xf numFmtId="0" fontId="9" fillId="9" borderId="0" xfId="103" applyFont="1" applyFill="1" applyBorder="1">
      <alignment vertical="center"/>
    </xf>
    <xf numFmtId="0" fontId="3" fillId="9" borderId="0" xfId="0" applyFont="1" applyFill="1" applyAlignment="1">
      <alignment vertical="center"/>
    </xf>
    <xf numFmtId="0" fontId="0" fillId="9" borderId="0" xfId="0" applyFont="1" applyFill="1">
      <alignment vertical="center"/>
    </xf>
    <xf numFmtId="0" fontId="0" fillId="9" borderId="1" xfId="0" applyFont="1" applyFill="1" applyBorder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right"/>
    </xf>
    <xf numFmtId="0" fontId="3" fillId="9" borderId="0" xfId="0" applyFont="1" applyFill="1" applyAlignment="1">
      <alignment horizontal="right" vertical="center"/>
    </xf>
    <xf numFmtId="0" fontId="0" fillId="3" borderId="1" xfId="0" applyFont="1" applyFill="1" applyBorder="1" applyAlignment="1">
      <alignment vertical="center"/>
    </xf>
    <xf numFmtId="0" fontId="0" fillId="9" borderId="0" xfId="0" applyFont="1" applyFill="1" applyAlignment="1">
      <alignment horizontal="right"/>
    </xf>
    <xf numFmtId="0" fontId="3" fillId="9" borderId="0" xfId="0" applyFont="1" applyFill="1">
      <alignment vertical="center"/>
    </xf>
    <xf numFmtId="0" fontId="0" fillId="0" borderId="1" xfId="0" applyFont="1" applyFill="1" applyBorder="1" applyAlignment="1">
      <alignment vertical="center"/>
    </xf>
    <xf numFmtId="0" fontId="0" fillId="9" borderId="1" xfId="0" applyFill="1" applyBorder="1">
      <alignment vertical="center"/>
    </xf>
    <xf numFmtId="0" fontId="17" fillId="0" borderId="0" xfId="0" applyFont="1" applyAlignment="1">
      <alignment vertical="center"/>
    </xf>
    <xf numFmtId="0" fontId="17" fillId="9" borderId="0" xfId="0" applyFont="1" applyFill="1" applyAlignment="1">
      <alignment vertical="center"/>
    </xf>
    <xf numFmtId="0" fontId="0" fillId="9" borderId="5" xfId="0" applyFill="1" applyBorder="1">
      <alignment vertical="center"/>
    </xf>
    <xf numFmtId="0" fontId="0" fillId="9" borderId="0" xfId="0" applyFont="1" applyFill="1" applyAlignment="1">
      <alignment vertical="center"/>
    </xf>
    <xf numFmtId="0" fontId="9" fillId="10" borderId="0" xfId="103" applyFont="1" applyFill="1" applyBorder="1">
      <alignment vertical="center"/>
    </xf>
    <xf numFmtId="0" fontId="3" fillId="10" borderId="0" xfId="0" applyFont="1" applyFill="1" applyAlignment="1">
      <alignment vertical="center"/>
    </xf>
    <xf numFmtId="0" fontId="0" fillId="10" borderId="1" xfId="0" applyFont="1" applyFill="1" applyBorder="1">
      <alignment vertical="center"/>
    </xf>
    <xf numFmtId="0" fontId="3" fillId="4" borderId="0" xfId="0" applyFont="1" applyFill="1" applyAlignment="1">
      <alignment vertical="center"/>
    </xf>
    <xf numFmtId="0" fontId="9" fillId="5" borderId="0" xfId="103" applyFont="1" applyFill="1" applyBorder="1">
      <alignment vertical="center"/>
    </xf>
    <xf numFmtId="0" fontId="3" fillId="5" borderId="0" xfId="0" applyFont="1" applyFill="1">
      <alignment vertical="center"/>
    </xf>
    <xf numFmtId="0" fontId="0" fillId="5" borderId="1" xfId="0" applyFill="1" applyBorder="1">
      <alignment vertical="center"/>
    </xf>
    <xf numFmtId="0" fontId="0" fillId="5" borderId="0" xfId="0" applyFill="1" applyBorder="1">
      <alignment vertical="center"/>
    </xf>
    <xf numFmtId="0" fontId="9" fillId="11" borderId="0" xfId="103" applyFont="1" applyFill="1" applyBorder="1">
      <alignment vertical="center"/>
    </xf>
    <xf numFmtId="0" fontId="3" fillId="11" borderId="0" xfId="0" applyFont="1" applyFill="1">
      <alignment vertical="center"/>
    </xf>
    <xf numFmtId="0" fontId="0" fillId="11" borderId="1" xfId="0" applyFont="1" applyFill="1" applyBorder="1">
      <alignment vertical="center"/>
    </xf>
    <xf numFmtId="0" fontId="3" fillId="0" borderId="0" xfId="78" applyFont="1" applyFill="1">
      <alignment vertical="center"/>
    </xf>
    <xf numFmtId="49" fontId="3" fillId="4" borderId="0" xfId="0" applyNumberFormat="1" applyFont="1" applyFill="1" applyAlignment="1">
      <alignment vertical="center"/>
    </xf>
    <xf numFmtId="0" fontId="3" fillId="9" borderId="0" xfId="78" applyFont="1" applyFill="1">
      <alignment vertical="center"/>
    </xf>
    <xf numFmtId="0" fontId="0" fillId="9" borderId="0" xfId="0" applyFont="1" applyFill="1" applyAlignment="1"/>
    <xf numFmtId="49" fontId="0" fillId="9" borderId="0" xfId="0" applyNumberFormat="1" applyFont="1" applyFill="1" applyAlignment="1">
      <alignment vertical="center"/>
    </xf>
    <xf numFmtId="0" fontId="18" fillId="5" borderId="0" xfId="0" applyFont="1" applyFill="1" applyAlignment="1">
      <alignment horizontal="right" vertical="center"/>
    </xf>
    <xf numFmtId="0" fontId="0" fillId="11" borderId="1" xfId="0" applyFill="1" applyBorder="1">
      <alignment vertical="center"/>
    </xf>
    <xf numFmtId="0" fontId="3" fillId="10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19" fillId="0" borderId="0" xfId="0" applyFont="1">
      <alignment vertic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0" fillId="4" borderId="1" xfId="0" applyFont="1" applyFill="1" applyBorder="1" applyAlignment="1">
      <alignment vertical="center"/>
    </xf>
    <xf numFmtId="0" fontId="0" fillId="10" borderId="0" xfId="0" applyFont="1" applyFill="1" applyAlignment="1">
      <alignment horizontal="right"/>
    </xf>
    <xf numFmtId="0" fontId="3" fillId="10" borderId="0" xfId="0" applyFont="1" applyFill="1">
      <alignment vertical="center"/>
    </xf>
    <xf numFmtId="0" fontId="17" fillId="4" borderId="0" xfId="0" applyFont="1" applyFill="1" applyAlignment="1">
      <alignment vertical="center"/>
    </xf>
    <xf numFmtId="0" fontId="19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0" fillId="10" borderId="1" xfId="0" applyFill="1" applyBorder="1">
      <alignment vertical="center"/>
    </xf>
    <xf numFmtId="0" fontId="17" fillId="10" borderId="0" xfId="0" applyFont="1" applyFill="1" applyAlignment="1">
      <alignment vertical="center"/>
    </xf>
    <xf numFmtId="0" fontId="0" fillId="12" borderId="1" xfId="0" applyFont="1" applyFill="1" applyBorder="1" applyAlignment="1">
      <alignment vertical="center"/>
    </xf>
    <xf numFmtId="0" fontId="0" fillId="10" borderId="5" xfId="0" applyFill="1" applyBorder="1">
      <alignment vertical="center"/>
    </xf>
    <xf numFmtId="0" fontId="0" fillId="4" borderId="5" xfId="0" applyFill="1" applyBorder="1">
      <alignment vertical="center"/>
    </xf>
    <xf numFmtId="0" fontId="1" fillId="5" borderId="1" xfId="0" applyFont="1" applyFill="1" applyBorder="1">
      <alignment vertical="center"/>
    </xf>
    <xf numFmtId="0" fontId="0" fillId="5" borderId="5" xfId="0" applyFill="1" applyBorder="1">
      <alignment vertical="center"/>
    </xf>
    <xf numFmtId="0" fontId="1" fillId="11" borderId="1" xfId="0" applyFont="1" applyFill="1" applyBorder="1">
      <alignment vertical="center"/>
    </xf>
    <xf numFmtId="0" fontId="0" fillId="11" borderId="5" xfId="0" applyFill="1" applyBorder="1" applyAlignment="1">
      <alignment horizontal="right" vertical="center"/>
    </xf>
    <xf numFmtId="0" fontId="0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1" fillId="9" borderId="1" xfId="0" applyFont="1" applyFill="1" applyBorder="1">
      <alignment vertical="center"/>
    </xf>
    <xf numFmtId="0" fontId="0" fillId="10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3" fillId="9" borderId="0" xfId="0" applyFont="1" applyFill="1" applyAlignment="1"/>
    <xf numFmtId="0" fontId="0" fillId="3" borderId="0" xfId="0" applyFill="1" applyBorder="1">
      <alignment vertical="center"/>
    </xf>
    <xf numFmtId="0" fontId="18" fillId="9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/>
    </xf>
  </cellXfs>
  <cellStyles count="111">
    <cellStyle name="常规" xfId="0" builtinId="0"/>
    <cellStyle name="60% - 强调文字颜色 4 2 2" xfId="1"/>
    <cellStyle name="20% - 强调文字颜色 2 2" xfId="2"/>
    <cellStyle name="输出 2 2" xfId="3"/>
    <cellStyle name="千位分隔" xfId="4" builtinId="3"/>
    <cellStyle name="解释性文本 2" xfId="5"/>
    <cellStyle name="20% - 强调文字颜色 2 2 2" xfId="6"/>
    <cellStyle name="货币" xfId="7" builtinId="4"/>
    <cellStyle name="20% - 强调文字颜色 4 2 2" xfId="8"/>
    <cellStyle name="常规 3 2" xfId="9"/>
    <cellStyle name="千位分隔[0]" xfId="10" builtinId="6"/>
    <cellStyle name="百分比" xfId="11" builtinId="5"/>
    <cellStyle name="标题 4 2 2" xfId="12"/>
    <cellStyle name="60% - 强调文字颜色 2 2 2" xfId="13"/>
    <cellStyle name="常规 5 2" xfId="14"/>
    <cellStyle name="货币[0]" xfId="15" builtinId="7"/>
    <cellStyle name="20% - 强调文字颜色 1 2" xfId="16"/>
    <cellStyle name="40% - 强调文字颜色 5 2 2" xfId="17"/>
    <cellStyle name="20% - 强调文字颜色 1 2 2" xfId="18"/>
    <cellStyle name="20% - 强调文字颜色 3 2" xfId="19"/>
    <cellStyle name="20% - 强调文字颜色 3 2 2" xfId="20"/>
    <cellStyle name="标题 5" xfId="21"/>
    <cellStyle name="20% - 强调文字颜色 4 2" xfId="22"/>
    <cellStyle name="常规 3" xfId="23"/>
    <cellStyle name="常规 8 2 2" xfId="24"/>
    <cellStyle name="20% - 强调文字颜色 5 2" xfId="25"/>
    <cellStyle name="标题 1 2 2" xfId="26"/>
    <cellStyle name="20% - 强调文字颜色 5 2 2" xfId="27"/>
    <cellStyle name="20% - 强调文字颜色 6 2" xfId="28"/>
    <cellStyle name="20% - 强调文字颜色 6 2 2" xfId="29"/>
    <cellStyle name="40% - 强调文字颜色 1 2" xfId="30"/>
    <cellStyle name="40% - 强调文字颜色 1 2 2" xfId="31"/>
    <cellStyle name="40% - 强调文字颜色 2 2" xfId="32"/>
    <cellStyle name="40% - 强调文字颜色 2 2 2" xfId="33"/>
    <cellStyle name="计算 2 2" xfId="34"/>
    <cellStyle name="40% - 强调文字颜色 3 2" xfId="35"/>
    <cellStyle name="差 2" xfId="36"/>
    <cellStyle name="常规 4" xfId="37"/>
    <cellStyle name="40% - 强调文字颜色 3 2 2" xfId="38"/>
    <cellStyle name="差 2 2" xfId="39"/>
    <cellStyle name="常规 4 2" xfId="40"/>
    <cellStyle name="40% - 强调文字颜色 4 2" xfId="41"/>
    <cellStyle name="检查单元格 2" xfId="42"/>
    <cellStyle name="40% - 强调文字颜色 4 2 2" xfId="43"/>
    <cellStyle name="40% - 强调文字颜色 5 2" xfId="44"/>
    <cellStyle name="适中 2 2" xfId="45"/>
    <cellStyle name="40% - 强调文字颜色 6 2" xfId="46"/>
    <cellStyle name="40% - 强调文字颜色 6 2 2" xfId="47"/>
    <cellStyle name="60% - 强调文字颜色 6 2" xfId="48"/>
    <cellStyle name="60% - 强调文字颜色 1 2" xfId="49"/>
    <cellStyle name="标题 3 2" xfId="50"/>
    <cellStyle name="60% - 强调文字颜色 1 2 2" xfId="51"/>
    <cellStyle name="标题 3 2 2" xfId="52"/>
    <cellStyle name="标题 4 2" xfId="53"/>
    <cellStyle name="60% - 强调文字颜色 2 2" xfId="54"/>
    <cellStyle name="常规 5" xfId="55"/>
    <cellStyle name="60% - 强调文字颜色 3 2" xfId="56"/>
    <cellStyle name="标题 5 2" xfId="57"/>
    <cellStyle name="60% - 强调文字颜色 3 2 2" xfId="58"/>
    <cellStyle name="60% - 强调文字颜色 4 2" xfId="59"/>
    <cellStyle name="60% - 强调文字颜色 5 2" xfId="60"/>
    <cellStyle name="60% - 强调文字颜色 5 2 2" xfId="61"/>
    <cellStyle name="常规 2" xfId="62"/>
    <cellStyle name="60% - 强调文字颜色 6 2 2" xfId="63"/>
    <cellStyle name="标题 1 2" xfId="64"/>
    <cellStyle name="标题 2 2" xfId="65"/>
    <cellStyle name="标题 2 2 2" xfId="66"/>
    <cellStyle name="常规 4 3" xfId="67"/>
    <cellStyle name="常规 4 4" xfId="68"/>
    <cellStyle name="常规 5 3" xfId="69"/>
    <cellStyle name="常规 5 4" xfId="70"/>
    <cellStyle name="常规 5 5" xfId="71"/>
    <cellStyle name="常规 5 6" xfId="72"/>
    <cellStyle name="常规 6" xfId="73"/>
    <cellStyle name="常规 8" xfId="74"/>
    <cellStyle name="常规 8 2" xfId="75"/>
    <cellStyle name="常规 8 3" xfId="76"/>
    <cellStyle name="超链接" xfId="77" builtinId="8"/>
    <cellStyle name="好" xfId="78"/>
    <cellStyle name="好 2" xfId="79"/>
    <cellStyle name="好 2 2" xfId="80"/>
    <cellStyle name="好 3" xfId="81"/>
    <cellStyle name="汇总 2" xfId="82"/>
    <cellStyle name="汇总 2 2" xfId="83"/>
    <cellStyle name="计算 2" xfId="84"/>
    <cellStyle name="检查单元格 2 2" xfId="85"/>
    <cellStyle name="解释性文本 2 2" xfId="86"/>
    <cellStyle name="警告文本 2" xfId="87"/>
    <cellStyle name="警告文本 2 2" xfId="88"/>
    <cellStyle name="链接单元格 2" xfId="89"/>
    <cellStyle name="链接单元格 2 2" xfId="90"/>
    <cellStyle name="强调文字颜色 1 2" xfId="91"/>
    <cellStyle name="强调文字颜色 1 2 2" xfId="92"/>
    <cellStyle name="强调文字颜色 2 2" xfId="93"/>
    <cellStyle name="强调文字颜色 2 2 2" xfId="94"/>
    <cellStyle name="强调文字颜色 3 2" xfId="95"/>
    <cellStyle name="强调文字颜色 3 2 2" xfId="96"/>
    <cellStyle name="强调文字颜色 4 2" xfId="97"/>
    <cellStyle name="强调文字颜色 4 2 2" xfId="98"/>
    <cellStyle name="强调文字颜色 5 2" xfId="99"/>
    <cellStyle name="强调文字颜色 5 2 2" xfId="100"/>
    <cellStyle name="强调文字颜色 6 2" xfId="101"/>
    <cellStyle name="强调文字颜色 6 2 2" xfId="102"/>
    <cellStyle name="适中" xfId="103"/>
    <cellStyle name="适中 2" xfId="104"/>
    <cellStyle name="适中 3" xfId="105"/>
    <cellStyle name="输出 2" xfId="106"/>
    <cellStyle name="输入 2" xfId="107"/>
    <cellStyle name="输入 2 2" xfId="108"/>
    <cellStyle name="注释 2" xfId="109"/>
    <cellStyle name="注释 2 2" xfId="110"/>
  </cell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&#29289;&#21697;ID@&#19978;&#38480;&#205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X413"/>
  <sheetViews>
    <sheetView tabSelected="1" workbookViewId="0">
      <pane xSplit="2" ySplit="1" topLeftCell="BK205" activePane="bottomRight" state="frozen"/>
      <selection/>
      <selection pane="topRight"/>
      <selection pane="bottomLeft"/>
      <selection pane="bottomRight" activeCell="BY225" sqref="BY225"/>
    </sheetView>
  </sheetViews>
  <sheetFormatPr defaultColWidth="9.14285714285714" defaultRowHeight="12.75"/>
  <cols>
    <col min="1" max="1" width="8.71428571428571" style="41" customWidth="1"/>
    <col min="2" max="2" width="29" style="41" customWidth="1"/>
    <col min="3" max="7" width="7.85714285714286" style="41" customWidth="1"/>
    <col min="8" max="8" width="58" style="41" customWidth="1"/>
    <col min="9" max="9" width="20.4285714285714" style="41" customWidth="1"/>
    <col min="10" max="10" width="66.4285714285714" style="41" customWidth="1"/>
    <col min="11" max="11" width="77.1428571428571" style="34" customWidth="1"/>
    <col min="12" max="13" width="10.7142857142857" style="34" customWidth="1"/>
    <col min="14" max="14" width="7.85714285714286" style="41" customWidth="1"/>
    <col min="15" max="30" width="8.71428571428571" style="41" customWidth="1"/>
    <col min="31" max="46" width="8.71428571428571" style="42" customWidth="1"/>
    <col min="47" max="62" width="8.71428571428571" style="43" customWidth="1"/>
    <col min="63" max="78" width="8.71428571428571" style="44" customWidth="1"/>
    <col min="79" max="81" width="8.71428571428571" style="45" customWidth="1"/>
    <col min="82" max="83" width="8.71428571428571" style="46" customWidth="1"/>
    <col min="84" max="84" width="8.71428571428571" style="1" customWidth="1"/>
    <col min="85" max="85" width="8.71428571428571" style="46" customWidth="1"/>
    <col min="86" max="86" width="8.71428571428571" style="47" customWidth="1"/>
    <col min="87" max="88" width="8.71428571428571" style="46" customWidth="1"/>
    <col min="89" max="99" width="8.71428571428571" style="31" customWidth="1"/>
    <col min="100" max="101" width="10.5714285714286" style="40" customWidth="1"/>
    <col min="102" max="16384" width="9.14285714285714" style="41"/>
  </cols>
  <sheetData>
    <row r="1" s="28" customFormat="1" ht="153.75" customHeight="1" spans="1:102">
      <c r="A1" s="48" t="s">
        <v>0</v>
      </c>
      <c r="B1" s="48" t="s">
        <v>1</v>
      </c>
      <c r="C1" s="48" t="s">
        <v>2</v>
      </c>
      <c r="D1" s="48" t="s">
        <v>3</v>
      </c>
      <c r="E1" s="49" t="s">
        <v>4</v>
      </c>
      <c r="F1" s="49" t="s">
        <v>5</v>
      </c>
      <c r="G1" s="49" t="s">
        <v>6</v>
      </c>
      <c r="H1" s="48" t="s">
        <v>7</v>
      </c>
      <c r="I1" s="48" t="s">
        <v>8</v>
      </c>
      <c r="J1" s="48" t="s">
        <v>9</v>
      </c>
      <c r="K1" s="55" t="s">
        <v>10</v>
      </c>
      <c r="L1" s="55" t="s">
        <v>11</v>
      </c>
      <c r="M1" s="55" t="s">
        <v>12</v>
      </c>
      <c r="N1" s="48" t="s">
        <v>13</v>
      </c>
      <c r="O1" s="56" t="s">
        <v>14</v>
      </c>
      <c r="P1" s="56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56" t="s">
        <v>20</v>
      </c>
      <c r="V1" s="56" t="s">
        <v>21</v>
      </c>
      <c r="W1" s="56" t="s">
        <v>22</v>
      </c>
      <c r="X1" s="56" t="s">
        <v>23</v>
      </c>
      <c r="Y1" s="56" t="s">
        <v>24</v>
      </c>
      <c r="Z1" s="56" t="s">
        <v>25</v>
      </c>
      <c r="AA1" s="56" t="s">
        <v>26</v>
      </c>
      <c r="AB1" s="56" t="s">
        <v>27</v>
      </c>
      <c r="AC1" s="56" t="s">
        <v>28</v>
      </c>
      <c r="AD1" s="57" t="s">
        <v>29</v>
      </c>
      <c r="AE1" s="58" t="s">
        <v>30</v>
      </c>
      <c r="AF1" s="58" t="s">
        <v>31</v>
      </c>
      <c r="AG1" s="58" t="s">
        <v>32</v>
      </c>
      <c r="AH1" s="58" t="s">
        <v>33</v>
      </c>
      <c r="AI1" s="58" t="s">
        <v>34</v>
      </c>
      <c r="AJ1" s="58" t="s">
        <v>35</v>
      </c>
      <c r="AK1" s="58" t="s">
        <v>36</v>
      </c>
      <c r="AL1" s="58" t="s">
        <v>37</v>
      </c>
      <c r="AM1" s="58" t="s">
        <v>38</v>
      </c>
      <c r="AN1" s="58" t="s">
        <v>39</v>
      </c>
      <c r="AO1" s="58" t="s">
        <v>40</v>
      </c>
      <c r="AP1" s="58" t="s">
        <v>41</v>
      </c>
      <c r="AQ1" s="65" t="s">
        <v>42</v>
      </c>
      <c r="AR1" s="65" t="s">
        <v>43</v>
      </c>
      <c r="AS1" s="65" t="s">
        <v>44</v>
      </c>
      <c r="AT1" s="66" t="s">
        <v>45</v>
      </c>
      <c r="AU1" s="67" t="s">
        <v>46</v>
      </c>
      <c r="AV1" s="67" t="s">
        <v>47</v>
      </c>
      <c r="AW1" s="67" t="s">
        <v>48</v>
      </c>
      <c r="AX1" s="67" t="s">
        <v>49</v>
      </c>
      <c r="AY1" s="67" t="s">
        <v>50</v>
      </c>
      <c r="AZ1" s="67" t="s">
        <v>51</v>
      </c>
      <c r="BA1" s="67" t="s">
        <v>52</v>
      </c>
      <c r="BB1" s="67" t="s">
        <v>53</v>
      </c>
      <c r="BC1" s="67" t="s">
        <v>54</v>
      </c>
      <c r="BD1" s="67" t="s">
        <v>55</v>
      </c>
      <c r="BE1" s="67" t="s">
        <v>56</v>
      </c>
      <c r="BF1" s="67" t="s">
        <v>57</v>
      </c>
      <c r="BG1" s="69" t="s">
        <v>58</v>
      </c>
      <c r="BH1" s="69" t="s">
        <v>59</v>
      </c>
      <c r="BI1" s="69" t="s">
        <v>60</v>
      </c>
      <c r="BJ1" s="70" t="s">
        <v>61</v>
      </c>
      <c r="BK1" s="71" t="s">
        <v>62</v>
      </c>
      <c r="BL1" s="71" t="s">
        <v>63</v>
      </c>
      <c r="BM1" s="71" t="s">
        <v>64</v>
      </c>
      <c r="BN1" s="71" t="s">
        <v>65</v>
      </c>
      <c r="BO1" s="71" t="s">
        <v>66</v>
      </c>
      <c r="BP1" s="71" t="s">
        <v>67</v>
      </c>
      <c r="BQ1" s="71" t="s">
        <v>68</v>
      </c>
      <c r="BR1" s="71" t="s">
        <v>69</v>
      </c>
      <c r="BS1" s="71" t="s">
        <v>70</v>
      </c>
      <c r="BT1" s="71" t="s">
        <v>71</v>
      </c>
      <c r="BU1" s="71" t="s">
        <v>72</v>
      </c>
      <c r="BV1" s="71" t="s">
        <v>73</v>
      </c>
      <c r="BW1" s="72" t="s">
        <v>74</v>
      </c>
      <c r="BX1" s="72" t="s">
        <v>75</v>
      </c>
      <c r="BY1" s="72" t="s">
        <v>76</v>
      </c>
      <c r="BZ1" s="72" t="s">
        <v>77</v>
      </c>
      <c r="CA1" s="73" t="s">
        <v>78</v>
      </c>
      <c r="CB1" s="73" t="s">
        <v>79</v>
      </c>
      <c r="CC1" s="73" t="s">
        <v>80</v>
      </c>
      <c r="CD1" s="74" t="s">
        <v>81</v>
      </c>
      <c r="CE1" s="74" t="s">
        <v>82</v>
      </c>
      <c r="CF1" s="75" t="s">
        <v>83</v>
      </c>
      <c r="CG1" s="74" t="s">
        <v>84</v>
      </c>
      <c r="CH1" s="76" t="s">
        <v>85</v>
      </c>
      <c r="CI1" s="74" t="s">
        <v>86</v>
      </c>
      <c r="CJ1" s="74" t="s">
        <v>87</v>
      </c>
      <c r="CK1" s="79" t="s">
        <v>88</v>
      </c>
      <c r="CL1" s="58" t="s">
        <v>89</v>
      </c>
      <c r="CM1" s="58" t="s">
        <v>90</v>
      </c>
      <c r="CN1" s="58" t="s">
        <v>91</v>
      </c>
      <c r="CO1" s="58" t="s">
        <v>92</v>
      </c>
      <c r="CP1" s="58" t="s">
        <v>93</v>
      </c>
      <c r="CQ1" s="58" t="s">
        <v>94</v>
      </c>
      <c r="CR1" s="58" t="s">
        <v>95</v>
      </c>
      <c r="CS1" s="58" t="s">
        <v>96</v>
      </c>
      <c r="CT1" s="58" t="s">
        <v>97</v>
      </c>
      <c r="CU1" s="58" t="s">
        <v>98</v>
      </c>
      <c r="CV1" s="49" t="s">
        <v>99</v>
      </c>
      <c r="CW1" s="49" t="s">
        <v>100</v>
      </c>
      <c r="CX1" s="80" t="s">
        <v>101</v>
      </c>
    </row>
    <row r="2" spans="1:101">
      <c r="A2" s="41">
        <v>1068</v>
      </c>
      <c r="B2" s="50" t="s">
        <v>102</v>
      </c>
      <c r="H2" s="51" t="s">
        <v>103</v>
      </c>
      <c r="I2" s="51" t="s">
        <v>104</v>
      </c>
      <c r="J2" s="51" t="s">
        <v>105</v>
      </c>
      <c r="K2" s="51"/>
      <c r="L2" s="35"/>
      <c r="M2" s="35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44" t="s">
        <v>106</v>
      </c>
      <c r="AF2" s="44" t="s">
        <v>106</v>
      </c>
      <c r="AG2" s="44" t="s">
        <v>106</v>
      </c>
      <c r="AH2" s="44" t="s">
        <v>106</v>
      </c>
      <c r="AI2" s="44" t="s">
        <v>106</v>
      </c>
      <c r="AJ2" s="44" t="s">
        <v>106</v>
      </c>
      <c r="AK2" s="44" t="s">
        <v>106</v>
      </c>
      <c r="AL2" s="44" t="s">
        <v>106</v>
      </c>
      <c r="AM2" s="44" t="s">
        <v>106</v>
      </c>
      <c r="AN2" s="44" t="s">
        <v>106</v>
      </c>
      <c r="AO2" s="44" t="s">
        <v>106</v>
      </c>
      <c r="AP2" s="44" t="s">
        <v>106</v>
      </c>
      <c r="AQ2" s="44" t="s">
        <v>106</v>
      </c>
      <c r="AR2" s="44" t="s">
        <v>106</v>
      </c>
      <c r="AS2" s="44" t="s">
        <v>106</v>
      </c>
      <c r="AT2" s="44" t="s">
        <v>106</v>
      </c>
      <c r="AU2" s="43" t="str">
        <f t="shared" ref="AU2" si="0">IF(AE2="","",1)</f>
        <v/>
      </c>
      <c r="AV2" s="43" t="str">
        <f t="shared" ref="AV2" si="1">IF(AF2="","",1)</f>
        <v/>
      </c>
      <c r="AW2" s="43" t="str">
        <f t="shared" ref="AW2" si="2">IF(AG2="","",1)</f>
        <v/>
      </c>
      <c r="AX2" s="43" t="str">
        <f t="shared" ref="AX2" si="3">IF(AH2="","",1)</f>
        <v/>
      </c>
      <c r="AY2" s="43" t="str">
        <f t="shared" ref="AY2" si="4">IF(AI2="","",1)</f>
        <v/>
      </c>
      <c r="AZ2" s="43" t="str">
        <f t="shared" ref="AZ2" si="5">IF(AJ2="","",1)</f>
        <v/>
      </c>
      <c r="BA2" s="43" t="str">
        <f t="shared" ref="BA2" si="6">IF(AK2="","",1)</f>
        <v/>
      </c>
      <c r="BB2" s="43" t="str">
        <f t="shared" ref="BB2" si="7">IF(AL2="","",1)</f>
        <v/>
      </c>
      <c r="BC2" s="43" t="str">
        <f t="shared" ref="BC2" si="8">IF(AM2="","",1)</f>
        <v/>
      </c>
      <c r="BD2" s="43" t="str">
        <f t="shared" ref="BD2:BD3" si="9">IF(AN2="","",1)</f>
        <v/>
      </c>
      <c r="BE2" s="43" t="str">
        <f t="shared" ref="BE2:BE3" si="10">IF(AO2="","",1)</f>
        <v/>
      </c>
      <c r="BF2" s="43" t="str">
        <f t="shared" ref="BF2:BF3" si="11">IF(AP2="","",1)</f>
        <v/>
      </c>
      <c r="BG2" s="43" t="str">
        <f t="shared" ref="BG2:BG3" si="12">IF(AQ2="","",1)</f>
        <v/>
      </c>
      <c r="BH2" s="43" t="str">
        <f t="shared" ref="BH2:BH3" si="13">IF(AR2="","",1)</f>
        <v/>
      </c>
      <c r="BI2" s="43" t="str">
        <f t="shared" ref="BI2:BJ2" si="14">IF(AS2="","",1)</f>
        <v/>
      </c>
      <c r="BJ2" s="43" t="str">
        <f>IF(AT2="","",1)</f>
        <v/>
      </c>
      <c r="CA2" s="44">
        <f>SUM(BK2:BZ2)</f>
        <v>0</v>
      </c>
      <c r="CB2" s="44">
        <v>1000</v>
      </c>
      <c r="CC2" s="44">
        <v>0</v>
      </c>
      <c r="CD2" s="44">
        <v>0</v>
      </c>
      <c r="CE2" s="44">
        <v>0</v>
      </c>
      <c r="CF2" s="77">
        <v>0</v>
      </c>
      <c r="CG2" s="44">
        <v>0</v>
      </c>
      <c r="CH2" s="78">
        <f>IF(RIGHT(B2,1)="0",1,0)</f>
        <v>0</v>
      </c>
      <c r="CI2" s="44">
        <v>1</v>
      </c>
      <c r="CJ2" s="44">
        <v>0</v>
      </c>
      <c r="CK2" s="34">
        <v>0</v>
      </c>
      <c r="CL2" s="34">
        <v>0</v>
      </c>
      <c r="CM2" s="34">
        <v>0</v>
      </c>
      <c r="CN2" s="34">
        <v>0</v>
      </c>
      <c r="CO2" s="34">
        <v>0</v>
      </c>
      <c r="CP2" s="34">
        <v>0</v>
      </c>
      <c r="CQ2" s="34">
        <v>0</v>
      </c>
      <c r="CR2" s="34">
        <v>0</v>
      </c>
      <c r="CS2" s="34"/>
      <c r="CT2" s="34"/>
      <c r="CU2" s="34"/>
      <c r="CV2" s="81">
        <v>1</v>
      </c>
      <c r="CW2" s="81">
        <v>1</v>
      </c>
    </row>
    <row r="3" spans="1:101">
      <c r="A3" s="41">
        <v>1070</v>
      </c>
      <c r="B3" s="50" t="s">
        <v>102</v>
      </c>
      <c r="H3" s="51" t="s">
        <v>107</v>
      </c>
      <c r="I3" s="51" t="s">
        <v>104</v>
      </c>
      <c r="J3" s="51" t="s">
        <v>105</v>
      </c>
      <c r="K3" s="51"/>
      <c r="L3" s="35"/>
      <c r="M3" s="35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44" t="s">
        <v>106</v>
      </c>
      <c r="AF3" s="44" t="s">
        <v>106</v>
      </c>
      <c r="AG3" s="44" t="s">
        <v>106</v>
      </c>
      <c r="AH3" s="44" t="s">
        <v>106</v>
      </c>
      <c r="AI3" s="44" t="s">
        <v>106</v>
      </c>
      <c r="AJ3" s="44" t="s">
        <v>106</v>
      </c>
      <c r="AK3" s="44" t="s">
        <v>106</v>
      </c>
      <c r="AL3" s="44" t="s">
        <v>106</v>
      </c>
      <c r="AM3" s="44" t="s">
        <v>106</v>
      </c>
      <c r="AN3" s="44" t="s">
        <v>106</v>
      </c>
      <c r="AO3" s="44" t="s">
        <v>106</v>
      </c>
      <c r="AP3" s="44" t="s">
        <v>106</v>
      </c>
      <c r="AQ3" s="44" t="s">
        <v>106</v>
      </c>
      <c r="AR3" s="44" t="s">
        <v>106</v>
      </c>
      <c r="AS3" s="44" t="s">
        <v>106</v>
      </c>
      <c r="AT3" s="44" t="s">
        <v>106</v>
      </c>
      <c r="AU3" s="43" t="str">
        <f t="shared" ref="AU3" si="15">IF(AE3="","",1)</f>
        <v/>
      </c>
      <c r="AV3" s="43" t="str">
        <f t="shared" ref="AV3" si="16">IF(AF3="","",1)</f>
        <v/>
      </c>
      <c r="AW3" s="43" t="str">
        <f t="shared" ref="AW3" si="17">IF(AG3="","",1)</f>
        <v/>
      </c>
      <c r="AX3" s="43" t="str">
        <f t="shared" ref="AX3" si="18">IF(AH3="","",1)</f>
        <v/>
      </c>
      <c r="AY3" s="43" t="str">
        <f t="shared" ref="AY3" si="19">IF(AI3="","",1)</f>
        <v/>
      </c>
      <c r="AZ3" s="43" t="str">
        <f t="shared" ref="AZ3" si="20">IF(AJ3="","",1)</f>
        <v/>
      </c>
      <c r="BA3" s="43" t="str">
        <f t="shared" ref="BA3" si="21">IF(AK3="","",1)</f>
        <v/>
      </c>
      <c r="BB3" s="43" t="str">
        <f t="shared" ref="BB3" si="22">IF(AL3="","",1)</f>
        <v/>
      </c>
      <c r="BC3" s="43" t="str">
        <f t="shared" ref="BC3:BJ3" si="23">IF(AM3="","",1)</f>
        <v/>
      </c>
      <c r="BD3" s="43" t="str">
        <f>IF(AN3="","",1)</f>
        <v/>
      </c>
      <c r="BE3" s="43" t="str">
        <f>IF(AO3="","",1)</f>
        <v/>
      </c>
      <c r="BF3" s="43" t="str">
        <f>IF(AP3="","",1)</f>
        <v/>
      </c>
      <c r="BG3" s="43" t="str">
        <f>IF(AQ3="","",1)</f>
        <v/>
      </c>
      <c r="BH3" s="43" t="str">
        <f>IF(AR3="","",1)</f>
        <v/>
      </c>
      <c r="BI3" s="43" t="str">
        <f>IF(AS3="","",1)</f>
        <v/>
      </c>
      <c r="BJ3" s="43" t="str">
        <f>IF(AT3="","",1)</f>
        <v/>
      </c>
      <c r="CA3" s="44">
        <f>SUM(BK3:BZ3)</f>
        <v>0</v>
      </c>
      <c r="CB3" s="44">
        <v>1000</v>
      </c>
      <c r="CC3" s="44">
        <v>0</v>
      </c>
      <c r="CD3" s="44">
        <v>0</v>
      </c>
      <c r="CE3" s="44">
        <v>0</v>
      </c>
      <c r="CF3" s="77">
        <v>0</v>
      </c>
      <c r="CG3" s="44">
        <v>0</v>
      </c>
      <c r="CH3" s="78">
        <f>IF(RIGHT(B3,1)="0",1,0)</f>
        <v>0</v>
      </c>
      <c r="CI3" s="44">
        <v>1</v>
      </c>
      <c r="CJ3" s="44">
        <v>0</v>
      </c>
      <c r="CK3" s="34">
        <v>0</v>
      </c>
      <c r="CL3" s="34">
        <v>0</v>
      </c>
      <c r="CM3" s="34">
        <v>0</v>
      </c>
      <c r="CN3" s="34">
        <v>0</v>
      </c>
      <c r="CO3" s="34">
        <v>0</v>
      </c>
      <c r="CP3" s="34">
        <v>0</v>
      </c>
      <c r="CQ3" s="34">
        <v>0</v>
      </c>
      <c r="CR3" s="34">
        <v>0</v>
      </c>
      <c r="CS3" s="34"/>
      <c r="CT3" s="34"/>
      <c r="CU3" s="34"/>
      <c r="CV3" s="81">
        <v>1</v>
      </c>
      <c r="CW3" s="81">
        <v>1</v>
      </c>
    </row>
    <row r="4" spans="1:101">
      <c r="A4" s="41">
        <v>3134</v>
      </c>
      <c r="B4" s="41" t="s">
        <v>108</v>
      </c>
      <c r="O4" s="41">
        <v>200002</v>
      </c>
      <c r="P4" s="41">
        <v>1</v>
      </c>
      <c r="Q4" s="41">
        <v>0</v>
      </c>
      <c r="R4" s="41">
        <v>0</v>
      </c>
      <c r="S4" s="41">
        <v>0</v>
      </c>
      <c r="T4" s="41">
        <v>0</v>
      </c>
      <c r="U4" s="41">
        <v>0</v>
      </c>
      <c r="V4" s="41">
        <v>0</v>
      </c>
      <c r="W4" s="41">
        <v>0</v>
      </c>
      <c r="X4" s="41">
        <v>0</v>
      </c>
      <c r="Y4" s="41">
        <v>0</v>
      </c>
      <c r="Z4" s="41">
        <v>0</v>
      </c>
      <c r="AA4" s="41">
        <v>0</v>
      </c>
      <c r="AB4" s="41">
        <v>0</v>
      </c>
      <c r="AC4" s="41">
        <v>0</v>
      </c>
      <c r="AD4" s="41">
        <v>0</v>
      </c>
      <c r="CA4" s="45">
        <v>1000</v>
      </c>
      <c r="CB4" s="45">
        <v>1000</v>
      </c>
      <c r="CC4" s="45">
        <v>1</v>
      </c>
      <c r="CD4" s="46">
        <v>1</v>
      </c>
      <c r="CE4" s="46">
        <v>0</v>
      </c>
      <c r="CF4" s="1">
        <v>0</v>
      </c>
      <c r="CG4" s="46">
        <v>0</v>
      </c>
      <c r="CH4" s="47">
        <v>0</v>
      </c>
      <c r="CI4" s="46">
        <v>1</v>
      </c>
      <c r="CK4" s="31">
        <v>0</v>
      </c>
      <c r="CL4" s="31">
        <v>0</v>
      </c>
      <c r="CM4" s="31">
        <v>0</v>
      </c>
      <c r="CN4" s="31">
        <v>0</v>
      </c>
      <c r="CO4" s="31">
        <v>0</v>
      </c>
      <c r="CP4" s="31">
        <v>0</v>
      </c>
      <c r="CQ4" s="31">
        <v>0</v>
      </c>
      <c r="CR4" s="31">
        <v>0</v>
      </c>
      <c r="CV4" s="40">
        <v>0</v>
      </c>
      <c r="CW4" s="40">
        <v>0</v>
      </c>
    </row>
    <row r="5" spans="1:101">
      <c r="A5" s="41">
        <v>3135</v>
      </c>
      <c r="B5" s="41" t="s">
        <v>108</v>
      </c>
      <c r="O5" s="41">
        <v>0</v>
      </c>
      <c r="P5" s="41">
        <v>1</v>
      </c>
      <c r="Q5" s="41">
        <v>0</v>
      </c>
      <c r="R5" s="41">
        <v>0</v>
      </c>
      <c r="S5" s="41">
        <v>0</v>
      </c>
      <c r="T5" s="41">
        <v>0</v>
      </c>
      <c r="U5" s="41">
        <v>0</v>
      </c>
      <c r="V5" s="41">
        <v>0</v>
      </c>
      <c r="W5" s="41">
        <v>0</v>
      </c>
      <c r="X5" s="41">
        <v>0</v>
      </c>
      <c r="Y5" s="41">
        <v>0</v>
      </c>
      <c r="Z5" s="41">
        <v>0</v>
      </c>
      <c r="AA5" s="41">
        <v>0</v>
      </c>
      <c r="AB5" s="41">
        <v>0</v>
      </c>
      <c r="AC5" s="41">
        <v>0</v>
      </c>
      <c r="AD5" s="41">
        <v>0</v>
      </c>
      <c r="AE5" s="42">
        <v>200003</v>
      </c>
      <c r="AF5" s="42">
        <v>200006</v>
      </c>
      <c r="AU5" s="43">
        <v>1</v>
      </c>
      <c r="AV5" s="43">
        <v>1</v>
      </c>
      <c r="BK5" s="44">
        <v>120</v>
      </c>
      <c r="BL5" s="44">
        <v>80</v>
      </c>
      <c r="CA5" s="45">
        <v>1000</v>
      </c>
      <c r="CB5" s="45">
        <v>1000</v>
      </c>
      <c r="CC5" s="45">
        <v>1</v>
      </c>
      <c r="CD5" s="46">
        <v>1</v>
      </c>
      <c r="CE5" s="46">
        <v>0</v>
      </c>
      <c r="CF5" s="1">
        <v>0</v>
      </c>
      <c r="CG5" s="46">
        <v>0</v>
      </c>
      <c r="CH5" s="47">
        <v>0</v>
      </c>
      <c r="CI5" s="46">
        <v>1</v>
      </c>
      <c r="CK5" s="31">
        <v>0</v>
      </c>
      <c r="CL5" s="31">
        <v>0</v>
      </c>
      <c r="CM5" s="31">
        <v>0</v>
      </c>
      <c r="CN5" s="31">
        <v>0</v>
      </c>
      <c r="CO5" s="31">
        <v>0</v>
      </c>
      <c r="CP5" s="31">
        <v>0</v>
      </c>
      <c r="CQ5" s="31">
        <v>0</v>
      </c>
      <c r="CR5" s="31">
        <v>0</v>
      </c>
      <c r="CS5" s="31">
        <v>750</v>
      </c>
      <c r="CT5" s="31">
        <v>200</v>
      </c>
      <c r="CU5" s="31">
        <v>50</v>
      </c>
      <c r="CV5" s="40">
        <v>0</v>
      </c>
      <c r="CW5" s="40">
        <v>0</v>
      </c>
    </row>
    <row r="6" spans="1:101">
      <c r="A6" s="41">
        <v>3136</v>
      </c>
      <c r="B6" s="41" t="s">
        <v>108</v>
      </c>
      <c r="O6" s="41">
        <v>0</v>
      </c>
      <c r="P6" s="41">
        <v>1</v>
      </c>
      <c r="Q6" s="41">
        <v>0</v>
      </c>
      <c r="R6" s="41">
        <v>0</v>
      </c>
      <c r="S6" s="41">
        <v>0</v>
      </c>
      <c r="T6" s="41">
        <v>0</v>
      </c>
      <c r="U6" s="41">
        <v>0</v>
      </c>
      <c r="V6" s="41">
        <v>0</v>
      </c>
      <c r="W6" s="41">
        <v>0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41">
        <v>0</v>
      </c>
      <c r="AD6" s="41">
        <v>0</v>
      </c>
      <c r="AE6" s="42">
        <v>200004</v>
      </c>
      <c r="AF6" s="42">
        <v>200007</v>
      </c>
      <c r="AU6" s="43">
        <v>1</v>
      </c>
      <c r="AV6" s="43">
        <v>1</v>
      </c>
      <c r="BK6" s="44">
        <v>120</v>
      </c>
      <c r="BL6" s="44">
        <v>80</v>
      </c>
      <c r="CA6" s="45">
        <v>1000</v>
      </c>
      <c r="CB6" s="45">
        <v>1000</v>
      </c>
      <c r="CC6" s="45">
        <v>1</v>
      </c>
      <c r="CD6" s="46">
        <v>1</v>
      </c>
      <c r="CE6" s="46">
        <v>0</v>
      </c>
      <c r="CF6" s="1">
        <v>0</v>
      </c>
      <c r="CG6" s="46">
        <v>0</v>
      </c>
      <c r="CH6" s="47">
        <v>0</v>
      </c>
      <c r="CI6" s="46">
        <v>1</v>
      </c>
      <c r="CK6" s="31">
        <v>0</v>
      </c>
      <c r="CL6" s="31">
        <v>0</v>
      </c>
      <c r="CM6" s="31">
        <v>0</v>
      </c>
      <c r="CN6" s="31">
        <v>0</v>
      </c>
      <c r="CO6" s="31">
        <v>0</v>
      </c>
      <c r="CP6" s="31">
        <v>0</v>
      </c>
      <c r="CQ6" s="31">
        <v>0</v>
      </c>
      <c r="CR6" s="31">
        <v>0</v>
      </c>
      <c r="CS6" s="31">
        <v>750</v>
      </c>
      <c r="CT6" s="31">
        <v>200</v>
      </c>
      <c r="CU6" s="31">
        <v>50</v>
      </c>
      <c r="CV6" s="40">
        <v>0</v>
      </c>
      <c r="CW6" s="40">
        <v>0</v>
      </c>
    </row>
    <row r="7" spans="1:101">
      <c r="A7" s="41">
        <v>10001</v>
      </c>
      <c r="B7" s="41" t="s">
        <v>109</v>
      </c>
      <c r="H7" s="52" t="s">
        <v>110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1">
        <v>0</v>
      </c>
      <c r="U7" s="41">
        <v>0</v>
      </c>
      <c r="V7" s="41">
        <v>0</v>
      </c>
      <c r="W7" s="41">
        <v>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41">
        <v>0</v>
      </c>
      <c r="CA7" s="45">
        <v>1000</v>
      </c>
      <c r="CB7" s="45">
        <v>1000</v>
      </c>
      <c r="CC7" s="45">
        <v>1</v>
      </c>
      <c r="CD7" s="46">
        <v>1</v>
      </c>
      <c r="CE7" s="46">
        <v>0</v>
      </c>
      <c r="CF7" s="1">
        <v>0</v>
      </c>
      <c r="CG7" s="46">
        <v>0</v>
      </c>
      <c r="CH7" s="47">
        <v>0</v>
      </c>
      <c r="CI7" s="46">
        <v>1</v>
      </c>
      <c r="CK7" s="31">
        <v>0</v>
      </c>
      <c r="CL7" s="31">
        <v>0</v>
      </c>
      <c r="CM7" s="31">
        <v>0</v>
      </c>
      <c r="CN7" s="31">
        <v>0</v>
      </c>
      <c r="CO7" s="31">
        <v>0</v>
      </c>
      <c r="CP7" s="31">
        <v>0</v>
      </c>
      <c r="CQ7" s="31">
        <v>1</v>
      </c>
      <c r="CR7" s="31">
        <v>0</v>
      </c>
      <c r="CV7" s="40">
        <v>0</v>
      </c>
      <c r="CW7" s="40">
        <v>0</v>
      </c>
    </row>
    <row r="8" spans="1:101">
      <c r="A8" s="41">
        <v>10002</v>
      </c>
      <c r="B8" s="41" t="s">
        <v>111</v>
      </c>
      <c r="O8" s="41">
        <v>200011</v>
      </c>
      <c r="P8" s="41">
        <v>1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0</v>
      </c>
      <c r="AD8" s="41">
        <v>0</v>
      </c>
      <c r="CA8" s="45">
        <v>1000</v>
      </c>
      <c r="CB8" s="45">
        <v>1000</v>
      </c>
      <c r="CC8" s="45">
        <v>1</v>
      </c>
      <c r="CD8" s="46">
        <v>1</v>
      </c>
      <c r="CE8" s="46">
        <v>0</v>
      </c>
      <c r="CF8" s="1">
        <v>0</v>
      </c>
      <c r="CG8" s="46">
        <v>0</v>
      </c>
      <c r="CH8" s="47">
        <v>0</v>
      </c>
      <c r="CI8" s="46">
        <v>1</v>
      </c>
      <c r="CK8" s="31">
        <v>0</v>
      </c>
      <c r="CL8" s="31">
        <v>0</v>
      </c>
      <c r="CM8" s="31">
        <v>0</v>
      </c>
      <c r="CN8" s="31">
        <v>0</v>
      </c>
      <c r="CO8" s="31">
        <v>0</v>
      </c>
      <c r="CP8" s="31">
        <v>0</v>
      </c>
      <c r="CQ8" s="31">
        <v>1</v>
      </c>
      <c r="CR8" s="31">
        <v>0</v>
      </c>
      <c r="CV8" s="40">
        <v>0</v>
      </c>
      <c r="CW8" s="40">
        <v>0</v>
      </c>
    </row>
    <row r="9" spans="1:101">
      <c r="A9" s="41">
        <v>10003</v>
      </c>
      <c r="B9" s="41" t="s">
        <v>112</v>
      </c>
      <c r="O9" s="41">
        <v>200012</v>
      </c>
      <c r="P9" s="41">
        <v>1</v>
      </c>
      <c r="Q9" s="41">
        <v>0</v>
      </c>
      <c r="R9" s="41">
        <v>0</v>
      </c>
      <c r="S9" s="41">
        <v>0</v>
      </c>
      <c r="T9" s="41">
        <v>0</v>
      </c>
      <c r="U9" s="41">
        <v>0</v>
      </c>
      <c r="V9" s="41">
        <v>0</v>
      </c>
      <c r="W9" s="41">
        <v>0</v>
      </c>
      <c r="X9" s="41">
        <v>0</v>
      </c>
      <c r="Y9" s="41">
        <v>0</v>
      </c>
      <c r="Z9" s="41">
        <v>0</v>
      </c>
      <c r="AA9" s="41">
        <v>0</v>
      </c>
      <c r="AB9" s="41">
        <v>0</v>
      </c>
      <c r="AC9" s="41">
        <v>0</v>
      </c>
      <c r="AD9" s="41">
        <v>0</v>
      </c>
      <c r="CA9" s="45">
        <v>1000</v>
      </c>
      <c r="CB9" s="45">
        <v>1000</v>
      </c>
      <c r="CC9" s="45">
        <v>1</v>
      </c>
      <c r="CD9" s="46">
        <v>1</v>
      </c>
      <c r="CE9" s="46">
        <v>0</v>
      </c>
      <c r="CF9" s="1">
        <v>0</v>
      </c>
      <c r="CG9" s="46">
        <v>0</v>
      </c>
      <c r="CH9" s="47">
        <v>0</v>
      </c>
      <c r="CI9" s="46">
        <v>1</v>
      </c>
      <c r="CK9" s="31">
        <v>0</v>
      </c>
      <c r="CL9" s="31">
        <v>0</v>
      </c>
      <c r="CM9" s="31">
        <v>0</v>
      </c>
      <c r="CN9" s="31">
        <v>0</v>
      </c>
      <c r="CO9" s="31">
        <v>0</v>
      </c>
      <c r="CP9" s="31">
        <v>0</v>
      </c>
      <c r="CQ9" s="31">
        <v>1</v>
      </c>
      <c r="CR9" s="31">
        <v>0</v>
      </c>
      <c r="CV9" s="40">
        <v>0</v>
      </c>
      <c r="CW9" s="40">
        <v>0</v>
      </c>
    </row>
    <row r="10" spans="1:101">
      <c r="A10" s="41">
        <v>10004</v>
      </c>
      <c r="B10" s="52" t="s">
        <v>113</v>
      </c>
      <c r="O10" s="41">
        <v>200013</v>
      </c>
      <c r="P10" s="41">
        <v>1</v>
      </c>
      <c r="Q10" s="41">
        <v>0</v>
      </c>
      <c r="R10" s="41">
        <v>0</v>
      </c>
      <c r="S10" s="41">
        <v>0</v>
      </c>
      <c r="T10" s="41">
        <v>0</v>
      </c>
      <c r="U10" s="41">
        <v>0</v>
      </c>
      <c r="V10" s="41">
        <v>0</v>
      </c>
      <c r="W10" s="41">
        <v>0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41">
        <v>0</v>
      </c>
      <c r="AD10" s="41">
        <v>0</v>
      </c>
      <c r="CA10" s="45">
        <v>1000</v>
      </c>
      <c r="CB10" s="45">
        <v>1000</v>
      </c>
      <c r="CC10" s="45">
        <v>1</v>
      </c>
      <c r="CD10" s="46">
        <v>1</v>
      </c>
      <c r="CE10" s="46">
        <v>0</v>
      </c>
      <c r="CF10" s="1">
        <v>0</v>
      </c>
      <c r="CG10" s="46">
        <v>0</v>
      </c>
      <c r="CH10" s="47">
        <v>0</v>
      </c>
      <c r="CI10" s="46">
        <v>1</v>
      </c>
      <c r="CK10" s="31">
        <v>0</v>
      </c>
      <c r="CL10" s="31">
        <v>0</v>
      </c>
      <c r="CM10" s="31">
        <v>0</v>
      </c>
      <c r="CN10" s="31">
        <v>0</v>
      </c>
      <c r="CO10" s="31">
        <v>0</v>
      </c>
      <c r="CP10" s="31">
        <v>0</v>
      </c>
      <c r="CQ10" s="31">
        <v>1</v>
      </c>
      <c r="CR10" s="31">
        <v>0</v>
      </c>
      <c r="CV10" s="40">
        <v>0</v>
      </c>
      <c r="CW10" s="40">
        <v>0</v>
      </c>
    </row>
    <row r="11" spans="1:101">
      <c r="A11" s="41">
        <v>10005</v>
      </c>
      <c r="B11" s="41" t="s">
        <v>114</v>
      </c>
      <c r="O11" s="41">
        <v>0</v>
      </c>
      <c r="P11" s="41">
        <v>0</v>
      </c>
      <c r="Q11" s="41">
        <v>0</v>
      </c>
      <c r="R11" s="41">
        <v>0</v>
      </c>
      <c r="S11" s="41">
        <v>0</v>
      </c>
      <c r="T11" s="41">
        <v>0</v>
      </c>
      <c r="U11" s="41">
        <v>0</v>
      </c>
      <c r="V11" s="41">
        <v>0</v>
      </c>
      <c r="W11" s="41">
        <v>0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41">
        <v>0</v>
      </c>
      <c r="AD11" s="41">
        <v>0</v>
      </c>
      <c r="AE11" s="42">
        <v>200011</v>
      </c>
      <c r="AF11" s="42">
        <v>338000</v>
      </c>
      <c r="AG11" s="42">
        <v>200016</v>
      </c>
      <c r="AH11" s="42">
        <v>336010</v>
      </c>
      <c r="AI11" s="42">
        <v>200023</v>
      </c>
      <c r="AJ11" s="42">
        <v>200024</v>
      </c>
      <c r="AU11" s="43">
        <v>1</v>
      </c>
      <c r="AV11" s="43">
        <v>1</v>
      </c>
      <c r="AW11" s="43">
        <v>1</v>
      </c>
      <c r="AX11" s="43">
        <v>1</v>
      </c>
      <c r="AY11" s="43">
        <v>1</v>
      </c>
      <c r="AZ11" s="43">
        <v>1</v>
      </c>
      <c r="BK11" s="44">
        <v>50</v>
      </c>
      <c r="BL11" s="44">
        <v>150</v>
      </c>
      <c r="BM11" s="44">
        <v>15</v>
      </c>
      <c r="BN11" s="44">
        <v>5</v>
      </c>
      <c r="BO11" s="44">
        <v>600</v>
      </c>
      <c r="BP11" s="44">
        <v>400</v>
      </c>
      <c r="CA11" s="45">
        <v>1000</v>
      </c>
      <c r="CB11" s="45">
        <v>1220</v>
      </c>
      <c r="CC11" s="45">
        <v>0</v>
      </c>
      <c r="CD11" s="46">
        <v>1</v>
      </c>
      <c r="CE11" s="46">
        <v>0</v>
      </c>
      <c r="CF11" s="1">
        <v>0</v>
      </c>
      <c r="CG11" s="46">
        <v>0</v>
      </c>
      <c r="CH11" s="47">
        <v>0</v>
      </c>
      <c r="CI11" s="46">
        <v>1</v>
      </c>
      <c r="CK11" s="31">
        <v>0</v>
      </c>
      <c r="CL11" s="31">
        <v>0</v>
      </c>
      <c r="CM11" s="31">
        <v>0</v>
      </c>
      <c r="CN11" s="31">
        <v>0</v>
      </c>
      <c r="CO11" s="31">
        <v>0</v>
      </c>
      <c r="CP11" s="31">
        <v>0</v>
      </c>
      <c r="CQ11" s="31">
        <v>1</v>
      </c>
      <c r="CR11" s="31">
        <v>0</v>
      </c>
      <c r="CV11" s="40">
        <v>0</v>
      </c>
      <c r="CW11" s="40">
        <v>0</v>
      </c>
    </row>
    <row r="12" spans="1:101">
      <c r="A12" s="41">
        <v>10006</v>
      </c>
      <c r="B12" s="50" t="s">
        <v>115</v>
      </c>
      <c r="O12" s="41">
        <v>200073</v>
      </c>
      <c r="P12" s="41">
        <v>1</v>
      </c>
      <c r="Q12" s="41">
        <v>0</v>
      </c>
      <c r="R12" s="41">
        <v>0</v>
      </c>
      <c r="S12" s="41">
        <v>0</v>
      </c>
      <c r="T12" s="41">
        <v>0</v>
      </c>
      <c r="U12" s="41">
        <v>0</v>
      </c>
      <c r="V12" s="41">
        <v>0</v>
      </c>
      <c r="W12" s="41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CA12" s="45">
        <v>1000</v>
      </c>
      <c r="CB12" s="45">
        <v>1000</v>
      </c>
      <c r="CC12" s="45">
        <v>1</v>
      </c>
      <c r="CD12" s="46">
        <v>1</v>
      </c>
      <c r="CE12" s="46">
        <v>0</v>
      </c>
      <c r="CF12" s="1">
        <v>0</v>
      </c>
      <c r="CG12" s="46">
        <v>0</v>
      </c>
      <c r="CH12" s="47">
        <v>0</v>
      </c>
      <c r="CI12" s="46">
        <v>1</v>
      </c>
      <c r="CK12" s="31">
        <v>0</v>
      </c>
      <c r="CL12" s="31">
        <v>0</v>
      </c>
      <c r="CM12" s="31">
        <v>0</v>
      </c>
      <c r="CN12" s="31">
        <v>0</v>
      </c>
      <c r="CO12" s="31">
        <v>0</v>
      </c>
      <c r="CP12" s="31">
        <v>0</v>
      </c>
      <c r="CQ12" s="31">
        <v>1</v>
      </c>
      <c r="CR12" s="31">
        <v>0</v>
      </c>
      <c r="CV12" s="40">
        <v>0</v>
      </c>
      <c r="CW12" s="40">
        <v>0</v>
      </c>
    </row>
    <row r="13" spans="1:101">
      <c r="A13" s="53">
        <v>11001</v>
      </c>
      <c r="B13" s="53" t="s">
        <v>116</v>
      </c>
      <c r="H13" s="41" t="s">
        <v>117</v>
      </c>
      <c r="J13" s="41" t="s">
        <v>118</v>
      </c>
      <c r="O13" s="41">
        <v>0</v>
      </c>
      <c r="P13" s="41">
        <v>1</v>
      </c>
      <c r="Q13" s="41">
        <v>0</v>
      </c>
      <c r="R13" s="41">
        <v>0</v>
      </c>
      <c r="S13" s="41">
        <v>0</v>
      </c>
      <c r="T13" s="41">
        <v>0</v>
      </c>
      <c r="U13" s="41">
        <v>0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CA13" s="45">
        <v>1000</v>
      </c>
      <c r="CB13" s="45">
        <v>1000</v>
      </c>
      <c r="CC13" s="45">
        <v>1</v>
      </c>
      <c r="CD13" s="46">
        <v>1</v>
      </c>
      <c r="CE13" s="46">
        <v>0</v>
      </c>
      <c r="CF13" s="1">
        <v>0</v>
      </c>
      <c r="CG13" s="46">
        <v>0</v>
      </c>
      <c r="CH13" s="47">
        <v>1</v>
      </c>
      <c r="CI13" s="46">
        <v>1</v>
      </c>
      <c r="CK13" s="31">
        <v>0</v>
      </c>
      <c r="CL13" s="31">
        <v>0</v>
      </c>
      <c r="CM13" s="31">
        <v>0</v>
      </c>
      <c r="CN13" s="31">
        <v>0</v>
      </c>
      <c r="CO13" s="31">
        <v>0</v>
      </c>
      <c r="CP13" s="31">
        <v>0</v>
      </c>
      <c r="CQ13" s="31">
        <v>1</v>
      </c>
      <c r="CR13" s="31">
        <v>0</v>
      </c>
      <c r="CV13" s="40">
        <v>0</v>
      </c>
      <c r="CW13" s="40">
        <v>0</v>
      </c>
    </row>
    <row r="14" spans="1:101">
      <c r="A14" s="53">
        <v>11002</v>
      </c>
      <c r="B14" s="53" t="s">
        <v>119</v>
      </c>
      <c r="H14" s="41" t="s">
        <v>120</v>
      </c>
      <c r="J14" s="41" t="s">
        <v>121</v>
      </c>
      <c r="O14" s="41">
        <v>0</v>
      </c>
      <c r="P14" s="41">
        <v>1</v>
      </c>
      <c r="Q14" s="41">
        <v>0</v>
      </c>
      <c r="R14" s="41">
        <v>0</v>
      </c>
      <c r="S14" s="41">
        <v>0</v>
      </c>
      <c r="T14" s="41">
        <v>0</v>
      </c>
      <c r="U14" s="41">
        <v>0</v>
      </c>
      <c r="V14" s="41">
        <v>0</v>
      </c>
      <c r="W14" s="41">
        <v>0</v>
      </c>
      <c r="X14" s="41">
        <v>0</v>
      </c>
      <c r="Y14" s="41">
        <v>0</v>
      </c>
      <c r="Z14" s="41">
        <v>0</v>
      </c>
      <c r="AA14" s="41">
        <v>0</v>
      </c>
      <c r="AB14" s="41">
        <v>0</v>
      </c>
      <c r="AC14" s="41">
        <v>0</v>
      </c>
      <c r="AD14" s="41">
        <v>0</v>
      </c>
      <c r="CA14" s="45">
        <v>1000</v>
      </c>
      <c r="CB14" s="45">
        <v>1000</v>
      </c>
      <c r="CC14" s="45">
        <v>1</v>
      </c>
      <c r="CD14" s="46">
        <v>1</v>
      </c>
      <c r="CE14" s="46">
        <v>0</v>
      </c>
      <c r="CF14" s="1">
        <v>0</v>
      </c>
      <c r="CG14" s="46">
        <v>0</v>
      </c>
      <c r="CH14" s="47">
        <v>1</v>
      </c>
      <c r="CI14" s="46">
        <v>1</v>
      </c>
      <c r="CK14" s="31">
        <v>0</v>
      </c>
      <c r="CL14" s="31">
        <v>0</v>
      </c>
      <c r="CM14" s="31">
        <v>0</v>
      </c>
      <c r="CN14" s="31">
        <v>0</v>
      </c>
      <c r="CO14" s="31">
        <v>0</v>
      </c>
      <c r="CP14" s="31">
        <v>0</v>
      </c>
      <c r="CQ14" s="31">
        <v>1</v>
      </c>
      <c r="CR14" s="31">
        <v>0</v>
      </c>
      <c r="CV14" s="40">
        <v>0</v>
      </c>
      <c r="CW14" s="40">
        <v>0</v>
      </c>
    </row>
    <row r="15" spans="1:101">
      <c r="A15" s="53">
        <v>11003</v>
      </c>
      <c r="B15" s="53" t="s">
        <v>122</v>
      </c>
      <c r="H15" s="41" t="s">
        <v>117</v>
      </c>
      <c r="J15" s="41" t="s">
        <v>118</v>
      </c>
      <c r="O15" s="41">
        <v>0</v>
      </c>
      <c r="P15" s="41">
        <v>1</v>
      </c>
      <c r="Q15" s="41">
        <v>0</v>
      </c>
      <c r="R15" s="41">
        <v>0</v>
      </c>
      <c r="S15" s="41">
        <v>0</v>
      </c>
      <c r="T15" s="41">
        <v>0</v>
      </c>
      <c r="U15" s="41">
        <v>0</v>
      </c>
      <c r="V15" s="41">
        <v>0</v>
      </c>
      <c r="W15" s="41">
        <v>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41">
        <v>0</v>
      </c>
      <c r="CA15" s="45">
        <v>1000</v>
      </c>
      <c r="CB15" s="45">
        <v>1000</v>
      </c>
      <c r="CC15" s="45">
        <v>1</v>
      </c>
      <c r="CD15" s="46">
        <v>1</v>
      </c>
      <c r="CE15" s="46">
        <v>0</v>
      </c>
      <c r="CF15" s="1">
        <v>0</v>
      </c>
      <c r="CG15" s="46">
        <v>0</v>
      </c>
      <c r="CH15" s="47">
        <v>1</v>
      </c>
      <c r="CI15" s="46">
        <v>1</v>
      </c>
      <c r="CK15" s="31">
        <v>0</v>
      </c>
      <c r="CL15" s="31">
        <v>0</v>
      </c>
      <c r="CM15" s="31">
        <v>0</v>
      </c>
      <c r="CN15" s="31">
        <v>0</v>
      </c>
      <c r="CO15" s="31">
        <v>0</v>
      </c>
      <c r="CP15" s="31">
        <v>0</v>
      </c>
      <c r="CQ15" s="31">
        <v>1</v>
      </c>
      <c r="CR15" s="31">
        <v>0</v>
      </c>
      <c r="CV15" s="40">
        <v>0</v>
      </c>
      <c r="CW15" s="40">
        <v>0</v>
      </c>
    </row>
    <row r="16" spans="1:101">
      <c r="A16" s="53">
        <v>11004</v>
      </c>
      <c r="B16" s="53" t="s">
        <v>123</v>
      </c>
      <c r="H16" s="41" t="s">
        <v>120</v>
      </c>
      <c r="J16" s="41" t="s">
        <v>121</v>
      </c>
      <c r="O16" s="41">
        <v>0</v>
      </c>
      <c r="P16" s="41">
        <v>1</v>
      </c>
      <c r="Q16" s="41">
        <v>0</v>
      </c>
      <c r="R16" s="41">
        <v>0</v>
      </c>
      <c r="S16" s="41">
        <v>0</v>
      </c>
      <c r="T16" s="41">
        <v>0</v>
      </c>
      <c r="U16" s="41">
        <v>0</v>
      </c>
      <c r="V16" s="41">
        <v>0</v>
      </c>
      <c r="W16" s="41">
        <v>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41">
        <v>0</v>
      </c>
      <c r="AD16" s="41">
        <v>0</v>
      </c>
      <c r="CA16" s="45">
        <v>1000</v>
      </c>
      <c r="CB16" s="45">
        <v>1000</v>
      </c>
      <c r="CC16" s="45">
        <v>1</v>
      </c>
      <c r="CD16" s="46">
        <v>1</v>
      </c>
      <c r="CE16" s="46">
        <v>0</v>
      </c>
      <c r="CF16" s="1">
        <v>0</v>
      </c>
      <c r="CG16" s="46">
        <v>0</v>
      </c>
      <c r="CH16" s="47">
        <v>1</v>
      </c>
      <c r="CI16" s="46">
        <v>1</v>
      </c>
      <c r="CK16" s="31">
        <v>0</v>
      </c>
      <c r="CL16" s="31">
        <v>0</v>
      </c>
      <c r="CM16" s="31">
        <v>0</v>
      </c>
      <c r="CN16" s="31">
        <v>0</v>
      </c>
      <c r="CO16" s="31">
        <v>0</v>
      </c>
      <c r="CP16" s="31">
        <v>0</v>
      </c>
      <c r="CQ16" s="31">
        <v>1</v>
      </c>
      <c r="CR16" s="31">
        <v>0</v>
      </c>
      <c r="CV16" s="40">
        <v>0</v>
      </c>
      <c r="CW16" s="40">
        <v>0</v>
      </c>
    </row>
    <row r="17" spans="1:101">
      <c r="A17" s="53">
        <v>11005</v>
      </c>
      <c r="B17" s="53" t="s">
        <v>124</v>
      </c>
      <c r="H17" s="41" t="s">
        <v>117</v>
      </c>
      <c r="J17" s="41" t="s">
        <v>118</v>
      </c>
      <c r="K17" s="34">
        <v>200</v>
      </c>
      <c r="O17" s="41">
        <v>0</v>
      </c>
      <c r="P17" s="41">
        <v>1</v>
      </c>
      <c r="Q17" s="41">
        <v>0</v>
      </c>
      <c r="R17" s="41">
        <v>0</v>
      </c>
      <c r="S17" s="41">
        <v>0</v>
      </c>
      <c r="T17" s="41">
        <v>0</v>
      </c>
      <c r="U17" s="41">
        <v>0</v>
      </c>
      <c r="V17" s="41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41">
        <v>0</v>
      </c>
      <c r="AD17" s="41">
        <v>0</v>
      </c>
      <c r="AE17" s="42">
        <v>200011</v>
      </c>
      <c r="AF17" s="42">
        <v>200032</v>
      </c>
      <c r="AG17" s="42">
        <v>334100</v>
      </c>
      <c r="AH17" s="42">
        <v>334101</v>
      </c>
      <c r="AU17" s="43">
        <v>1</v>
      </c>
      <c r="AV17" s="43">
        <v>1</v>
      </c>
      <c r="AW17" s="43">
        <v>1</v>
      </c>
      <c r="AX17" s="43">
        <v>1</v>
      </c>
      <c r="BK17" s="44">
        <v>200</v>
      </c>
      <c r="BL17" s="44">
        <v>50</v>
      </c>
      <c r="BM17" s="44">
        <v>100</v>
      </c>
      <c r="BN17" s="44">
        <v>100</v>
      </c>
      <c r="CA17" s="45">
        <v>1000</v>
      </c>
      <c r="CB17" s="45">
        <v>1000</v>
      </c>
      <c r="CC17" s="45">
        <v>0</v>
      </c>
      <c r="CD17" s="46">
        <v>1</v>
      </c>
      <c r="CE17" s="46">
        <v>0</v>
      </c>
      <c r="CF17" s="1">
        <v>0</v>
      </c>
      <c r="CG17" s="46">
        <v>0</v>
      </c>
      <c r="CH17" s="47">
        <v>0</v>
      </c>
      <c r="CI17" s="46">
        <v>1</v>
      </c>
      <c r="CK17" s="31">
        <v>0</v>
      </c>
      <c r="CL17" s="31">
        <v>0</v>
      </c>
      <c r="CM17" s="31">
        <v>0</v>
      </c>
      <c r="CN17" s="31">
        <v>0</v>
      </c>
      <c r="CO17" s="31">
        <v>0</v>
      </c>
      <c r="CP17" s="31">
        <v>0</v>
      </c>
      <c r="CQ17" s="31">
        <v>1</v>
      </c>
      <c r="CR17" s="31">
        <v>0</v>
      </c>
      <c r="CV17" s="40">
        <v>0</v>
      </c>
      <c r="CW17" s="40">
        <v>0</v>
      </c>
    </row>
    <row r="18" spans="1:101">
      <c r="A18" s="53">
        <v>11006</v>
      </c>
      <c r="B18" s="53" t="s">
        <v>125</v>
      </c>
      <c r="H18" s="41" t="s">
        <v>120</v>
      </c>
      <c r="J18" s="41" t="s">
        <v>121</v>
      </c>
      <c r="K18" s="34">
        <v>500</v>
      </c>
      <c r="O18" s="41">
        <v>0</v>
      </c>
      <c r="P18" s="41">
        <v>1</v>
      </c>
      <c r="Q18" s="41">
        <v>0</v>
      </c>
      <c r="R18" s="41">
        <v>0</v>
      </c>
      <c r="S18" s="41">
        <v>0</v>
      </c>
      <c r="T18" s="41">
        <v>0</v>
      </c>
      <c r="U18" s="41">
        <v>0</v>
      </c>
      <c r="V18" s="41">
        <v>0</v>
      </c>
      <c r="W18" s="41">
        <v>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41">
        <v>0</v>
      </c>
      <c r="AE18" s="42">
        <v>200011</v>
      </c>
      <c r="AF18" s="42">
        <v>200032</v>
      </c>
      <c r="AG18" s="42">
        <v>334100</v>
      </c>
      <c r="AH18" s="42">
        <v>334101</v>
      </c>
      <c r="AU18" s="43">
        <v>1</v>
      </c>
      <c r="AV18" s="43">
        <v>1</v>
      </c>
      <c r="AW18" s="43">
        <v>1</v>
      </c>
      <c r="AX18" s="43">
        <v>1</v>
      </c>
      <c r="BK18" s="44">
        <v>200</v>
      </c>
      <c r="BL18" s="44">
        <v>50</v>
      </c>
      <c r="BM18" s="44">
        <v>100</v>
      </c>
      <c r="BN18" s="44">
        <v>100</v>
      </c>
      <c r="CA18" s="45">
        <v>1000</v>
      </c>
      <c r="CB18" s="45">
        <v>1000</v>
      </c>
      <c r="CC18" s="45">
        <v>0</v>
      </c>
      <c r="CD18" s="46">
        <v>1</v>
      </c>
      <c r="CE18" s="46">
        <v>0</v>
      </c>
      <c r="CF18" s="1">
        <v>0</v>
      </c>
      <c r="CG18" s="46">
        <v>0</v>
      </c>
      <c r="CH18" s="47">
        <v>0</v>
      </c>
      <c r="CI18" s="46">
        <v>1</v>
      </c>
      <c r="CK18" s="31">
        <v>0</v>
      </c>
      <c r="CL18" s="31">
        <v>0</v>
      </c>
      <c r="CM18" s="31">
        <v>0</v>
      </c>
      <c r="CN18" s="31">
        <v>0</v>
      </c>
      <c r="CO18" s="31">
        <v>0</v>
      </c>
      <c r="CP18" s="31">
        <v>0</v>
      </c>
      <c r="CQ18" s="31">
        <v>1</v>
      </c>
      <c r="CR18" s="31">
        <v>0</v>
      </c>
      <c r="CV18" s="40">
        <v>0</v>
      </c>
      <c r="CW18" s="40">
        <v>0</v>
      </c>
    </row>
    <row r="19" spans="1:101">
      <c r="A19" s="53">
        <v>11007</v>
      </c>
      <c r="B19" s="53" t="s">
        <v>126</v>
      </c>
      <c r="H19" s="41" t="s">
        <v>117</v>
      </c>
      <c r="J19" s="41" t="s">
        <v>118</v>
      </c>
      <c r="K19" s="34">
        <v>200</v>
      </c>
      <c r="O19" s="41">
        <v>0</v>
      </c>
      <c r="P19" s="41">
        <v>1</v>
      </c>
      <c r="Q19" s="41">
        <v>0</v>
      </c>
      <c r="R19" s="41">
        <v>0</v>
      </c>
      <c r="S19" s="41">
        <v>0</v>
      </c>
      <c r="T19" s="41">
        <v>0</v>
      </c>
      <c r="U19" s="41">
        <v>0</v>
      </c>
      <c r="V19" s="41">
        <v>0</v>
      </c>
      <c r="W19" s="41">
        <v>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41">
        <v>0</v>
      </c>
      <c r="AD19" s="41">
        <v>0</v>
      </c>
      <c r="AE19" s="42">
        <v>200011</v>
      </c>
      <c r="AF19" s="42">
        <v>200033</v>
      </c>
      <c r="AG19" s="42">
        <v>334100</v>
      </c>
      <c r="AH19" s="42">
        <v>334101</v>
      </c>
      <c r="AU19" s="43">
        <v>1</v>
      </c>
      <c r="AV19" s="43">
        <v>1</v>
      </c>
      <c r="AW19" s="43">
        <v>1</v>
      </c>
      <c r="AX19" s="43">
        <v>1</v>
      </c>
      <c r="BK19" s="44">
        <v>200</v>
      </c>
      <c r="BL19" s="44">
        <v>50</v>
      </c>
      <c r="BM19" s="44">
        <v>100</v>
      </c>
      <c r="BN19" s="44">
        <v>100</v>
      </c>
      <c r="CA19" s="45">
        <v>1000</v>
      </c>
      <c r="CB19" s="45">
        <v>1000</v>
      </c>
      <c r="CC19" s="45">
        <v>0</v>
      </c>
      <c r="CD19" s="46">
        <v>1</v>
      </c>
      <c r="CE19" s="46">
        <v>0</v>
      </c>
      <c r="CF19" s="1">
        <v>0</v>
      </c>
      <c r="CG19" s="46">
        <v>0</v>
      </c>
      <c r="CH19" s="47">
        <v>0</v>
      </c>
      <c r="CI19" s="46">
        <v>1</v>
      </c>
      <c r="CK19" s="31">
        <v>0</v>
      </c>
      <c r="CL19" s="31">
        <v>0</v>
      </c>
      <c r="CM19" s="31">
        <v>0</v>
      </c>
      <c r="CN19" s="31">
        <v>0</v>
      </c>
      <c r="CO19" s="31">
        <v>0</v>
      </c>
      <c r="CP19" s="31">
        <v>0</v>
      </c>
      <c r="CQ19" s="31">
        <v>1</v>
      </c>
      <c r="CR19" s="31">
        <v>0</v>
      </c>
      <c r="CV19" s="40">
        <v>0</v>
      </c>
      <c r="CW19" s="40">
        <v>0</v>
      </c>
    </row>
    <row r="20" spans="1:101">
      <c r="A20" s="53">
        <v>11008</v>
      </c>
      <c r="B20" s="53" t="s">
        <v>127</v>
      </c>
      <c r="H20" s="41" t="s">
        <v>120</v>
      </c>
      <c r="J20" s="41" t="s">
        <v>121</v>
      </c>
      <c r="K20" s="34">
        <v>500</v>
      </c>
      <c r="O20" s="41">
        <v>0</v>
      </c>
      <c r="P20" s="41">
        <v>1</v>
      </c>
      <c r="Q20" s="41">
        <v>0</v>
      </c>
      <c r="R20" s="41">
        <v>0</v>
      </c>
      <c r="S20" s="41">
        <v>0</v>
      </c>
      <c r="T20" s="41">
        <v>0</v>
      </c>
      <c r="U20" s="41">
        <v>0</v>
      </c>
      <c r="V20" s="41">
        <v>0</v>
      </c>
      <c r="W20" s="41">
        <v>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41">
        <v>0</v>
      </c>
      <c r="AD20" s="41">
        <v>0</v>
      </c>
      <c r="AE20" s="42">
        <v>200011</v>
      </c>
      <c r="AF20" s="42">
        <v>200033</v>
      </c>
      <c r="AG20" s="42">
        <v>334100</v>
      </c>
      <c r="AH20" s="42">
        <v>334101</v>
      </c>
      <c r="AU20" s="43">
        <v>1</v>
      </c>
      <c r="AV20" s="43">
        <v>1</v>
      </c>
      <c r="AW20" s="43">
        <v>1</v>
      </c>
      <c r="AX20" s="43">
        <v>1</v>
      </c>
      <c r="BK20" s="44">
        <v>200</v>
      </c>
      <c r="BL20" s="44">
        <v>50</v>
      </c>
      <c r="BM20" s="44">
        <v>100</v>
      </c>
      <c r="BN20" s="44">
        <v>100</v>
      </c>
      <c r="CA20" s="45">
        <v>1000</v>
      </c>
      <c r="CB20" s="45">
        <v>1000</v>
      </c>
      <c r="CC20" s="45">
        <v>0</v>
      </c>
      <c r="CD20" s="46">
        <v>1</v>
      </c>
      <c r="CE20" s="46">
        <v>0</v>
      </c>
      <c r="CF20" s="1">
        <v>0</v>
      </c>
      <c r="CG20" s="46">
        <v>0</v>
      </c>
      <c r="CH20" s="47">
        <v>0</v>
      </c>
      <c r="CI20" s="46">
        <v>1</v>
      </c>
      <c r="CK20" s="31">
        <v>0</v>
      </c>
      <c r="CL20" s="31">
        <v>0</v>
      </c>
      <c r="CM20" s="31">
        <v>0</v>
      </c>
      <c r="CN20" s="31">
        <v>0</v>
      </c>
      <c r="CO20" s="31">
        <v>0</v>
      </c>
      <c r="CP20" s="31">
        <v>0</v>
      </c>
      <c r="CQ20" s="31">
        <v>1</v>
      </c>
      <c r="CR20" s="31">
        <v>0</v>
      </c>
      <c r="CV20" s="40">
        <v>0</v>
      </c>
      <c r="CW20" s="40">
        <v>0</v>
      </c>
    </row>
    <row r="21" spans="1:101">
      <c r="A21" s="53">
        <v>11009</v>
      </c>
      <c r="B21" s="53" t="s">
        <v>128</v>
      </c>
      <c r="O21" s="41">
        <v>0</v>
      </c>
      <c r="P21" s="41">
        <v>1</v>
      </c>
      <c r="Q21" s="41">
        <v>0</v>
      </c>
      <c r="R21" s="41">
        <v>0</v>
      </c>
      <c r="S21" s="41">
        <v>0</v>
      </c>
      <c r="T21" s="41">
        <v>0</v>
      </c>
      <c r="U21" s="41">
        <v>0</v>
      </c>
      <c r="V21" s="41">
        <v>0</v>
      </c>
      <c r="W21" s="41">
        <v>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41">
        <v>0</v>
      </c>
      <c r="AD21" s="41">
        <v>0</v>
      </c>
      <c r="AE21" s="42">
        <v>200017</v>
      </c>
      <c r="AF21" s="42">
        <v>200020</v>
      </c>
      <c r="AU21" s="43">
        <v>1</v>
      </c>
      <c r="AV21" s="43">
        <v>1</v>
      </c>
      <c r="BK21" s="44">
        <v>1000</v>
      </c>
      <c r="BL21" s="44">
        <v>300</v>
      </c>
      <c r="CA21" s="45">
        <v>1000</v>
      </c>
      <c r="CB21" s="45">
        <v>1000</v>
      </c>
      <c r="CC21" s="45">
        <v>1</v>
      </c>
      <c r="CD21" s="46">
        <v>1</v>
      </c>
      <c r="CE21" s="46">
        <v>0</v>
      </c>
      <c r="CF21" s="1">
        <v>0</v>
      </c>
      <c r="CG21" s="46">
        <v>0</v>
      </c>
      <c r="CH21" s="47">
        <v>0</v>
      </c>
      <c r="CI21" s="46">
        <v>1</v>
      </c>
      <c r="CJ21" s="46">
        <v>1</v>
      </c>
      <c r="CK21" s="31">
        <v>0</v>
      </c>
      <c r="CL21" s="31">
        <v>0</v>
      </c>
      <c r="CM21" s="31">
        <v>0</v>
      </c>
      <c r="CN21" s="31">
        <v>0</v>
      </c>
      <c r="CO21" s="31">
        <v>0</v>
      </c>
      <c r="CP21" s="31">
        <v>0</v>
      </c>
      <c r="CQ21" s="31">
        <v>1</v>
      </c>
      <c r="CR21" s="31">
        <v>0</v>
      </c>
      <c r="CS21" s="31">
        <v>1000</v>
      </c>
      <c r="CV21" s="40">
        <v>0</v>
      </c>
      <c r="CW21" s="40">
        <v>0</v>
      </c>
    </row>
    <row r="22" spans="1:101">
      <c r="A22" s="53">
        <v>11010</v>
      </c>
      <c r="B22" s="53" t="s">
        <v>129</v>
      </c>
      <c r="O22" s="41">
        <v>0</v>
      </c>
      <c r="P22" s="41">
        <v>1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2">
        <v>200025</v>
      </c>
      <c r="AF22" s="42">
        <v>200026</v>
      </c>
      <c r="AU22" s="43">
        <v>1</v>
      </c>
      <c r="AV22" s="43">
        <v>1</v>
      </c>
      <c r="BK22" s="44">
        <v>1000</v>
      </c>
      <c r="BL22" s="44">
        <v>600</v>
      </c>
      <c r="CA22" s="45">
        <v>1000</v>
      </c>
      <c r="CB22" s="45">
        <v>1000</v>
      </c>
      <c r="CC22" s="45">
        <v>1</v>
      </c>
      <c r="CD22" s="46">
        <v>1</v>
      </c>
      <c r="CE22" s="46">
        <v>0</v>
      </c>
      <c r="CF22" s="1">
        <v>0</v>
      </c>
      <c r="CG22" s="46">
        <v>0</v>
      </c>
      <c r="CH22" s="47">
        <v>0</v>
      </c>
      <c r="CI22" s="46">
        <v>1</v>
      </c>
      <c r="CJ22" s="46">
        <v>1</v>
      </c>
      <c r="CK22" s="31">
        <v>0</v>
      </c>
      <c r="CL22" s="31">
        <v>0</v>
      </c>
      <c r="CM22" s="31">
        <v>0</v>
      </c>
      <c r="CN22" s="31">
        <v>0</v>
      </c>
      <c r="CO22" s="31">
        <v>0</v>
      </c>
      <c r="CP22" s="31">
        <v>0</v>
      </c>
      <c r="CQ22" s="31">
        <v>1</v>
      </c>
      <c r="CR22" s="31">
        <v>0</v>
      </c>
      <c r="CS22" s="31">
        <v>1000</v>
      </c>
      <c r="CV22" s="40">
        <v>0</v>
      </c>
      <c r="CW22" s="40">
        <v>0</v>
      </c>
    </row>
    <row r="23" spans="1:101">
      <c r="A23" s="53">
        <v>11011</v>
      </c>
      <c r="B23" s="53" t="s">
        <v>130</v>
      </c>
      <c r="O23" s="41">
        <v>0</v>
      </c>
      <c r="P23" s="41">
        <v>1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41">
        <v>0</v>
      </c>
      <c r="AD23" s="41">
        <v>0</v>
      </c>
      <c r="AE23" s="42">
        <v>200025</v>
      </c>
      <c r="AF23" s="42">
        <v>200027</v>
      </c>
      <c r="AU23" s="43">
        <v>1</v>
      </c>
      <c r="AV23" s="43">
        <v>1</v>
      </c>
      <c r="BK23" s="44">
        <v>1000</v>
      </c>
      <c r="BL23" s="44">
        <v>650</v>
      </c>
      <c r="CA23" s="45">
        <v>1000</v>
      </c>
      <c r="CB23" s="45">
        <v>1000</v>
      </c>
      <c r="CC23" s="45">
        <v>1</v>
      </c>
      <c r="CD23" s="46">
        <v>1</v>
      </c>
      <c r="CE23" s="46">
        <v>0</v>
      </c>
      <c r="CF23" s="1">
        <v>0</v>
      </c>
      <c r="CG23" s="46">
        <v>0</v>
      </c>
      <c r="CH23" s="47">
        <v>0</v>
      </c>
      <c r="CI23" s="46">
        <v>1</v>
      </c>
      <c r="CJ23" s="46">
        <v>1</v>
      </c>
      <c r="CK23" s="31">
        <v>0</v>
      </c>
      <c r="CL23" s="31">
        <v>0</v>
      </c>
      <c r="CM23" s="31">
        <v>0</v>
      </c>
      <c r="CN23" s="31">
        <v>0</v>
      </c>
      <c r="CO23" s="31">
        <v>0</v>
      </c>
      <c r="CP23" s="31">
        <v>0</v>
      </c>
      <c r="CQ23" s="31">
        <v>1</v>
      </c>
      <c r="CR23" s="31">
        <v>0</v>
      </c>
      <c r="CS23" s="31">
        <v>1000</v>
      </c>
      <c r="CV23" s="40">
        <v>0</v>
      </c>
      <c r="CW23" s="40">
        <v>0</v>
      </c>
    </row>
    <row r="24" spans="1:101">
      <c r="A24" s="53">
        <v>11012</v>
      </c>
      <c r="B24" s="53" t="s">
        <v>131</v>
      </c>
      <c r="O24" s="41">
        <v>0</v>
      </c>
      <c r="P24" s="41">
        <v>1</v>
      </c>
      <c r="Q24" s="41">
        <v>0</v>
      </c>
      <c r="R24" s="41">
        <v>0</v>
      </c>
      <c r="S24" s="41">
        <v>0</v>
      </c>
      <c r="T24" s="41">
        <v>0</v>
      </c>
      <c r="U24" s="41">
        <v>0</v>
      </c>
      <c r="V24" s="41">
        <v>0</v>
      </c>
      <c r="W24" s="41">
        <v>0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41">
        <v>0</v>
      </c>
      <c r="AD24" s="41">
        <v>0</v>
      </c>
      <c r="AE24" s="42">
        <v>200017</v>
      </c>
      <c r="AF24" s="42">
        <v>200020</v>
      </c>
      <c r="AU24" s="43">
        <v>1</v>
      </c>
      <c r="AV24" s="43">
        <v>1</v>
      </c>
      <c r="BK24" s="44">
        <v>1000</v>
      </c>
      <c r="BL24" s="44">
        <v>300</v>
      </c>
      <c r="CA24" s="45">
        <v>1000</v>
      </c>
      <c r="CB24" s="45">
        <v>1000</v>
      </c>
      <c r="CC24" s="45">
        <v>1</v>
      </c>
      <c r="CD24" s="46">
        <v>1</v>
      </c>
      <c r="CE24" s="46">
        <v>0</v>
      </c>
      <c r="CF24" s="1">
        <v>0</v>
      </c>
      <c r="CG24" s="46">
        <v>0</v>
      </c>
      <c r="CH24" s="47">
        <v>0</v>
      </c>
      <c r="CI24" s="46">
        <v>1</v>
      </c>
      <c r="CJ24" s="46">
        <v>1</v>
      </c>
      <c r="CK24" s="31">
        <v>0</v>
      </c>
      <c r="CL24" s="31">
        <v>0</v>
      </c>
      <c r="CM24" s="31">
        <v>0</v>
      </c>
      <c r="CN24" s="31">
        <v>0</v>
      </c>
      <c r="CO24" s="31">
        <v>0</v>
      </c>
      <c r="CP24" s="31">
        <v>0</v>
      </c>
      <c r="CQ24" s="31">
        <v>1</v>
      </c>
      <c r="CR24" s="31">
        <v>0</v>
      </c>
      <c r="CS24" s="31">
        <v>1000</v>
      </c>
      <c r="CV24" s="40">
        <v>0</v>
      </c>
      <c r="CW24" s="40">
        <v>0</v>
      </c>
    </row>
    <row r="25" spans="1:101">
      <c r="A25" s="53">
        <v>11013</v>
      </c>
      <c r="B25" s="53" t="s">
        <v>132</v>
      </c>
      <c r="O25" s="41">
        <v>0</v>
      </c>
      <c r="P25" s="41">
        <v>1</v>
      </c>
      <c r="Q25" s="41">
        <v>0</v>
      </c>
      <c r="R25" s="41">
        <v>0</v>
      </c>
      <c r="S25" s="41">
        <v>0</v>
      </c>
      <c r="T25" s="41">
        <v>0</v>
      </c>
      <c r="U25" s="41">
        <v>0</v>
      </c>
      <c r="V25" s="41">
        <v>0</v>
      </c>
      <c r="W25" s="41">
        <v>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41">
        <v>0</v>
      </c>
      <c r="AE25" s="42">
        <v>200025</v>
      </c>
      <c r="AF25" s="42">
        <v>200026</v>
      </c>
      <c r="AU25" s="43">
        <v>1</v>
      </c>
      <c r="AV25" s="43">
        <v>1</v>
      </c>
      <c r="BK25" s="44">
        <v>1000</v>
      </c>
      <c r="BL25" s="44">
        <v>600</v>
      </c>
      <c r="CA25" s="45">
        <v>1000</v>
      </c>
      <c r="CB25" s="45">
        <v>1000</v>
      </c>
      <c r="CC25" s="45">
        <v>1</v>
      </c>
      <c r="CD25" s="46">
        <v>1</v>
      </c>
      <c r="CE25" s="46">
        <v>0</v>
      </c>
      <c r="CF25" s="1">
        <v>0</v>
      </c>
      <c r="CG25" s="46">
        <v>0</v>
      </c>
      <c r="CH25" s="47">
        <v>0</v>
      </c>
      <c r="CI25" s="46">
        <v>1</v>
      </c>
      <c r="CJ25" s="46">
        <v>1</v>
      </c>
      <c r="CK25" s="31">
        <v>0</v>
      </c>
      <c r="CL25" s="31">
        <v>0</v>
      </c>
      <c r="CM25" s="31">
        <v>0</v>
      </c>
      <c r="CN25" s="31">
        <v>0</v>
      </c>
      <c r="CO25" s="31">
        <v>0</v>
      </c>
      <c r="CP25" s="31">
        <v>0</v>
      </c>
      <c r="CQ25" s="31">
        <v>1</v>
      </c>
      <c r="CR25" s="31">
        <v>0</v>
      </c>
      <c r="CS25" s="31">
        <v>1000</v>
      </c>
      <c r="CV25" s="40">
        <v>0</v>
      </c>
      <c r="CW25" s="40">
        <v>0</v>
      </c>
    </row>
    <row r="26" spans="1:101">
      <c r="A26" s="53">
        <v>11014</v>
      </c>
      <c r="B26" s="53" t="s">
        <v>133</v>
      </c>
      <c r="O26" s="41">
        <v>0</v>
      </c>
      <c r="P26" s="41">
        <v>1</v>
      </c>
      <c r="Q26" s="41">
        <v>0</v>
      </c>
      <c r="R26" s="41">
        <v>0</v>
      </c>
      <c r="S26" s="41">
        <v>0</v>
      </c>
      <c r="T26" s="41">
        <v>0</v>
      </c>
      <c r="U26" s="41">
        <v>0</v>
      </c>
      <c r="V26" s="41">
        <v>0</v>
      </c>
      <c r="W26" s="41">
        <v>0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41">
        <v>0</v>
      </c>
      <c r="AD26" s="41">
        <v>0</v>
      </c>
      <c r="AE26" s="42">
        <v>200025</v>
      </c>
      <c r="AF26" s="42">
        <v>200027</v>
      </c>
      <c r="AU26" s="43">
        <v>1</v>
      </c>
      <c r="AV26" s="43">
        <v>1</v>
      </c>
      <c r="BK26" s="44">
        <v>1000</v>
      </c>
      <c r="BL26" s="44">
        <v>650</v>
      </c>
      <c r="CA26" s="45">
        <v>1000</v>
      </c>
      <c r="CB26" s="45">
        <v>1000</v>
      </c>
      <c r="CC26" s="45">
        <v>1</v>
      </c>
      <c r="CD26" s="46">
        <v>1</v>
      </c>
      <c r="CE26" s="46">
        <v>0</v>
      </c>
      <c r="CF26" s="1">
        <v>0</v>
      </c>
      <c r="CG26" s="46">
        <v>0</v>
      </c>
      <c r="CH26" s="47">
        <v>0</v>
      </c>
      <c r="CI26" s="46">
        <v>1</v>
      </c>
      <c r="CJ26" s="46">
        <v>1</v>
      </c>
      <c r="CK26" s="31">
        <v>0</v>
      </c>
      <c r="CL26" s="31">
        <v>0</v>
      </c>
      <c r="CM26" s="31">
        <v>0</v>
      </c>
      <c r="CN26" s="31">
        <v>0</v>
      </c>
      <c r="CO26" s="31">
        <v>0</v>
      </c>
      <c r="CP26" s="31">
        <v>0</v>
      </c>
      <c r="CQ26" s="31">
        <v>1</v>
      </c>
      <c r="CR26" s="31">
        <v>0</v>
      </c>
      <c r="CS26" s="31">
        <v>1000</v>
      </c>
      <c r="CV26" s="40">
        <v>0</v>
      </c>
      <c r="CW26" s="40">
        <v>0</v>
      </c>
    </row>
    <row r="27" spans="1:101">
      <c r="A27" s="53">
        <v>11015</v>
      </c>
      <c r="B27" s="53" t="s">
        <v>134</v>
      </c>
      <c r="O27" s="41">
        <v>0</v>
      </c>
      <c r="P27" s="41">
        <v>1</v>
      </c>
      <c r="Q27" s="41">
        <v>0</v>
      </c>
      <c r="R27" s="41">
        <v>0</v>
      </c>
      <c r="S27" s="41">
        <v>0</v>
      </c>
      <c r="T27" s="41">
        <v>0</v>
      </c>
      <c r="U27" s="41">
        <v>0</v>
      </c>
      <c r="V27" s="41">
        <v>0</v>
      </c>
      <c r="W27" s="41">
        <v>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41">
        <v>0</v>
      </c>
      <c r="AD27" s="41">
        <v>0</v>
      </c>
      <c r="AE27" s="42">
        <v>200030</v>
      </c>
      <c r="AF27" s="42">
        <v>200031</v>
      </c>
      <c r="AU27" s="43">
        <v>1</v>
      </c>
      <c r="AV27" s="43">
        <v>1</v>
      </c>
      <c r="BK27" s="44">
        <v>400</v>
      </c>
      <c r="BL27" s="44">
        <v>200</v>
      </c>
      <c r="CA27" s="45">
        <v>1000</v>
      </c>
      <c r="CB27" s="45">
        <v>1000</v>
      </c>
      <c r="CC27" s="45">
        <v>1</v>
      </c>
      <c r="CD27" s="46">
        <v>1</v>
      </c>
      <c r="CE27" s="46">
        <v>0</v>
      </c>
      <c r="CF27" s="1">
        <v>0</v>
      </c>
      <c r="CG27" s="46">
        <v>0</v>
      </c>
      <c r="CH27" s="47">
        <v>0</v>
      </c>
      <c r="CI27" s="46">
        <v>1</v>
      </c>
      <c r="CJ27" s="46">
        <v>1</v>
      </c>
      <c r="CK27" s="31">
        <v>0</v>
      </c>
      <c r="CL27" s="31">
        <v>0</v>
      </c>
      <c r="CM27" s="31">
        <v>0</v>
      </c>
      <c r="CN27" s="31">
        <v>0</v>
      </c>
      <c r="CO27" s="31">
        <v>0</v>
      </c>
      <c r="CP27" s="31">
        <v>0</v>
      </c>
      <c r="CQ27" s="31">
        <v>1</v>
      </c>
      <c r="CR27" s="31">
        <v>0</v>
      </c>
      <c r="CS27" s="31">
        <v>1000</v>
      </c>
      <c r="CV27" s="40">
        <v>0</v>
      </c>
      <c r="CW27" s="40">
        <v>0</v>
      </c>
    </row>
    <row r="28" spans="1:101">
      <c r="A28" s="53">
        <v>11016</v>
      </c>
      <c r="B28" s="53" t="s">
        <v>135</v>
      </c>
      <c r="O28" s="41">
        <v>0</v>
      </c>
      <c r="P28" s="41">
        <v>1</v>
      </c>
      <c r="Q28" s="41">
        <v>0</v>
      </c>
      <c r="R28" s="41">
        <v>0</v>
      </c>
      <c r="S28" s="41">
        <v>0</v>
      </c>
      <c r="T28" s="41">
        <v>0</v>
      </c>
      <c r="U28" s="41">
        <v>0</v>
      </c>
      <c r="V28" s="41">
        <v>0</v>
      </c>
      <c r="W28" s="41">
        <v>0</v>
      </c>
      <c r="X28" s="41">
        <v>0</v>
      </c>
      <c r="Y28" s="41">
        <v>0</v>
      </c>
      <c r="Z28" s="41">
        <v>0</v>
      </c>
      <c r="AA28" s="41">
        <v>0</v>
      </c>
      <c r="AB28" s="41">
        <v>0</v>
      </c>
      <c r="AC28" s="41">
        <v>0</v>
      </c>
      <c r="AD28" s="41">
        <v>0</v>
      </c>
      <c r="AE28" s="42">
        <v>200030</v>
      </c>
      <c r="AF28" s="42">
        <v>200031</v>
      </c>
      <c r="AU28" s="43">
        <v>1</v>
      </c>
      <c r="AV28" s="43">
        <v>1</v>
      </c>
      <c r="BK28" s="44">
        <v>400</v>
      </c>
      <c r="BL28" s="44">
        <v>200</v>
      </c>
      <c r="CA28" s="45">
        <v>1000</v>
      </c>
      <c r="CB28" s="45">
        <v>1000</v>
      </c>
      <c r="CC28" s="45">
        <v>1</v>
      </c>
      <c r="CD28" s="46">
        <v>1</v>
      </c>
      <c r="CE28" s="46">
        <v>0</v>
      </c>
      <c r="CF28" s="1">
        <v>0</v>
      </c>
      <c r="CG28" s="46">
        <v>0</v>
      </c>
      <c r="CH28" s="47">
        <v>0</v>
      </c>
      <c r="CI28" s="46">
        <v>1</v>
      </c>
      <c r="CJ28" s="46">
        <v>1</v>
      </c>
      <c r="CK28" s="31">
        <v>0</v>
      </c>
      <c r="CL28" s="31">
        <v>0</v>
      </c>
      <c r="CM28" s="31">
        <v>0</v>
      </c>
      <c r="CN28" s="31">
        <v>0</v>
      </c>
      <c r="CO28" s="31">
        <v>0</v>
      </c>
      <c r="CP28" s="31">
        <v>0</v>
      </c>
      <c r="CQ28" s="31">
        <v>1</v>
      </c>
      <c r="CR28" s="31">
        <v>0</v>
      </c>
      <c r="CS28" s="31">
        <v>1000</v>
      </c>
      <c r="CV28" s="40">
        <v>0</v>
      </c>
      <c r="CW28" s="40">
        <v>0</v>
      </c>
    </row>
    <row r="29" spans="1:101">
      <c r="A29" s="41">
        <v>11017</v>
      </c>
      <c r="B29" s="41" t="s">
        <v>136</v>
      </c>
      <c r="O29" s="41">
        <v>0</v>
      </c>
      <c r="P29" s="41">
        <v>1</v>
      </c>
      <c r="Q29" s="41">
        <v>0</v>
      </c>
      <c r="R29" s="41">
        <v>0</v>
      </c>
      <c r="S29" s="41">
        <v>0</v>
      </c>
      <c r="T29" s="41">
        <v>0</v>
      </c>
      <c r="U29" s="41">
        <v>0</v>
      </c>
      <c r="V29" s="41">
        <v>0</v>
      </c>
      <c r="W29" s="41">
        <v>0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41">
        <v>0</v>
      </c>
      <c r="AD29" s="41">
        <v>0</v>
      </c>
      <c r="AE29" s="42">
        <v>200011</v>
      </c>
      <c r="AF29" s="42">
        <v>200032</v>
      </c>
      <c r="AG29" s="42">
        <v>360000</v>
      </c>
      <c r="AH29" s="42">
        <v>32037</v>
      </c>
      <c r="AI29" s="42">
        <v>32038</v>
      </c>
      <c r="AU29" s="43">
        <v>1</v>
      </c>
      <c r="AV29" s="43">
        <v>1</v>
      </c>
      <c r="AW29" s="43">
        <v>1</v>
      </c>
      <c r="AX29" s="43">
        <v>1</v>
      </c>
      <c r="AY29" s="43">
        <v>1</v>
      </c>
      <c r="BK29" s="44">
        <v>20</v>
      </c>
      <c r="BL29" s="44">
        <v>20</v>
      </c>
      <c r="BM29" s="44">
        <v>40</v>
      </c>
      <c r="BN29" s="44">
        <v>40</v>
      </c>
      <c r="BO29" s="44">
        <v>40</v>
      </c>
      <c r="CA29" s="45">
        <v>1000</v>
      </c>
      <c r="CB29" s="45">
        <v>160</v>
      </c>
      <c r="CC29" s="45">
        <v>0</v>
      </c>
      <c r="CD29" s="46">
        <v>1</v>
      </c>
      <c r="CE29" s="46">
        <v>0</v>
      </c>
      <c r="CF29" s="1">
        <v>0</v>
      </c>
      <c r="CG29" s="46">
        <v>0</v>
      </c>
      <c r="CH29" s="47">
        <v>0</v>
      </c>
      <c r="CI29" s="46">
        <v>1</v>
      </c>
      <c r="CK29" s="31">
        <v>0</v>
      </c>
      <c r="CL29" s="31">
        <v>0</v>
      </c>
      <c r="CM29" s="31">
        <v>0</v>
      </c>
      <c r="CN29" s="31">
        <v>0</v>
      </c>
      <c r="CO29" s="31">
        <v>0</v>
      </c>
      <c r="CP29" s="31">
        <v>0</v>
      </c>
      <c r="CQ29" s="31">
        <v>1</v>
      </c>
      <c r="CR29" s="31">
        <v>0</v>
      </c>
      <c r="CV29" s="40">
        <v>0</v>
      </c>
      <c r="CW29" s="40">
        <v>0</v>
      </c>
    </row>
    <row r="30" spans="1:101">
      <c r="A30" s="41">
        <v>11018</v>
      </c>
      <c r="B30" s="41" t="s">
        <v>137</v>
      </c>
      <c r="O30" s="41">
        <v>0</v>
      </c>
      <c r="P30" s="41">
        <v>1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2">
        <v>200011</v>
      </c>
      <c r="AF30" s="42">
        <v>200032</v>
      </c>
      <c r="AG30" s="42">
        <v>360000</v>
      </c>
      <c r="AH30" s="42">
        <v>32037</v>
      </c>
      <c r="AI30" s="42">
        <v>32038</v>
      </c>
      <c r="AJ30" s="42">
        <v>32014</v>
      </c>
      <c r="AK30" s="42">
        <v>32015</v>
      </c>
      <c r="AL30" s="42">
        <v>310100</v>
      </c>
      <c r="AM30" s="42">
        <v>310101</v>
      </c>
      <c r="AU30" s="43">
        <v>1</v>
      </c>
      <c r="AV30" s="43">
        <v>1</v>
      </c>
      <c r="AW30" s="43">
        <v>1</v>
      </c>
      <c r="AX30" s="43">
        <v>1</v>
      </c>
      <c r="AY30" s="43">
        <v>1</v>
      </c>
      <c r="AZ30" s="43">
        <v>1</v>
      </c>
      <c r="BA30" s="43">
        <v>1</v>
      </c>
      <c r="BB30" s="43">
        <v>1</v>
      </c>
      <c r="BC30" s="43">
        <v>1</v>
      </c>
      <c r="BK30" s="44">
        <v>20</v>
      </c>
      <c r="BL30" s="44">
        <v>20</v>
      </c>
      <c r="BM30" s="44">
        <v>40</v>
      </c>
      <c r="BN30" s="44">
        <v>30</v>
      </c>
      <c r="BO30" s="44">
        <v>30</v>
      </c>
      <c r="BP30" s="44">
        <v>14</v>
      </c>
      <c r="BQ30" s="44">
        <v>14</v>
      </c>
      <c r="BR30" s="44">
        <v>15</v>
      </c>
      <c r="BS30" s="44">
        <v>5</v>
      </c>
      <c r="CA30" s="45">
        <v>1000</v>
      </c>
      <c r="CB30" s="45">
        <v>200</v>
      </c>
      <c r="CC30" s="45">
        <v>0</v>
      </c>
      <c r="CD30" s="46">
        <v>1</v>
      </c>
      <c r="CE30" s="46">
        <v>0</v>
      </c>
      <c r="CF30" s="1">
        <v>0</v>
      </c>
      <c r="CG30" s="46">
        <v>0</v>
      </c>
      <c r="CH30" s="47">
        <v>0</v>
      </c>
      <c r="CI30" s="46">
        <v>1</v>
      </c>
      <c r="CK30" s="31">
        <v>0</v>
      </c>
      <c r="CL30" s="31">
        <v>0</v>
      </c>
      <c r="CM30" s="31">
        <v>0</v>
      </c>
      <c r="CN30" s="31">
        <v>0</v>
      </c>
      <c r="CO30" s="31">
        <v>0</v>
      </c>
      <c r="CP30" s="31">
        <v>0</v>
      </c>
      <c r="CQ30" s="31">
        <v>1</v>
      </c>
      <c r="CR30" s="31">
        <v>0</v>
      </c>
      <c r="CV30" s="40">
        <v>0</v>
      </c>
      <c r="CW30" s="40">
        <v>0</v>
      </c>
    </row>
    <row r="31" spans="1:101">
      <c r="A31" s="41">
        <v>11019</v>
      </c>
      <c r="B31" s="41" t="s">
        <v>138</v>
      </c>
      <c r="O31" s="41">
        <v>0</v>
      </c>
      <c r="P31" s="41">
        <v>1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2">
        <v>200011</v>
      </c>
      <c r="AF31" s="42">
        <v>200033</v>
      </c>
      <c r="AG31" s="42">
        <v>360000</v>
      </c>
      <c r="AH31" s="42">
        <v>32037</v>
      </c>
      <c r="AI31" s="42">
        <v>32038</v>
      </c>
      <c r="AU31" s="43">
        <v>1</v>
      </c>
      <c r="AV31" s="43">
        <v>1</v>
      </c>
      <c r="AW31" s="43">
        <v>1</v>
      </c>
      <c r="AX31" s="43">
        <v>1</v>
      </c>
      <c r="AY31" s="43">
        <v>1</v>
      </c>
      <c r="BK31" s="44">
        <v>20</v>
      </c>
      <c r="BL31" s="44">
        <v>20</v>
      </c>
      <c r="BM31" s="44">
        <v>40</v>
      </c>
      <c r="BN31" s="44">
        <v>40</v>
      </c>
      <c r="BO31" s="44">
        <v>40</v>
      </c>
      <c r="CA31" s="45">
        <v>1000</v>
      </c>
      <c r="CB31" s="45">
        <v>160</v>
      </c>
      <c r="CC31" s="45">
        <v>0</v>
      </c>
      <c r="CD31" s="46">
        <v>1</v>
      </c>
      <c r="CE31" s="46">
        <v>0</v>
      </c>
      <c r="CF31" s="1">
        <v>0</v>
      </c>
      <c r="CG31" s="46">
        <v>0</v>
      </c>
      <c r="CH31" s="47">
        <v>0</v>
      </c>
      <c r="CI31" s="46">
        <v>1</v>
      </c>
      <c r="CK31" s="31">
        <v>0</v>
      </c>
      <c r="CL31" s="31">
        <v>0</v>
      </c>
      <c r="CM31" s="31">
        <v>0</v>
      </c>
      <c r="CN31" s="31">
        <v>0</v>
      </c>
      <c r="CO31" s="31">
        <v>0</v>
      </c>
      <c r="CP31" s="31">
        <v>0</v>
      </c>
      <c r="CQ31" s="31">
        <v>1</v>
      </c>
      <c r="CR31" s="31">
        <v>0</v>
      </c>
      <c r="CV31" s="40">
        <v>0</v>
      </c>
      <c r="CW31" s="40">
        <v>0</v>
      </c>
    </row>
    <row r="32" spans="1:101">
      <c r="A32" s="41">
        <v>11020</v>
      </c>
      <c r="B32" s="41" t="s">
        <v>139</v>
      </c>
      <c r="O32" s="41">
        <v>0</v>
      </c>
      <c r="P32" s="41">
        <v>1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2">
        <v>200011</v>
      </c>
      <c r="AF32" s="42">
        <v>200033</v>
      </c>
      <c r="AG32" s="42">
        <v>360000</v>
      </c>
      <c r="AH32" s="42">
        <v>32037</v>
      </c>
      <c r="AI32" s="42">
        <v>32038</v>
      </c>
      <c r="AJ32" s="42">
        <v>32014</v>
      </c>
      <c r="AK32" s="42">
        <v>32015</v>
      </c>
      <c r="AL32" s="42">
        <v>310100</v>
      </c>
      <c r="AM32" s="42">
        <v>310101</v>
      </c>
      <c r="AU32" s="43">
        <v>1</v>
      </c>
      <c r="AV32" s="43">
        <v>1</v>
      </c>
      <c r="AW32" s="43">
        <v>1</v>
      </c>
      <c r="AX32" s="43">
        <v>1</v>
      </c>
      <c r="AY32" s="43">
        <v>1</v>
      </c>
      <c r="AZ32" s="43">
        <v>1</v>
      </c>
      <c r="BA32" s="43">
        <v>1</v>
      </c>
      <c r="BB32" s="43">
        <v>1</v>
      </c>
      <c r="BC32" s="43">
        <v>1</v>
      </c>
      <c r="BK32" s="44">
        <v>20</v>
      </c>
      <c r="BL32" s="44">
        <v>20</v>
      </c>
      <c r="BM32" s="44">
        <v>40</v>
      </c>
      <c r="BN32" s="44">
        <v>30</v>
      </c>
      <c r="BO32" s="44">
        <v>30</v>
      </c>
      <c r="BP32" s="44">
        <v>14</v>
      </c>
      <c r="BQ32" s="44">
        <v>14</v>
      </c>
      <c r="BR32" s="44">
        <v>15</v>
      </c>
      <c r="BS32" s="44">
        <v>5</v>
      </c>
      <c r="CA32" s="45">
        <v>1000</v>
      </c>
      <c r="CB32" s="45">
        <v>200</v>
      </c>
      <c r="CC32" s="45">
        <v>0</v>
      </c>
      <c r="CD32" s="46">
        <v>1</v>
      </c>
      <c r="CE32" s="46">
        <v>0</v>
      </c>
      <c r="CF32" s="1">
        <v>0</v>
      </c>
      <c r="CG32" s="46">
        <v>0</v>
      </c>
      <c r="CH32" s="47">
        <v>0</v>
      </c>
      <c r="CI32" s="46">
        <v>1</v>
      </c>
      <c r="CK32" s="31">
        <v>0</v>
      </c>
      <c r="CL32" s="31">
        <v>0</v>
      </c>
      <c r="CM32" s="31">
        <v>0</v>
      </c>
      <c r="CN32" s="31">
        <v>0</v>
      </c>
      <c r="CO32" s="31">
        <v>0</v>
      </c>
      <c r="CP32" s="31">
        <v>0</v>
      </c>
      <c r="CQ32" s="31">
        <v>1</v>
      </c>
      <c r="CR32" s="31">
        <v>0</v>
      </c>
      <c r="CV32" s="40">
        <v>0</v>
      </c>
      <c r="CW32" s="40">
        <v>0</v>
      </c>
    </row>
    <row r="33" spans="1:102">
      <c r="A33" s="53">
        <v>11021</v>
      </c>
      <c r="B33" s="53" t="s">
        <v>140</v>
      </c>
      <c r="N33" s="41">
        <v>15</v>
      </c>
      <c r="O33" s="41">
        <v>0</v>
      </c>
      <c r="P33" s="41">
        <v>1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CA33" s="45">
        <v>1000</v>
      </c>
      <c r="CB33" s="45">
        <v>1000</v>
      </c>
      <c r="CC33" s="45">
        <v>1</v>
      </c>
      <c r="CD33" s="46">
        <v>1</v>
      </c>
      <c r="CE33" s="46">
        <v>0</v>
      </c>
      <c r="CF33" s="1">
        <v>0</v>
      </c>
      <c r="CG33" s="46">
        <v>0</v>
      </c>
      <c r="CH33" s="47">
        <v>0</v>
      </c>
      <c r="CI33" s="46">
        <v>1</v>
      </c>
      <c r="CK33" s="31">
        <v>0</v>
      </c>
      <c r="CL33" s="31">
        <v>0</v>
      </c>
      <c r="CM33" s="31">
        <v>0</v>
      </c>
      <c r="CN33" s="31">
        <v>0</v>
      </c>
      <c r="CO33" s="31">
        <v>0</v>
      </c>
      <c r="CP33" s="31">
        <v>0</v>
      </c>
      <c r="CQ33" s="31">
        <v>1</v>
      </c>
      <c r="CR33" s="31">
        <v>0</v>
      </c>
      <c r="CV33" s="40">
        <v>0</v>
      </c>
      <c r="CW33" s="40">
        <v>0</v>
      </c>
      <c r="CX33" s="41">
        <v>166127</v>
      </c>
    </row>
    <row r="34" spans="1:101">
      <c r="A34" s="53">
        <v>11022</v>
      </c>
      <c r="B34" s="53" t="s">
        <v>141</v>
      </c>
      <c r="N34" s="41">
        <v>5</v>
      </c>
      <c r="O34" s="41">
        <v>0</v>
      </c>
      <c r="P34" s="41">
        <v>1</v>
      </c>
      <c r="Q34" s="41">
        <v>0</v>
      </c>
      <c r="R34" s="41">
        <v>0</v>
      </c>
      <c r="S34" s="41">
        <v>0</v>
      </c>
      <c r="T34" s="41">
        <v>0</v>
      </c>
      <c r="U34" s="41">
        <v>0</v>
      </c>
      <c r="V34" s="41">
        <v>0</v>
      </c>
      <c r="W34" s="41">
        <v>0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41">
        <v>0</v>
      </c>
      <c r="AD34" s="41">
        <v>0</v>
      </c>
      <c r="CA34" s="45">
        <v>1000</v>
      </c>
      <c r="CB34" s="45">
        <v>1000</v>
      </c>
      <c r="CC34" s="45">
        <v>1</v>
      </c>
      <c r="CD34" s="46">
        <v>1</v>
      </c>
      <c r="CE34" s="46">
        <v>0</v>
      </c>
      <c r="CF34" s="1">
        <v>0</v>
      </c>
      <c r="CG34" s="46">
        <v>0</v>
      </c>
      <c r="CH34" s="47">
        <v>0</v>
      </c>
      <c r="CI34" s="46">
        <v>1</v>
      </c>
      <c r="CK34" s="31">
        <v>0</v>
      </c>
      <c r="CL34" s="31">
        <v>0</v>
      </c>
      <c r="CM34" s="31">
        <v>0</v>
      </c>
      <c r="CN34" s="31">
        <v>0</v>
      </c>
      <c r="CO34" s="31">
        <v>0</v>
      </c>
      <c r="CP34" s="31">
        <v>0</v>
      </c>
      <c r="CQ34" s="31">
        <v>1</v>
      </c>
      <c r="CR34" s="31">
        <v>0</v>
      </c>
      <c r="CV34" s="40">
        <v>0</v>
      </c>
      <c r="CW34" s="40">
        <v>0</v>
      </c>
    </row>
    <row r="35" spans="1:101">
      <c r="A35" s="53">
        <v>11101</v>
      </c>
      <c r="B35" s="53" t="s">
        <v>142</v>
      </c>
      <c r="E35" s="41" t="s">
        <v>143</v>
      </c>
      <c r="F35" s="54" t="s">
        <v>144</v>
      </c>
      <c r="H35" s="41" t="s">
        <v>145</v>
      </c>
      <c r="O35" s="41">
        <v>0</v>
      </c>
      <c r="P35" s="41">
        <v>1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CA35" s="45">
        <v>1000</v>
      </c>
      <c r="CB35" s="45">
        <v>1000</v>
      </c>
      <c r="CC35" s="45">
        <v>1</v>
      </c>
      <c r="CD35" s="46">
        <v>1</v>
      </c>
      <c r="CE35" s="46">
        <v>0</v>
      </c>
      <c r="CF35" s="1">
        <v>0</v>
      </c>
      <c r="CG35" s="46">
        <v>0</v>
      </c>
      <c r="CH35" s="47">
        <v>0</v>
      </c>
      <c r="CI35" s="46">
        <v>1</v>
      </c>
      <c r="CK35" s="31">
        <v>0</v>
      </c>
      <c r="CL35" s="31">
        <v>0</v>
      </c>
      <c r="CM35" s="31">
        <v>0</v>
      </c>
      <c r="CN35" s="31">
        <v>0</v>
      </c>
      <c r="CO35" s="31">
        <v>0</v>
      </c>
      <c r="CP35" s="31">
        <v>0</v>
      </c>
      <c r="CQ35" s="31">
        <v>1</v>
      </c>
      <c r="CR35" s="31">
        <v>0</v>
      </c>
      <c r="CV35" s="40">
        <v>0</v>
      </c>
      <c r="CW35" s="40">
        <v>0</v>
      </c>
    </row>
    <row r="36" spans="1:101">
      <c r="A36" s="53">
        <v>11102</v>
      </c>
      <c r="B36" s="53" t="s">
        <v>146</v>
      </c>
      <c r="E36" s="41">
        <v>16</v>
      </c>
      <c r="F36" s="54" t="s">
        <v>144</v>
      </c>
      <c r="H36" s="41" t="s">
        <v>145</v>
      </c>
      <c r="O36" s="41">
        <v>0</v>
      </c>
      <c r="P36" s="41">
        <v>1</v>
      </c>
      <c r="Q36" s="41">
        <v>0</v>
      </c>
      <c r="R36" s="41">
        <v>0</v>
      </c>
      <c r="S36" s="41">
        <v>0</v>
      </c>
      <c r="T36" s="41">
        <v>0</v>
      </c>
      <c r="U36" s="41">
        <v>0</v>
      </c>
      <c r="V36" s="41">
        <v>0</v>
      </c>
      <c r="W36" s="41">
        <v>0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C36" s="41">
        <v>0</v>
      </c>
      <c r="AD36" s="41">
        <v>0</v>
      </c>
      <c r="CA36" s="45">
        <v>1000</v>
      </c>
      <c r="CB36" s="45">
        <v>1000</v>
      </c>
      <c r="CC36" s="45">
        <v>1</v>
      </c>
      <c r="CD36" s="46">
        <v>1</v>
      </c>
      <c r="CE36" s="46">
        <v>0</v>
      </c>
      <c r="CF36" s="1">
        <v>0</v>
      </c>
      <c r="CG36" s="46">
        <v>0</v>
      </c>
      <c r="CH36" s="47">
        <v>0</v>
      </c>
      <c r="CI36" s="46">
        <v>1</v>
      </c>
      <c r="CK36" s="31">
        <v>0</v>
      </c>
      <c r="CL36" s="31">
        <v>0</v>
      </c>
      <c r="CM36" s="31">
        <v>0</v>
      </c>
      <c r="CN36" s="31">
        <v>0</v>
      </c>
      <c r="CO36" s="31">
        <v>0</v>
      </c>
      <c r="CP36" s="31">
        <v>0</v>
      </c>
      <c r="CQ36" s="31">
        <v>1</v>
      </c>
      <c r="CR36" s="31">
        <v>0</v>
      </c>
      <c r="CV36" s="40">
        <v>0</v>
      </c>
      <c r="CW36" s="40">
        <v>0</v>
      </c>
    </row>
    <row r="37" spans="1:101">
      <c r="A37" s="53">
        <v>11103</v>
      </c>
      <c r="B37" s="53" t="s">
        <v>147</v>
      </c>
      <c r="E37" s="41">
        <v>16</v>
      </c>
      <c r="H37" s="41" t="s">
        <v>148</v>
      </c>
      <c r="O37" s="41">
        <v>0</v>
      </c>
      <c r="P37" s="41">
        <v>1</v>
      </c>
      <c r="Q37" s="41">
        <v>0</v>
      </c>
      <c r="R37" s="41">
        <v>0</v>
      </c>
      <c r="S37" s="41">
        <v>0</v>
      </c>
      <c r="T37" s="41">
        <v>0</v>
      </c>
      <c r="U37" s="41">
        <v>0</v>
      </c>
      <c r="V37" s="41">
        <v>0</v>
      </c>
      <c r="W37" s="41">
        <v>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41">
        <v>0</v>
      </c>
      <c r="AD37" s="41">
        <v>0</v>
      </c>
      <c r="CA37" s="45">
        <v>1000</v>
      </c>
      <c r="CB37" s="45">
        <v>1000</v>
      </c>
      <c r="CC37" s="45">
        <v>1</v>
      </c>
      <c r="CD37" s="46">
        <v>1</v>
      </c>
      <c r="CE37" s="46">
        <v>0</v>
      </c>
      <c r="CF37" s="1">
        <v>0</v>
      </c>
      <c r="CG37" s="46">
        <v>0</v>
      </c>
      <c r="CH37" s="47">
        <v>0</v>
      </c>
      <c r="CI37" s="46">
        <v>1</v>
      </c>
      <c r="CK37" s="31">
        <v>0</v>
      </c>
      <c r="CL37" s="31">
        <v>0</v>
      </c>
      <c r="CM37" s="31">
        <v>0</v>
      </c>
      <c r="CN37" s="31">
        <v>0</v>
      </c>
      <c r="CO37" s="31">
        <v>0</v>
      </c>
      <c r="CP37" s="31">
        <v>0</v>
      </c>
      <c r="CQ37" s="31">
        <v>1</v>
      </c>
      <c r="CR37" s="31">
        <v>0</v>
      </c>
      <c r="CV37" s="40">
        <v>0</v>
      </c>
      <c r="CW37" s="40">
        <v>0</v>
      </c>
    </row>
    <row r="38" spans="1:101">
      <c r="A38" s="52">
        <v>11104</v>
      </c>
      <c r="B38" s="52" t="s">
        <v>149</v>
      </c>
      <c r="J38" s="41">
        <v>100000</v>
      </c>
      <c r="O38" s="41">
        <v>0</v>
      </c>
      <c r="P38" s="41">
        <v>0</v>
      </c>
      <c r="Q38" s="41">
        <v>0</v>
      </c>
      <c r="R38" s="41">
        <v>0</v>
      </c>
      <c r="S38" s="41">
        <v>0</v>
      </c>
      <c r="T38" s="41">
        <v>0</v>
      </c>
      <c r="U38" s="41">
        <v>0</v>
      </c>
      <c r="V38" s="41">
        <v>0</v>
      </c>
      <c r="W38" s="41">
        <v>0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41">
        <v>0</v>
      </c>
      <c r="AD38" s="41">
        <v>0</v>
      </c>
      <c r="AE38" s="42">
        <v>200011</v>
      </c>
      <c r="AF38" s="42">
        <v>200012</v>
      </c>
      <c r="AG38" s="42">
        <v>200013</v>
      </c>
      <c r="AH38" s="42">
        <v>200014</v>
      </c>
      <c r="AI38" s="42">
        <v>200016</v>
      </c>
      <c r="AU38" s="43">
        <v>1</v>
      </c>
      <c r="AV38" s="43">
        <v>1</v>
      </c>
      <c r="AW38" s="43">
        <v>1</v>
      </c>
      <c r="AX38" s="43">
        <v>1</v>
      </c>
      <c r="AY38" s="43">
        <v>1</v>
      </c>
      <c r="BK38" s="44">
        <v>20</v>
      </c>
      <c r="BL38" s="44">
        <v>20</v>
      </c>
      <c r="BM38" s="44">
        <v>20</v>
      </c>
      <c r="BN38" s="44">
        <v>20</v>
      </c>
      <c r="BO38" s="44">
        <v>5</v>
      </c>
      <c r="CA38" s="45">
        <v>1000</v>
      </c>
      <c r="CB38" s="45">
        <v>85</v>
      </c>
      <c r="CC38" s="45">
        <v>0</v>
      </c>
      <c r="CD38" s="46">
        <v>1</v>
      </c>
      <c r="CE38" s="46" t="s">
        <v>150</v>
      </c>
      <c r="CF38" s="1">
        <v>160480</v>
      </c>
      <c r="CG38" s="46">
        <v>0</v>
      </c>
      <c r="CH38" s="47">
        <v>0</v>
      </c>
      <c r="CI38" s="46">
        <v>1</v>
      </c>
      <c r="CK38" s="31">
        <v>0</v>
      </c>
      <c r="CL38" s="31">
        <v>0</v>
      </c>
      <c r="CM38" s="31">
        <v>0</v>
      </c>
      <c r="CN38" s="31">
        <v>0</v>
      </c>
      <c r="CO38" s="31">
        <v>0</v>
      </c>
      <c r="CP38" s="31">
        <v>0</v>
      </c>
      <c r="CQ38" s="31">
        <v>1</v>
      </c>
      <c r="CR38" s="31">
        <v>0</v>
      </c>
      <c r="CV38" s="40">
        <v>0</v>
      </c>
      <c r="CW38" s="40">
        <v>0</v>
      </c>
    </row>
    <row r="39" spans="1:101">
      <c r="A39" s="52">
        <v>11105</v>
      </c>
      <c r="B39" s="50" t="s">
        <v>151</v>
      </c>
      <c r="E39" s="41">
        <v>5</v>
      </c>
      <c r="H39" s="41" t="s">
        <v>152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CA39" s="45">
        <v>1000</v>
      </c>
      <c r="CB39" s="45">
        <v>1000</v>
      </c>
      <c r="CC39" s="45">
        <v>1</v>
      </c>
      <c r="CD39" s="46">
        <v>1</v>
      </c>
      <c r="CE39" s="46" t="s">
        <v>150</v>
      </c>
      <c r="CF39" s="1">
        <v>160480</v>
      </c>
      <c r="CG39" s="46">
        <v>0</v>
      </c>
      <c r="CH39" s="47">
        <v>0</v>
      </c>
      <c r="CI39" s="46">
        <v>1</v>
      </c>
      <c r="CK39" s="31">
        <v>0</v>
      </c>
      <c r="CL39" s="31">
        <v>0</v>
      </c>
      <c r="CM39" s="31">
        <v>0</v>
      </c>
      <c r="CN39" s="31">
        <v>0</v>
      </c>
      <c r="CO39" s="31">
        <v>0</v>
      </c>
      <c r="CP39" s="31">
        <v>0</v>
      </c>
      <c r="CQ39" s="31">
        <v>1</v>
      </c>
      <c r="CR39" s="31">
        <v>0</v>
      </c>
      <c r="CV39" s="40">
        <v>0</v>
      </c>
      <c r="CW39" s="40">
        <v>0</v>
      </c>
    </row>
    <row r="40" spans="1:101">
      <c r="A40" s="53">
        <v>11201</v>
      </c>
      <c r="B40" s="53" t="s">
        <v>153</v>
      </c>
      <c r="O40" s="41">
        <v>0</v>
      </c>
      <c r="P40" s="41">
        <v>1</v>
      </c>
      <c r="Q40" s="41">
        <v>0</v>
      </c>
      <c r="R40" s="41">
        <v>0</v>
      </c>
      <c r="S40" s="41">
        <v>0</v>
      </c>
      <c r="T40" s="41">
        <v>0</v>
      </c>
      <c r="U40" s="41">
        <v>0</v>
      </c>
      <c r="V40" s="41">
        <v>0</v>
      </c>
      <c r="W40" s="41">
        <v>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41">
        <v>0</v>
      </c>
      <c r="AD40" s="41">
        <v>0</v>
      </c>
      <c r="AE40" s="42">
        <v>200034</v>
      </c>
      <c r="AF40" s="42">
        <v>200035</v>
      </c>
      <c r="AG40" s="42">
        <v>200036</v>
      </c>
      <c r="AU40" s="43">
        <v>1</v>
      </c>
      <c r="AV40" s="43">
        <v>1</v>
      </c>
      <c r="AW40" s="43">
        <v>1</v>
      </c>
      <c r="BK40" s="44">
        <v>90</v>
      </c>
      <c r="BL40" s="44">
        <v>25</v>
      </c>
      <c r="BM40" s="44">
        <v>25</v>
      </c>
      <c r="CA40" s="45">
        <v>1000</v>
      </c>
      <c r="CB40" s="45">
        <v>1000</v>
      </c>
      <c r="CC40" s="45">
        <v>1</v>
      </c>
      <c r="CD40" s="46">
        <v>1</v>
      </c>
      <c r="CE40" s="46">
        <v>0</v>
      </c>
      <c r="CF40" s="1">
        <v>0</v>
      </c>
      <c r="CG40" s="46">
        <v>0</v>
      </c>
      <c r="CH40" s="47">
        <v>0</v>
      </c>
      <c r="CI40" s="46">
        <v>1</v>
      </c>
      <c r="CJ40" s="46">
        <v>1</v>
      </c>
      <c r="CK40" s="31">
        <v>0</v>
      </c>
      <c r="CL40" s="31">
        <v>0</v>
      </c>
      <c r="CM40" s="31">
        <v>0</v>
      </c>
      <c r="CN40" s="31">
        <v>0</v>
      </c>
      <c r="CO40" s="31">
        <v>0</v>
      </c>
      <c r="CP40" s="31">
        <v>0</v>
      </c>
      <c r="CQ40" s="31">
        <v>0</v>
      </c>
      <c r="CR40" s="31">
        <v>0</v>
      </c>
      <c r="CS40" s="31">
        <v>1000</v>
      </c>
      <c r="CV40" s="40">
        <v>0</v>
      </c>
      <c r="CW40" s="40">
        <v>0</v>
      </c>
    </row>
    <row r="41" spans="1:101">
      <c r="A41" s="53">
        <v>11202</v>
      </c>
      <c r="B41" s="53" t="s">
        <v>154</v>
      </c>
      <c r="O41" s="41">
        <v>334100</v>
      </c>
      <c r="P41" s="41">
        <v>1</v>
      </c>
      <c r="Q41" s="41">
        <v>0</v>
      </c>
      <c r="R41" s="41">
        <v>0</v>
      </c>
      <c r="S41" s="41">
        <v>0</v>
      </c>
      <c r="T41" s="41">
        <v>0</v>
      </c>
      <c r="U41" s="41">
        <v>0</v>
      </c>
      <c r="V41" s="41">
        <v>0</v>
      </c>
      <c r="W41" s="41">
        <v>0</v>
      </c>
      <c r="X41" s="41">
        <v>0</v>
      </c>
      <c r="Y41" s="41">
        <v>0</v>
      </c>
      <c r="Z41" s="41">
        <v>0</v>
      </c>
      <c r="AA41" s="41">
        <v>0</v>
      </c>
      <c r="AB41" s="41">
        <v>0</v>
      </c>
      <c r="AC41" s="41">
        <v>0</v>
      </c>
      <c r="AD41" s="41">
        <v>0</v>
      </c>
      <c r="CA41" s="45">
        <v>1000</v>
      </c>
      <c r="CB41" s="45">
        <v>1000</v>
      </c>
      <c r="CC41" s="45">
        <v>1</v>
      </c>
      <c r="CD41" s="46">
        <v>1</v>
      </c>
      <c r="CE41" s="46">
        <v>0</v>
      </c>
      <c r="CF41" s="1">
        <v>0</v>
      </c>
      <c r="CG41" s="46">
        <v>0</v>
      </c>
      <c r="CH41" s="47">
        <v>0</v>
      </c>
      <c r="CI41" s="46">
        <v>1</v>
      </c>
      <c r="CK41" s="31">
        <v>0</v>
      </c>
      <c r="CL41" s="31">
        <v>0</v>
      </c>
      <c r="CM41" s="31">
        <v>0</v>
      </c>
      <c r="CN41" s="31">
        <v>0</v>
      </c>
      <c r="CO41" s="31">
        <v>0</v>
      </c>
      <c r="CP41" s="31">
        <v>0</v>
      </c>
      <c r="CQ41" s="31">
        <v>0</v>
      </c>
      <c r="CR41" s="31">
        <v>0</v>
      </c>
      <c r="CV41" s="40">
        <v>0</v>
      </c>
      <c r="CW41" s="40">
        <v>0</v>
      </c>
    </row>
    <row r="42" spans="1:101">
      <c r="A42" s="53">
        <v>11203</v>
      </c>
      <c r="B42" s="53" t="s">
        <v>155</v>
      </c>
      <c r="O42" s="41">
        <v>0</v>
      </c>
      <c r="P42" s="41">
        <v>1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2">
        <v>337009</v>
      </c>
      <c r="AU42" s="43">
        <v>1</v>
      </c>
      <c r="BK42" s="44">
        <v>1000</v>
      </c>
      <c r="CA42" s="45">
        <v>1000</v>
      </c>
      <c r="CB42" s="45">
        <v>1000</v>
      </c>
      <c r="CC42" s="45">
        <v>1</v>
      </c>
      <c r="CD42" s="46">
        <v>1</v>
      </c>
      <c r="CE42" s="46">
        <v>0</v>
      </c>
      <c r="CF42" s="1">
        <v>0</v>
      </c>
      <c r="CG42" s="46">
        <v>0</v>
      </c>
      <c r="CH42" s="47">
        <v>0</v>
      </c>
      <c r="CI42" s="46">
        <v>1</v>
      </c>
      <c r="CK42" s="31">
        <v>0</v>
      </c>
      <c r="CL42" s="31">
        <v>0</v>
      </c>
      <c r="CM42" s="31">
        <v>0</v>
      </c>
      <c r="CN42" s="31">
        <v>0</v>
      </c>
      <c r="CO42" s="31">
        <v>0</v>
      </c>
      <c r="CP42" s="31">
        <v>0</v>
      </c>
      <c r="CQ42" s="31">
        <v>0</v>
      </c>
      <c r="CR42" s="31">
        <v>0</v>
      </c>
      <c r="CV42" s="40">
        <v>0</v>
      </c>
      <c r="CW42" s="40">
        <v>0</v>
      </c>
    </row>
    <row r="43" spans="1:101">
      <c r="A43" s="53">
        <v>11204</v>
      </c>
      <c r="B43" s="53" t="s">
        <v>156</v>
      </c>
      <c r="H43" s="41" t="s">
        <v>157</v>
      </c>
      <c r="I43" s="52" t="s">
        <v>158</v>
      </c>
      <c r="J43" s="41" t="s">
        <v>159</v>
      </c>
      <c r="K43" s="34" t="s">
        <v>160</v>
      </c>
      <c r="N43" s="41" t="s">
        <v>161</v>
      </c>
      <c r="O43" s="41">
        <v>0</v>
      </c>
      <c r="P43" s="41">
        <v>1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41">
        <v>0</v>
      </c>
      <c r="AD43" s="41">
        <v>0</v>
      </c>
      <c r="CA43" s="45">
        <v>1000</v>
      </c>
      <c r="CB43" s="45">
        <v>1000</v>
      </c>
      <c r="CC43" s="45">
        <v>0</v>
      </c>
      <c r="CD43" s="46">
        <v>1</v>
      </c>
      <c r="CE43" s="46">
        <v>0</v>
      </c>
      <c r="CF43" s="1">
        <v>0</v>
      </c>
      <c r="CG43" s="46">
        <v>0</v>
      </c>
      <c r="CH43" s="47">
        <v>1</v>
      </c>
      <c r="CI43" s="46">
        <v>1</v>
      </c>
      <c r="CK43" s="31">
        <v>0</v>
      </c>
      <c r="CL43" s="31">
        <v>0</v>
      </c>
      <c r="CM43" s="31">
        <v>0</v>
      </c>
      <c r="CN43" s="31">
        <v>0</v>
      </c>
      <c r="CO43" s="31">
        <v>0</v>
      </c>
      <c r="CP43" s="31">
        <v>0</v>
      </c>
      <c r="CQ43" s="31">
        <v>0</v>
      </c>
      <c r="CR43" s="31">
        <v>0</v>
      </c>
      <c r="CV43" s="40">
        <v>0</v>
      </c>
      <c r="CW43" s="40">
        <v>0</v>
      </c>
    </row>
    <row r="44" spans="1:101">
      <c r="A44" s="53">
        <v>11205</v>
      </c>
      <c r="B44" s="53" t="s">
        <v>162</v>
      </c>
      <c r="O44" s="41">
        <v>0</v>
      </c>
      <c r="P44" s="41">
        <v>1</v>
      </c>
      <c r="Q44" s="41">
        <v>0</v>
      </c>
      <c r="R44" s="41">
        <v>0</v>
      </c>
      <c r="S44" s="41">
        <v>0</v>
      </c>
      <c r="T44" s="41">
        <v>0</v>
      </c>
      <c r="U44" s="41">
        <v>0</v>
      </c>
      <c r="V44" s="41">
        <v>0</v>
      </c>
      <c r="W44" s="41">
        <v>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41">
        <v>0</v>
      </c>
      <c r="AD44" s="41">
        <v>0</v>
      </c>
      <c r="AE44" s="42">
        <v>200017</v>
      </c>
      <c r="AF44" s="42">
        <v>200020</v>
      </c>
      <c r="AU44" s="43">
        <v>1</v>
      </c>
      <c r="AV44" s="43">
        <v>1</v>
      </c>
      <c r="BK44" s="44">
        <v>1000</v>
      </c>
      <c r="BL44" s="44">
        <v>300</v>
      </c>
      <c r="CA44" s="45">
        <v>1000</v>
      </c>
      <c r="CB44" s="45">
        <v>1000</v>
      </c>
      <c r="CC44" s="45">
        <v>1</v>
      </c>
      <c r="CD44" s="46">
        <v>1</v>
      </c>
      <c r="CE44" s="46">
        <v>0</v>
      </c>
      <c r="CF44" s="1">
        <v>0</v>
      </c>
      <c r="CG44" s="46">
        <v>0</v>
      </c>
      <c r="CH44" s="47">
        <v>0</v>
      </c>
      <c r="CI44" s="46">
        <v>1</v>
      </c>
      <c r="CJ44" s="46">
        <v>1</v>
      </c>
      <c r="CK44" s="31">
        <v>0</v>
      </c>
      <c r="CL44" s="31">
        <v>0</v>
      </c>
      <c r="CM44" s="31">
        <v>0</v>
      </c>
      <c r="CN44" s="31">
        <v>0</v>
      </c>
      <c r="CO44" s="31">
        <v>0</v>
      </c>
      <c r="CP44" s="31">
        <v>0</v>
      </c>
      <c r="CQ44" s="31">
        <v>0</v>
      </c>
      <c r="CR44" s="31">
        <v>0</v>
      </c>
      <c r="CS44" s="31">
        <v>1000</v>
      </c>
      <c r="CV44" s="40">
        <v>0</v>
      </c>
      <c r="CW44" s="40">
        <v>0</v>
      </c>
    </row>
    <row r="45" spans="1:101">
      <c r="A45" s="53">
        <v>11206</v>
      </c>
      <c r="B45" s="53" t="s">
        <v>163</v>
      </c>
      <c r="O45" s="41">
        <v>0</v>
      </c>
      <c r="P45" s="41">
        <v>1</v>
      </c>
      <c r="Q45" s="41">
        <v>0</v>
      </c>
      <c r="R45" s="41">
        <v>0</v>
      </c>
      <c r="S45" s="41">
        <v>0</v>
      </c>
      <c r="T45" s="41">
        <v>0</v>
      </c>
      <c r="U45" s="41">
        <v>0</v>
      </c>
      <c r="V45" s="41">
        <v>0</v>
      </c>
      <c r="W45" s="41">
        <v>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41">
        <v>0</v>
      </c>
      <c r="AD45" s="41">
        <v>0</v>
      </c>
      <c r="AE45" s="42">
        <v>200025</v>
      </c>
      <c r="AF45" s="42">
        <v>200026</v>
      </c>
      <c r="AU45" s="43">
        <v>1</v>
      </c>
      <c r="AV45" s="43">
        <v>1</v>
      </c>
      <c r="BK45" s="44">
        <v>1000</v>
      </c>
      <c r="BL45" s="44">
        <v>600</v>
      </c>
      <c r="CA45" s="45">
        <v>1000</v>
      </c>
      <c r="CB45" s="45">
        <v>1000</v>
      </c>
      <c r="CC45" s="45">
        <v>1</v>
      </c>
      <c r="CD45" s="46">
        <v>1</v>
      </c>
      <c r="CE45" s="46">
        <v>0</v>
      </c>
      <c r="CF45" s="1">
        <v>0</v>
      </c>
      <c r="CG45" s="46">
        <v>0</v>
      </c>
      <c r="CH45" s="47">
        <v>0</v>
      </c>
      <c r="CI45" s="46">
        <v>1</v>
      </c>
      <c r="CJ45" s="46">
        <v>1</v>
      </c>
      <c r="CK45" s="31">
        <v>0</v>
      </c>
      <c r="CL45" s="31">
        <v>0</v>
      </c>
      <c r="CM45" s="31">
        <v>0</v>
      </c>
      <c r="CN45" s="31">
        <v>0</v>
      </c>
      <c r="CO45" s="31">
        <v>0</v>
      </c>
      <c r="CP45" s="31">
        <v>0</v>
      </c>
      <c r="CQ45" s="31">
        <v>0</v>
      </c>
      <c r="CR45" s="31">
        <v>0</v>
      </c>
      <c r="CS45" s="31">
        <v>1000</v>
      </c>
      <c r="CV45" s="40">
        <v>0</v>
      </c>
      <c r="CW45" s="40">
        <v>0</v>
      </c>
    </row>
    <row r="46" spans="1:101">
      <c r="A46" s="53">
        <v>11207</v>
      </c>
      <c r="B46" s="53" t="s">
        <v>164</v>
      </c>
      <c r="O46" s="41">
        <v>0</v>
      </c>
      <c r="P46" s="41">
        <v>1</v>
      </c>
      <c r="Q46" s="41">
        <v>0</v>
      </c>
      <c r="R46" s="41">
        <v>0</v>
      </c>
      <c r="S46" s="41">
        <v>0</v>
      </c>
      <c r="T46" s="41">
        <v>0</v>
      </c>
      <c r="U46" s="41">
        <v>0</v>
      </c>
      <c r="V46" s="41">
        <v>0</v>
      </c>
      <c r="W46" s="41">
        <v>0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C46" s="41">
        <v>0</v>
      </c>
      <c r="AD46" s="41">
        <v>0</v>
      </c>
      <c r="AE46" s="42">
        <v>200028</v>
      </c>
      <c r="AF46" s="42">
        <v>200029</v>
      </c>
      <c r="AU46" s="43">
        <v>1</v>
      </c>
      <c r="AV46" s="43">
        <v>1</v>
      </c>
      <c r="BK46" s="44">
        <v>650</v>
      </c>
      <c r="BL46" s="44">
        <v>370</v>
      </c>
      <c r="CA46" s="45">
        <v>1000</v>
      </c>
      <c r="CB46" s="45">
        <v>1000</v>
      </c>
      <c r="CC46" s="45">
        <v>1</v>
      </c>
      <c r="CD46" s="46">
        <v>1</v>
      </c>
      <c r="CE46" s="46">
        <v>0</v>
      </c>
      <c r="CF46" s="1">
        <v>0</v>
      </c>
      <c r="CG46" s="46">
        <v>0</v>
      </c>
      <c r="CH46" s="47">
        <v>0</v>
      </c>
      <c r="CI46" s="46">
        <v>1</v>
      </c>
      <c r="CJ46" s="46">
        <v>1</v>
      </c>
      <c r="CK46" s="31">
        <v>0</v>
      </c>
      <c r="CL46" s="31">
        <v>0</v>
      </c>
      <c r="CM46" s="31">
        <v>0</v>
      </c>
      <c r="CN46" s="31">
        <v>0</v>
      </c>
      <c r="CO46" s="31">
        <v>0</v>
      </c>
      <c r="CP46" s="31">
        <v>0</v>
      </c>
      <c r="CQ46" s="31">
        <v>0</v>
      </c>
      <c r="CR46" s="31">
        <v>0</v>
      </c>
      <c r="CS46" s="31">
        <v>1000</v>
      </c>
      <c r="CV46" s="40">
        <v>0</v>
      </c>
      <c r="CW46" s="40">
        <v>0</v>
      </c>
    </row>
    <row r="47" spans="1:101">
      <c r="A47" s="53">
        <v>11208</v>
      </c>
      <c r="B47" s="53" t="s">
        <v>165</v>
      </c>
      <c r="O47" s="41">
        <v>0</v>
      </c>
      <c r="P47" s="41">
        <v>1</v>
      </c>
      <c r="Q47" s="41">
        <v>0</v>
      </c>
      <c r="R47" s="41">
        <v>0</v>
      </c>
      <c r="S47" s="41">
        <v>0</v>
      </c>
      <c r="T47" s="41">
        <v>0</v>
      </c>
      <c r="U47" s="41">
        <v>0</v>
      </c>
      <c r="V47" s="41">
        <v>0</v>
      </c>
      <c r="W47" s="41">
        <v>0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C47" s="41">
        <v>0</v>
      </c>
      <c r="AD47" s="41">
        <v>0</v>
      </c>
      <c r="AE47" s="42">
        <v>200030</v>
      </c>
      <c r="AF47" s="42">
        <v>200031</v>
      </c>
      <c r="AU47" s="43">
        <v>1</v>
      </c>
      <c r="AV47" s="43">
        <v>1</v>
      </c>
      <c r="BK47" s="44">
        <v>400</v>
      </c>
      <c r="BL47" s="44">
        <v>200</v>
      </c>
      <c r="CA47" s="45">
        <v>1000</v>
      </c>
      <c r="CB47" s="45">
        <v>1000</v>
      </c>
      <c r="CC47" s="45">
        <v>1</v>
      </c>
      <c r="CD47" s="46">
        <v>1</v>
      </c>
      <c r="CE47" s="46">
        <v>0</v>
      </c>
      <c r="CF47" s="1">
        <v>0</v>
      </c>
      <c r="CG47" s="46">
        <v>0</v>
      </c>
      <c r="CH47" s="47">
        <v>0</v>
      </c>
      <c r="CI47" s="46">
        <v>1</v>
      </c>
      <c r="CJ47" s="46">
        <v>1</v>
      </c>
      <c r="CK47" s="31">
        <v>0</v>
      </c>
      <c r="CL47" s="31">
        <v>0</v>
      </c>
      <c r="CM47" s="31">
        <v>0</v>
      </c>
      <c r="CN47" s="31">
        <v>0</v>
      </c>
      <c r="CO47" s="31">
        <v>0</v>
      </c>
      <c r="CP47" s="31">
        <v>0</v>
      </c>
      <c r="CQ47" s="31">
        <v>0</v>
      </c>
      <c r="CR47" s="31">
        <v>0</v>
      </c>
      <c r="CS47" s="31">
        <v>1000</v>
      </c>
      <c r="CV47" s="40">
        <v>0</v>
      </c>
      <c r="CW47" s="40">
        <v>0</v>
      </c>
    </row>
    <row r="48" spans="1:101">
      <c r="A48" s="53">
        <v>11209</v>
      </c>
      <c r="B48" s="53" t="s">
        <v>166</v>
      </c>
      <c r="H48" s="41" t="s">
        <v>167</v>
      </c>
      <c r="J48" s="41" t="s">
        <v>168</v>
      </c>
      <c r="K48" s="34">
        <v>20</v>
      </c>
      <c r="O48" s="41">
        <v>0</v>
      </c>
      <c r="P48" s="41">
        <v>1</v>
      </c>
      <c r="Q48" s="41">
        <v>0</v>
      </c>
      <c r="R48" s="41">
        <v>0</v>
      </c>
      <c r="S48" s="41">
        <v>0</v>
      </c>
      <c r="T48" s="41">
        <v>0</v>
      </c>
      <c r="U48" s="41">
        <v>0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41">
        <v>0</v>
      </c>
      <c r="AD48" s="41">
        <v>0</v>
      </c>
      <c r="CA48" s="45">
        <v>1000</v>
      </c>
      <c r="CB48" s="45">
        <v>1000</v>
      </c>
      <c r="CC48" s="45">
        <v>1</v>
      </c>
      <c r="CD48" s="46">
        <v>1</v>
      </c>
      <c r="CE48" s="46">
        <v>0</v>
      </c>
      <c r="CF48" s="1">
        <v>0</v>
      </c>
      <c r="CG48" s="46">
        <v>0</v>
      </c>
      <c r="CH48" s="47">
        <v>0</v>
      </c>
      <c r="CI48" s="46">
        <v>1</v>
      </c>
      <c r="CK48" s="31">
        <v>0</v>
      </c>
      <c r="CL48" s="31">
        <v>0</v>
      </c>
      <c r="CM48" s="31">
        <v>0</v>
      </c>
      <c r="CN48" s="31">
        <v>0</v>
      </c>
      <c r="CO48" s="31">
        <v>0</v>
      </c>
      <c r="CP48" s="31">
        <v>0</v>
      </c>
      <c r="CQ48" s="31">
        <v>0</v>
      </c>
      <c r="CR48" s="31">
        <v>0</v>
      </c>
      <c r="CV48" s="40">
        <v>0</v>
      </c>
      <c r="CW48" s="40">
        <v>0</v>
      </c>
    </row>
    <row r="49" spans="1:101">
      <c r="A49" s="53">
        <v>11301</v>
      </c>
      <c r="B49" s="53" t="s">
        <v>169</v>
      </c>
      <c r="C49" s="41">
        <v>1</v>
      </c>
      <c r="K49" s="34" t="s">
        <v>170</v>
      </c>
      <c r="O49" s="41">
        <v>334100</v>
      </c>
      <c r="P49" s="41">
        <v>1</v>
      </c>
      <c r="Q49" s="41">
        <v>0</v>
      </c>
      <c r="R49" s="41">
        <v>0</v>
      </c>
      <c r="S49" s="41">
        <v>0</v>
      </c>
      <c r="T49" s="41">
        <v>0</v>
      </c>
      <c r="U49" s="41">
        <v>0</v>
      </c>
      <c r="V49" s="41">
        <v>0</v>
      </c>
      <c r="W49" s="41">
        <v>0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C49" s="41">
        <v>0</v>
      </c>
      <c r="AD49" s="41">
        <v>0</v>
      </c>
      <c r="AE49" s="42">
        <v>338000</v>
      </c>
      <c r="AF49" s="42">
        <v>32037</v>
      </c>
      <c r="AG49" s="42">
        <v>32038</v>
      </c>
      <c r="AU49" s="43">
        <v>1</v>
      </c>
      <c r="AV49" s="43">
        <v>1</v>
      </c>
      <c r="AW49" s="43">
        <v>1</v>
      </c>
      <c r="BK49" s="44">
        <v>200</v>
      </c>
      <c r="BL49" s="44">
        <v>150</v>
      </c>
      <c r="BM49" s="44">
        <v>150</v>
      </c>
      <c r="CA49" s="45">
        <v>1000</v>
      </c>
      <c r="CB49" s="45">
        <v>1000</v>
      </c>
      <c r="CC49" s="45">
        <v>0</v>
      </c>
      <c r="CD49" s="46">
        <v>1</v>
      </c>
      <c r="CE49" s="46">
        <v>0</v>
      </c>
      <c r="CF49" s="1">
        <v>0</v>
      </c>
      <c r="CG49" s="46">
        <v>0</v>
      </c>
      <c r="CH49" s="47">
        <v>0</v>
      </c>
      <c r="CI49" s="46">
        <v>1</v>
      </c>
      <c r="CK49" s="31">
        <v>0</v>
      </c>
      <c r="CL49" s="31">
        <v>0</v>
      </c>
      <c r="CM49" s="31">
        <v>0</v>
      </c>
      <c r="CN49" s="31">
        <v>0</v>
      </c>
      <c r="CO49" s="31">
        <v>0</v>
      </c>
      <c r="CP49" s="31">
        <v>0</v>
      </c>
      <c r="CQ49" s="31">
        <v>0</v>
      </c>
      <c r="CR49" s="31">
        <v>0</v>
      </c>
      <c r="CV49" s="40">
        <v>0</v>
      </c>
      <c r="CW49" s="40">
        <v>0</v>
      </c>
    </row>
    <row r="50" spans="1:101">
      <c r="A50" s="53">
        <v>11302</v>
      </c>
      <c r="B50" s="53" t="s">
        <v>171</v>
      </c>
      <c r="C50" s="41">
        <v>1</v>
      </c>
      <c r="H50" s="41" t="s">
        <v>172</v>
      </c>
      <c r="I50" s="41" t="s">
        <v>173</v>
      </c>
      <c r="J50" s="41" t="s">
        <v>174</v>
      </c>
      <c r="O50" s="41">
        <v>0</v>
      </c>
      <c r="P50" s="41">
        <v>1</v>
      </c>
      <c r="Q50" s="41">
        <v>0</v>
      </c>
      <c r="R50" s="41">
        <v>0</v>
      </c>
      <c r="S50" s="41">
        <v>0</v>
      </c>
      <c r="T50" s="41">
        <v>0</v>
      </c>
      <c r="U50" s="41">
        <v>0</v>
      </c>
      <c r="V50" s="41">
        <v>0</v>
      </c>
      <c r="W50" s="41">
        <v>0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C50" s="41">
        <v>0</v>
      </c>
      <c r="AD50" s="41">
        <v>0</v>
      </c>
      <c r="CA50" s="45">
        <v>1000</v>
      </c>
      <c r="CB50" s="45">
        <v>1000</v>
      </c>
      <c r="CC50" s="45">
        <v>1</v>
      </c>
      <c r="CD50" s="46">
        <v>1</v>
      </c>
      <c r="CE50" s="46">
        <v>0</v>
      </c>
      <c r="CF50" s="1">
        <v>0</v>
      </c>
      <c r="CG50" s="46">
        <v>0</v>
      </c>
      <c r="CH50" s="47">
        <v>1</v>
      </c>
      <c r="CI50" s="46">
        <v>1</v>
      </c>
      <c r="CK50" s="31">
        <v>0</v>
      </c>
      <c r="CL50" s="31">
        <v>0</v>
      </c>
      <c r="CM50" s="31">
        <v>0</v>
      </c>
      <c r="CN50" s="31">
        <v>0</v>
      </c>
      <c r="CO50" s="31">
        <v>0</v>
      </c>
      <c r="CP50" s="31">
        <v>0</v>
      </c>
      <c r="CQ50" s="31">
        <v>0</v>
      </c>
      <c r="CR50" s="31">
        <v>0</v>
      </c>
      <c r="CV50" s="40">
        <v>0</v>
      </c>
      <c r="CW50" s="40">
        <v>0</v>
      </c>
    </row>
    <row r="51" spans="1:101">
      <c r="A51" s="53">
        <v>11303</v>
      </c>
      <c r="B51" s="53" t="s">
        <v>175</v>
      </c>
      <c r="C51" s="41">
        <v>1</v>
      </c>
      <c r="J51" s="41" t="s">
        <v>176</v>
      </c>
      <c r="O51" s="41">
        <v>0</v>
      </c>
      <c r="P51" s="41">
        <v>1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41">
        <v>0</v>
      </c>
      <c r="AD51" s="41">
        <v>0</v>
      </c>
      <c r="CA51" s="45">
        <v>1000</v>
      </c>
      <c r="CB51" s="45">
        <v>1000</v>
      </c>
      <c r="CC51" s="45">
        <v>1</v>
      </c>
      <c r="CD51" s="46">
        <v>1</v>
      </c>
      <c r="CE51" s="46">
        <v>0</v>
      </c>
      <c r="CF51" s="1">
        <v>0</v>
      </c>
      <c r="CG51" s="46">
        <v>0</v>
      </c>
      <c r="CH51" s="47">
        <v>0</v>
      </c>
      <c r="CI51" s="46">
        <v>1</v>
      </c>
      <c r="CK51" s="31">
        <v>0</v>
      </c>
      <c r="CL51" s="31">
        <v>0</v>
      </c>
      <c r="CM51" s="31">
        <v>0</v>
      </c>
      <c r="CN51" s="31">
        <v>0</v>
      </c>
      <c r="CO51" s="31">
        <v>0</v>
      </c>
      <c r="CP51" s="31">
        <v>0</v>
      </c>
      <c r="CQ51" s="31">
        <v>0</v>
      </c>
      <c r="CR51" s="31">
        <v>0</v>
      </c>
      <c r="CV51" s="40">
        <v>0</v>
      </c>
      <c r="CW51" s="40">
        <v>0</v>
      </c>
    </row>
    <row r="52" spans="1:101">
      <c r="A52" s="53">
        <v>11304</v>
      </c>
      <c r="B52" s="53" t="s">
        <v>177</v>
      </c>
      <c r="C52" s="41">
        <v>1</v>
      </c>
      <c r="H52" s="41" t="s">
        <v>178</v>
      </c>
      <c r="O52" s="41">
        <v>0</v>
      </c>
      <c r="P52" s="41">
        <v>1</v>
      </c>
      <c r="Q52" s="41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41">
        <v>0</v>
      </c>
      <c r="AD52" s="41">
        <v>0</v>
      </c>
      <c r="CA52" s="45">
        <v>1000</v>
      </c>
      <c r="CB52" s="45">
        <v>1000</v>
      </c>
      <c r="CC52" s="45">
        <v>1</v>
      </c>
      <c r="CD52" s="46">
        <v>1</v>
      </c>
      <c r="CE52" s="46">
        <v>0</v>
      </c>
      <c r="CF52" s="1">
        <v>0</v>
      </c>
      <c r="CG52" s="46">
        <v>0</v>
      </c>
      <c r="CH52" s="47">
        <v>0</v>
      </c>
      <c r="CI52" s="46">
        <v>1</v>
      </c>
      <c r="CK52" s="31">
        <v>0</v>
      </c>
      <c r="CL52" s="31">
        <v>0</v>
      </c>
      <c r="CM52" s="31">
        <v>0</v>
      </c>
      <c r="CN52" s="31">
        <v>0</v>
      </c>
      <c r="CO52" s="31">
        <v>0</v>
      </c>
      <c r="CP52" s="31">
        <v>0</v>
      </c>
      <c r="CQ52" s="31">
        <v>0</v>
      </c>
      <c r="CR52" s="31">
        <v>0</v>
      </c>
      <c r="CV52" s="40">
        <v>0</v>
      </c>
      <c r="CW52" s="40">
        <v>0</v>
      </c>
    </row>
    <row r="53" spans="1:101">
      <c r="A53" s="53">
        <v>11401</v>
      </c>
      <c r="B53" s="53" t="s">
        <v>179</v>
      </c>
      <c r="H53" s="52" t="s">
        <v>180</v>
      </c>
      <c r="I53" s="41" t="s">
        <v>181</v>
      </c>
      <c r="J53" s="41" t="s">
        <v>182</v>
      </c>
      <c r="K53" s="34" t="s">
        <v>183</v>
      </c>
      <c r="O53" s="41">
        <v>0</v>
      </c>
      <c r="P53" s="41">
        <v>1</v>
      </c>
      <c r="Q53" s="41">
        <v>0</v>
      </c>
      <c r="R53" s="41">
        <v>0</v>
      </c>
      <c r="S53" s="41">
        <v>0</v>
      </c>
      <c r="T53" s="41">
        <v>0</v>
      </c>
      <c r="U53" s="41">
        <v>0</v>
      </c>
      <c r="V53" s="41">
        <v>0</v>
      </c>
      <c r="W53" s="41">
        <v>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41">
        <v>0</v>
      </c>
      <c r="AE53" s="59">
        <v>200034</v>
      </c>
      <c r="AF53" s="60">
        <v>200035</v>
      </c>
      <c r="AG53" s="59">
        <v>200036</v>
      </c>
      <c r="AH53" s="42">
        <v>310102</v>
      </c>
      <c r="AU53" s="68">
        <v>1</v>
      </c>
      <c r="AV53" s="68">
        <v>1</v>
      </c>
      <c r="AW53" s="68">
        <v>1</v>
      </c>
      <c r="AX53" s="43">
        <v>1</v>
      </c>
      <c r="BK53" s="44">
        <v>30</v>
      </c>
      <c r="BL53" s="44">
        <v>10</v>
      </c>
      <c r="BM53" s="44">
        <v>10</v>
      </c>
      <c r="BN53" s="44">
        <v>287</v>
      </c>
      <c r="CA53" s="45">
        <v>1000</v>
      </c>
      <c r="CB53" s="45">
        <v>1000</v>
      </c>
      <c r="CC53" s="45">
        <v>0</v>
      </c>
      <c r="CD53" s="46">
        <v>1</v>
      </c>
      <c r="CE53" s="46">
        <v>0</v>
      </c>
      <c r="CF53" s="1">
        <v>0</v>
      </c>
      <c r="CG53" s="46">
        <v>0</v>
      </c>
      <c r="CH53" s="47">
        <v>1</v>
      </c>
      <c r="CI53" s="46">
        <v>1</v>
      </c>
      <c r="CK53" s="31">
        <v>0</v>
      </c>
      <c r="CL53" s="31">
        <v>0</v>
      </c>
      <c r="CM53" s="31">
        <v>0</v>
      </c>
      <c r="CN53" s="31">
        <v>0</v>
      </c>
      <c r="CO53" s="31">
        <v>0</v>
      </c>
      <c r="CP53" s="31">
        <v>0</v>
      </c>
      <c r="CQ53" s="31">
        <v>0</v>
      </c>
      <c r="CR53" s="31">
        <v>0</v>
      </c>
      <c r="CV53" s="40">
        <v>0</v>
      </c>
      <c r="CW53" s="40">
        <v>0</v>
      </c>
    </row>
    <row r="54" spans="1:101">
      <c r="A54" s="53">
        <v>11402</v>
      </c>
      <c r="B54" s="53" t="s">
        <v>184</v>
      </c>
      <c r="H54" s="41" t="s">
        <v>185</v>
      </c>
      <c r="I54" s="41" t="s">
        <v>186</v>
      </c>
      <c r="J54" s="41" t="s">
        <v>187</v>
      </c>
      <c r="K54" s="34" t="s">
        <v>188</v>
      </c>
      <c r="O54" s="41">
        <v>334100</v>
      </c>
      <c r="P54" s="41">
        <v>1</v>
      </c>
      <c r="Q54" s="41">
        <v>0</v>
      </c>
      <c r="R54" s="41">
        <v>0</v>
      </c>
      <c r="S54" s="41">
        <v>0</v>
      </c>
      <c r="T54" s="41">
        <v>0</v>
      </c>
      <c r="U54" s="41">
        <v>0</v>
      </c>
      <c r="V54" s="41">
        <v>0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C54" s="41">
        <v>0</v>
      </c>
      <c r="AD54" s="41">
        <v>0</v>
      </c>
      <c r="AE54" s="59">
        <v>200034</v>
      </c>
      <c r="AF54" s="60">
        <v>200035</v>
      </c>
      <c r="AG54" s="59">
        <v>200036</v>
      </c>
      <c r="AH54" s="59">
        <v>200014</v>
      </c>
      <c r="AI54" s="59">
        <v>200016</v>
      </c>
      <c r="AU54" s="68">
        <v>1</v>
      </c>
      <c r="AV54" s="68">
        <v>1</v>
      </c>
      <c r="AW54" s="68">
        <v>1</v>
      </c>
      <c r="AX54" s="68">
        <v>1</v>
      </c>
      <c r="AY54" s="68">
        <v>1</v>
      </c>
      <c r="BK54" s="44">
        <v>300</v>
      </c>
      <c r="BL54" s="44">
        <v>100</v>
      </c>
      <c r="BM54" s="44">
        <v>100</v>
      </c>
      <c r="BN54" s="44">
        <v>50</v>
      </c>
      <c r="BO54" s="44">
        <v>30</v>
      </c>
      <c r="CA54" s="45">
        <v>1000</v>
      </c>
      <c r="CB54" s="45">
        <v>1000</v>
      </c>
      <c r="CC54" s="45">
        <v>1</v>
      </c>
      <c r="CD54" s="46">
        <v>1</v>
      </c>
      <c r="CE54" s="46">
        <v>0</v>
      </c>
      <c r="CF54" s="1">
        <v>0</v>
      </c>
      <c r="CG54" s="46">
        <v>0</v>
      </c>
      <c r="CH54" s="47">
        <v>0</v>
      </c>
      <c r="CI54" s="46">
        <v>1</v>
      </c>
      <c r="CK54" s="31">
        <v>0</v>
      </c>
      <c r="CL54" s="31">
        <v>0</v>
      </c>
      <c r="CM54" s="31">
        <v>0</v>
      </c>
      <c r="CN54" s="31">
        <v>0</v>
      </c>
      <c r="CO54" s="31">
        <v>0</v>
      </c>
      <c r="CP54" s="31">
        <v>0</v>
      </c>
      <c r="CQ54" s="31">
        <v>0</v>
      </c>
      <c r="CR54" s="31">
        <v>0</v>
      </c>
      <c r="CV54" s="40">
        <v>0</v>
      </c>
      <c r="CW54" s="40">
        <v>0</v>
      </c>
    </row>
    <row r="55" spans="1:101">
      <c r="A55" s="53">
        <v>11403</v>
      </c>
      <c r="B55" s="53" t="s">
        <v>189</v>
      </c>
      <c r="O55" s="41">
        <v>0</v>
      </c>
      <c r="P55" s="41">
        <v>1</v>
      </c>
      <c r="Q55" s="41">
        <v>0</v>
      </c>
      <c r="R55" s="41">
        <v>0</v>
      </c>
      <c r="S55" s="41">
        <v>0</v>
      </c>
      <c r="T55" s="41">
        <v>0</v>
      </c>
      <c r="U55" s="41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C55" s="41">
        <v>0</v>
      </c>
      <c r="AD55" s="41">
        <v>0</v>
      </c>
      <c r="AE55" s="42">
        <v>200017</v>
      </c>
      <c r="AF55" s="42">
        <v>200020</v>
      </c>
      <c r="AU55" s="43">
        <v>1</v>
      </c>
      <c r="AV55" s="43">
        <v>1</v>
      </c>
      <c r="BK55" s="44">
        <v>1000</v>
      </c>
      <c r="BL55" s="44">
        <v>300</v>
      </c>
      <c r="CA55" s="45">
        <v>1000</v>
      </c>
      <c r="CB55" s="45">
        <v>1000</v>
      </c>
      <c r="CC55" s="45">
        <v>1</v>
      </c>
      <c r="CD55" s="46">
        <v>1</v>
      </c>
      <c r="CE55" s="46">
        <v>0</v>
      </c>
      <c r="CF55" s="1">
        <v>0</v>
      </c>
      <c r="CG55" s="46">
        <v>0</v>
      </c>
      <c r="CH55" s="47">
        <v>0</v>
      </c>
      <c r="CI55" s="46">
        <v>1</v>
      </c>
      <c r="CJ55" s="46">
        <v>1</v>
      </c>
      <c r="CK55" s="31">
        <v>0</v>
      </c>
      <c r="CL55" s="31">
        <v>0</v>
      </c>
      <c r="CM55" s="31">
        <v>0</v>
      </c>
      <c r="CN55" s="31">
        <v>0</v>
      </c>
      <c r="CO55" s="31">
        <v>0</v>
      </c>
      <c r="CP55" s="31">
        <v>0</v>
      </c>
      <c r="CQ55" s="31">
        <v>0</v>
      </c>
      <c r="CR55" s="31">
        <v>0</v>
      </c>
      <c r="CS55" s="31">
        <v>1000</v>
      </c>
      <c r="CV55" s="40">
        <v>0</v>
      </c>
      <c r="CW55" s="40">
        <v>0</v>
      </c>
    </row>
    <row r="56" spans="1:101">
      <c r="A56" s="53">
        <v>11404</v>
      </c>
      <c r="B56" s="53" t="s">
        <v>190</v>
      </c>
      <c r="O56" s="41">
        <v>0</v>
      </c>
      <c r="P56" s="41">
        <v>1</v>
      </c>
      <c r="Q56" s="41">
        <v>0</v>
      </c>
      <c r="R56" s="41">
        <v>0</v>
      </c>
      <c r="S56" s="41">
        <v>0</v>
      </c>
      <c r="T56" s="41">
        <v>0</v>
      </c>
      <c r="U56" s="41">
        <v>0</v>
      </c>
      <c r="V56" s="41">
        <v>0</v>
      </c>
      <c r="W56" s="41">
        <v>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41">
        <v>0</v>
      </c>
      <c r="AD56" s="41">
        <v>0</v>
      </c>
      <c r="AE56" s="42">
        <v>200025</v>
      </c>
      <c r="AF56" s="42">
        <v>200026</v>
      </c>
      <c r="AU56" s="43">
        <v>1</v>
      </c>
      <c r="AV56" s="43">
        <v>1</v>
      </c>
      <c r="BK56" s="44">
        <v>1000</v>
      </c>
      <c r="BL56" s="44">
        <v>600</v>
      </c>
      <c r="CA56" s="45">
        <v>1000</v>
      </c>
      <c r="CB56" s="45">
        <v>1000</v>
      </c>
      <c r="CC56" s="45">
        <v>1</v>
      </c>
      <c r="CD56" s="46">
        <v>1</v>
      </c>
      <c r="CE56" s="46">
        <v>0</v>
      </c>
      <c r="CF56" s="1">
        <v>0</v>
      </c>
      <c r="CG56" s="46">
        <v>0</v>
      </c>
      <c r="CH56" s="47">
        <v>0</v>
      </c>
      <c r="CI56" s="46">
        <v>1</v>
      </c>
      <c r="CJ56" s="46">
        <v>1</v>
      </c>
      <c r="CK56" s="31">
        <v>0</v>
      </c>
      <c r="CL56" s="31">
        <v>0</v>
      </c>
      <c r="CM56" s="31">
        <v>0</v>
      </c>
      <c r="CN56" s="31">
        <v>0</v>
      </c>
      <c r="CO56" s="31">
        <v>0</v>
      </c>
      <c r="CP56" s="31">
        <v>0</v>
      </c>
      <c r="CQ56" s="31">
        <v>0</v>
      </c>
      <c r="CR56" s="31">
        <v>0</v>
      </c>
      <c r="CS56" s="31">
        <v>1000</v>
      </c>
      <c r="CV56" s="40">
        <v>0</v>
      </c>
      <c r="CW56" s="40">
        <v>0</v>
      </c>
    </row>
    <row r="57" spans="1:101">
      <c r="A57" s="53">
        <v>11405</v>
      </c>
      <c r="B57" s="53" t="s">
        <v>191</v>
      </c>
      <c r="O57" s="41">
        <v>0</v>
      </c>
      <c r="P57" s="41">
        <v>1</v>
      </c>
      <c r="Q57" s="41">
        <v>0</v>
      </c>
      <c r="R57" s="41">
        <v>0</v>
      </c>
      <c r="S57" s="41">
        <v>0</v>
      </c>
      <c r="T57" s="41">
        <v>0</v>
      </c>
      <c r="U57" s="41">
        <v>0</v>
      </c>
      <c r="V57" s="41">
        <v>0</v>
      </c>
      <c r="W57" s="41">
        <v>0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  <c r="AD57" s="41">
        <v>0</v>
      </c>
      <c r="AE57" s="42">
        <v>200028</v>
      </c>
      <c r="AF57" s="42">
        <v>200029</v>
      </c>
      <c r="AU57" s="43">
        <v>1</v>
      </c>
      <c r="AV57" s="43">
        <v>1</v>
      </c>
      <c r="BK57" s="44">
        <v>650</v>
      </c>
      <c r="BL57" s="44">
        <v>370</v>
      </c>
      <c r="CA57" s="45">
        <v>1000</v>
      </c>
      <c r="CB57" s="45">
        <v>1000</v>
      </c>
      <c r="CC57" s="45">
        <v>1</v>
      </c>
      <c r="CD57" s="46">
        <v>1</v>
      </c>
      <c r="CE57" s="46">
        <v>0</v>
      </c>
      <c r="CF57" s="1">
        <v>0</v>
      </c>
      <c r="CG57" s="46">
        <v>0</v>
      </c>
      <c r="CH57" s="47">
        <v>0</v>
      </c>
      <c r="CI57" s="46">
        <v>1</v>
      </c>
      <c r="CJ57" s="46">
        <v>1</v>
      </c>
      <c r="CK57" s="31">
        <v>0</v>
      </c>
      <c r="CL57" s="31">
        <v>0</v>
      </c>
      <c r="CM57" s="31">
        <v>0</v>
      </c>
      <c r="CN57" s="31">
        <v>0</v>
      </c>
      <c r="CO57" s="31">
        <v>0</v>
      </c>
      <c r="CP57" s="31">
        <v>0</v>
      </c>
      <c r="CQ57" s="31">
        <v>0</v>
      </c>
      <c r="CR57" s="31">
        <v>0</v>
      </c>
      <c r="CS57" s="31">
        <v>1000</v>
      </c>
      <c r="CV57" s="40">
        <v>0</v>
      </c>
      <c r="CW57" s="40">
        <v>0</v>
      </c>
    </row>
    <row r="58" spans="1:101">
      <c r="A58" s="53">
        <v>11406</v>
      </c>
      <c r="B58" s="53" t="s">
        <v>192</v>
      </c>
      <c r="O58" s="41">
        <v>0</v>
      </c>
      <c r="P58" s="41">
        <v>1</v>
      </c>
      <c r="Q58" s="41">
        <v>0</v>
      </c>
      <c r="R58" s="41">
        <v>0</v>
      </c>
      <c r="S58" s="41">
        <v>0</v>
      </c>
      <c r="T58" s="41">
        <v>0</v>
      </c>
      <c r="U58" s="41">
        <v>0</v>
      </c>
      <c r="V58" s="41">
        <v>0</v>
      </c>
      <c r="W58" s="41">
        <v>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41">
        <v>0</v>
      </c>
      <c r="AD58" s="41">
        <v>0</v>
      </c>
      <c r="AE58" s="42">
        <v>200030</v>
      </c>
      <c r="AF58" s="42">
        <v>200031</v>
      </c>
      <c r="AU58" s="43">
        <v>1</v>
      </c>
      <c r="AV58" s="43">
        <v>1</v>
      </c>
      <c r="BK58" s="44">
        <v>400</v>
      </c>
      <c r="BL58" s="44">
        <v>200</v>
      </c>
      <c r="CA58" s="45">
        <v>1000</v>
      </c>
      <c r="CB58" s="45">
        <v>1000</v>
      </c>
      <c r="CC58" s="45">
        <v>1</v>
      </c>
      <c r="CD58" s="46">
        <v>1</v>
      </c>
      <c r="CE58" s="46">
        <v>0</v>
      </c>
      <c r="CF58" s="1">
        <v>0</v>
      </c>
      <c r="CG58" s="46">
        <v>0</v>
      </c>
      <c r="CH58" s="47">
        <v>0</v>
      </c>
      <c r="CI58" s="46">
        <v>1</v>
      </c>
      <c r="CJ58" s="46">
        <v>1</v>
      </c>
      <c r="CK58" s="31">
        <v>0</v>
      </c>
      <c r="CL58" s="31">
        <v>0</v>
      </c>
      <c r="CM58" s="31">
        <v>0</v>
      </c>
      <c r="CN58" s="31">
        <v>0</v>
      </c>
      <c r="CO58" s="31">
        <v>0</v>
      </c>
      <c r="CP58" s="31">
        <v>0</v>
      </c>
      <c r="CQ58" s="31">
        <v>0</v>
      </c>
      <c r="CR58" s="31">
        <v>0</v>
      </c>
      <c r="CS58" s="31">
        <v>1000</v>
      </c>
      <c r="CV58" s="40">
        <v>0</v>
      </c>
      <c r="CW58" s="40">
        <v>0</v>
      </c>
    </row>
    <row r="59" spans="1:101">
      <c r="A59" s="53">
        <v>11407</v>
      </c>
      <c r="B59" s="53" t="s">
        <v>193</v>
      </c>
      <c r="N59" s="41">
        <v>2</v>
      </c>
      <c r="O59" s="41">
        <v>0</v>
      </c>
      <c r="P59" s="41">
        <v>1</v>
      </c>
      <c r="Q59" s="41">
        <v>0</v>
      </c>
      <c r="R59" s="41">
        <v>0</v>
      </c>
      <c r="S59" s="41">
        <v>0</v>
      </c>
      <c r="T59" s="41">
        <v>0</v>
      </c>
      <c r="U59" s="41">
        <v>0</v>
      </c>
      <c r="V59" s="41">
        <v>0</v>
      </c>
      <c r="W59" s="41">
        <v>0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C59" s="41">
        <v>0</v>
      </c>
      <c r="AD59" s="41">
        <v>0</v>
      </c>
      <c r="CA59" s="45">
        <v>1000</v>
      </c>
      <c r="CB59" s="45">
        <v>1000</v>
      </c>
      <c r="CC59" s="45">
        <v>1</v>
      </c>
      <c r="CD59" s="46">
        <v>1</v>
      </c>
      <c r="CE59" s="46">
        <v>0</v>
      </c>
      <c r="CF59" s="1">
        <v>0</v>
      </c>
      <c r="CG59" s="46">
        <v>0</v>
      </c>
      <c r="CH59" s="47">
        <v>0</v>
      </c>
      <c r="CI59" s="46">
        <v>1</v>
      </c>
      <c r="CK59" s="31">
        <v>0</v>
      </c>
      <c r="CL59" s="31">
        <v>0</v>
      </c>
      <c r="CM59" s="31">
        <v>0</v>
      </c>
      <c r="CN59" s="31">
        <v>0</v>
      </c>
      <c r="CO59" s="31">
        <v>0</v>
      </c>
      <c r="CP59" s="31">
        <v>0</v>
      </c>
      <c r="CQ59" s="31">
        <v>1</v>
      </c>
      <c r="CR59" s="31">
        <v>0</v>
      </c>
      <c r="CV59" s="40">
        <v>0</v>
      </c>
      <c r="CW59" s="40">
        <v>0</v>
      </c>
    </row>
    <row r="60" spans="1:101">
      <c r="A60" s="53">
        <v>11408</v>
      </c>
      <c r="B60" s="53" t="s">
        <v>194</v>
      </c>
      <c r="H60" s="41" t="s">
        <v>181</v>
      </c>
      <c r="J60" s="41">
        <v>100</v>
      </c>
      <c r="O60" s="41">
        <v>0</v>
      </c>
      <c r="P60" s="41">
        <v>1</v>
      </c>
      <c r="Q60" s="41">
        <v>0</v>
      </c>
      <c r="R60" s="41">
        <v>0</v>
      </c>
      <c r="S60" s="41">
        <v>0</v>
      </c>
      <c r="T60" s="41">
        <v>0</v>
      </c>
      <c r="U60" s="41">
        <v>0</v>
      </c>
      <c r="V60" s="41">
        <v>0</v>
      </c>
      <c r="W60" s="41">
        <v>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41">
        <v>0</v>
      </c>
      <c r="CA60" s="45">
        <v>1000</v>
      </c>
      <c r="CB60" s="45">
        <v>1000</v>
      </c>
      <c r="CC60" s="45">
        <v>1</v>
      </c>
      <c r="CD60" s="46">
        <v>1</v>
      </c>
      <c r="CE60" s="46">
        <v>0</v>
      </c>
      <c r="CF60" s="1">
        <v>0</v>
      </c>
      <c r="CG60" s="46">
        <v>0</v>
      </c>
      <c r="CH60" s="47">
        <v>0</v>
      </c>
      <c r="CI60" s="46">
        <v>1</v>
      </c>
      <c r="CK60" s="31">
        <v>0</v>
      </c>
      <c r="CL60" s="31">
        <v>0</v>
      </c>
      <c r="CM60" s="31">
        <v>0</v>
      </c>
      <c r="CN60" s="31">
        <v>0</v>
      </c>
      <c r="CO60" s="31">
        <v>0</v>
      </c>
      <c r="CP60" s="31">
        <v>0</v>
      </c>
      <c r="CQ60" s="31">
        <v>1</v>
      </c>
      <c r="CR60" s="31">
        <v>0</v>
      </c>
      <c r="CV60" s="40">
        <v>0</v>
      </c>
      <c r="CW60" s="40">
        <v>0</v>
      </c>
    </row>
    <row r="61" spans="1:101">
      <c r="A61" s="53">
        <v>11409</v>
      </c>
      <c r="B61" s="53" t="s">
        <v>195</v>
      </c>
      <c r="J61" s="52" t="s">
        <v>196</v>
      </c>
      <c r="O61" s="41">
        <v>0</v>
      </c>
      <c r="P61" s="41">
        <v>1</v>
      </c>
      <c r="Q61" s="41">
        <v>0</v>
      </c>
      <c r="R61" s="41">
        <v>0</v>
      </c>
      <c r="S61" s="41">
        <v>0</v>
      </c>
      <c r="T61" s="41">
        <v>0</v>
      </c>
      <c r="U61" s="41">
        <v>0</v>
      </c>
      <c r="V61" s="41">
        <v>0</v>
      </c>
      <c r="W61" s="41">
        <v>0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C61" s="41">
        <v>0</v>
      </c>
      <c r="AD61" s="41">
        <v>0</v>
      </c>
      <c r="CA61" s="45">
        <v>1000</v>
      </c>
      <c r="CB61" s="45">
        <v>1000</v>
      </c>
      <c r="CC61" s="45">
        <v>1</v>
      </c>
      <c r="CD61" s="46">
        <v>1</v>
      </c>
      <c r="CE61" s="46">
        <v>0</v>
      </c>
      <c r="CF61" s="1">
        <v>0</v>
      </c>
      <c r="CG61" s="46">
        <v>0</v>
      </c>
      <c r="CH61" s="47">
        <v>0</v>
      </c>
      <c r="CI61" s="46">
        <v>1</v>
      </c>
      <c r="CK61" s="31">
        <v>0</v>
      </c>
      <c r="CL61" s="31">
        <v>0</v>
      </c>
      <c r="CM61" s="31">
        <v>0</v>
      </c>
      <c r="CN61" s="31">
        <v>0</v>
      </c>
      <c r="CO61" s="31">
        <v>0</v>
      </c>
      <c r="CP61" s="31">
        <v>0</v>
      </c>
      <c r="CQ61" s="31">
        <v>1</v>
      </c>
      <c r="CR61" s="31">
        <v>0</v>
      </c>
      <c r="CV61" s="40">
        <v>0</v>
      </c>
      <c r="CW61" s="40">
        <v>0</v>
      </c>
    </row>
    <row r="62" spans="1:101">
      <c r="A62" s="53">
        <v>11410</v>
      </c>
      <c r="B62" s="53" t="s">
        <v>197</v>
      </c>
      <c r="H62" s="52" t="s">
        <v>198</v>
      </c>
      <c r="J62" s="52" t="s">
        <v>199</v>
      </c>
      <c r="O62" s="41">
        <v>0</v>
      </c>
      <c r="P62" s="41">
        <v>1</v>
      </c>
      <c r="Q62" s="41">
        <v>0</v>
      </c>
      <c r="R62" s="41">
        <v>0</v>
      </c>
      <c r="S62" s="41">
        <v>0</v>
      </c>
      <c r="T62" s="41">
        <v>0</v>
      </c>
      <c r="U62" s="41">
        <v>0</v>
      </c>
      <c r="V62" s="41">
        <v>0</v>
      </c>
      <c r="W62" s="41">
        <v>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41">
        <v>0</v>
      </c>
      <c r="CA62" s="45">
        <v>1000</v>
      </c>
      <c r="CB62" s="45">
        <v>1000</v>
      </c>
      <c r="CC62" s="45">
        <v>1</v>
      </c>
      <c r="CD62" s="46">
        <v>1</v>
      </c>
      <c r="CE62" s="46">
        <v>0</v>
      </c>
      <c r="CF62" s="1">
        <v>0</v>
      </c>
      <c r="CG62" s="46">
        <v>0</v>
      </c>
      <c r="CH62" s="47">
        <v>0</v>
      </c>
      <c r="CI62" s="46">
        <v>1</v>
      </c>
      <c r="CK62" s="31">
        <v>0</v>
      </c>
      <c r="CL62" s="31">
        <v>0</v>
      </c>
      <c r="CM62" s="31">
        <v>0</v>
      </c>
      <c r="CN62" s="31">
        <v>0</v>
      </c>
      <c r="CO62" s="31">
        <v>0</v>
      </c>
      <c r="CP62" s="31">
        <v>0</v>
      </c>
      <c r="CQ62" s="31">
        <v>1</v>
      </c>
      <c r="CR62" s="31">
        <v>0</v>
      </c>
      <c r="CV62" s="40">
        <v>0</v>
      </c>
      <c r="CW62" s="40">
        <v>0</v>
      </c>
    </row>
    <row r="63" spans="1:101">
      <c r="A63" s="53">
        <v>11411</v>
      </c>
      <c r="B63" s="53" t="s">
        <v>200</v>
      </c>
      <c r="H63" s="52"/>
      <c r="O63" s="41">
        <v>0</v>
      </c>
      <c r="P63" s="41">
        <v>1</v>
      </c>
      <c r="Q63" s="41">
        <v>0</v>
      </c>
      <c r="R63" s="41">
        <v>0</v>
      </c>
      <c r="S63" s="41">
        <v>0</v>
      </c>
      <c r="T63" s="41">
        <v>0</v>
      </c>
      <c r="U63" s="41">
        <v>0</v>
      </c>
      <c r="V63" s="41">
        <v>0</v>
      </c>
      <c r="W63" s="41">
        <v>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41">
        <v>0</v>
      </c>
      <c r="AD63" s="41">
        <v>0</v>
      </c>
      <c r="AE63" s="42">
        <v>200011</v>
      </c>
      <c r="AF63" s="61">
        <v>200037</v>
      </c>
      <c r="AG63" s="62">
        <v>200042</v>
      </c>
      <c r="AH63" s="62">
        <v>200034</v>
      </c>
      <c r="AI63" s="63">
        <v>310000</v>
      </c>
      <c r="AJ63" s="63">
        <v>310001</v>
      </c>
      <c r="AK63" s="64">
        <v>310102</v>
      </c>
      <c r="AL63" s="61">
        <v>200014</v>
      </c>
      <c r="AM63" s="42">
        <v>360000</v>
      </c>
      <c r="AN63" s="42">
        <v>200049</v>
      </c>
      <c r="AO63" s="42">
        <v>200015</v>
      </c>
      <c r="AU63" s="43">
        <v>1</v>
      </c>
      <c r="AV63" s="43">
        <v>1</v>
      </c>
      <c r="AW63" s="43">
        <v>1</v>
      </c>
      <c r="AX63" s="43">
        <v>1</v>
      </c>
      <c r="AY63" s="43">
        <v>1</v>
      </c>
      <c r="AZ63" s="43">
        <v>1</v>
      </c>
      <c r="BA63" s="43">
        <v>1</v>
      </c>
      <c r="BB63" s="43">
        <v>1</v>
      </c>
      <c r="BC63" s="43">
        <v>1</v>
      </c>
      <c r="BD63" s="43">
        <v>1</v>
      </c>
      <c r="BE63" s="43">
        <v>1</v>
      </c>
      <c r="BK63" s="44">
        <v>74</v>
      </c>
      <c r="BL63" s="44">
        <v>148</v>
      </c>
      <c r="BM63" s="44">
        <v>45</v>
      </c>
      <c r="BN63" s="44">
        <v>133</v>
      </c>
      <c r="BO63" s="44">
        <v>111</v>
      </c>
      <c r="BP63" s="44">
        <v>45</v>
      </c>
      <c r="BQ63" s="44">
        <v>178</v>
      </c>
      <c r="BR63" s="44">
        <v>89</v>
      </c>
      <c r="BS63" s="44">
        <v>133</v>
      </c>
      <c r="BT63" s="44">
        <v>22</v>
      </c>
      <c r="BU63" s="44">
        <v>22</v>
      </c>
      <c r="CA63" s="45">
        <v>1000</v>
      </c>
      <c r="CB63" s="45">
        <v>1000</v>
      </c>
      <c r="CC63" s="45">
        <v>0</v>
      </c>
      <c r="CD63" s="46">
        <v>1</v>
      </c>
      <c r="CE63" s="46">
        <v>0</v>
      </c>
      <c r="CF63" s="1">
        <v>0</v>
      </c>
      <c r="CG63" s="46">
        <v>0</v>
      </c>
      <c r="CH63" s="47">
        <v>0</v>
      </c>
      <c r="CI63" s="46">
        <v>1</v>
      </c>
      <c r="CK63" s="31">
        <v>0</v>
      </c>
      <c r="CL63" s="31">
        <v>0</v>
      </c>
      <c r="CM63" s="31">
        <v>0</v>
      </c>
      <c r="CN63" s="31">
        <v>0</v>
      </c>
      <c r="CO63" s="31">
        <v>0</v>
      </c>
      <c r="CP63" s="31">
        <v>0</v>
      </c>
      <c r="CQ63" s="31">
        <v>1</v>
      </c>
      <c r="CR63" s="31">
        <v>0</v>
      </c>
      <c r="CV63" s="40">
        <v>0</v>
      </c>
      <c r="CW63" s="40">
        <v>0</v>
      </c>
    </row>
    <row r="64" spans="1:101">
      <c r="A64" s="53">
        <v>11412</v>
      </c>
      <c r="B64" s="53" t="s">
        <v>201</v>
      </c>
      <c r="H64" s="52"/>
      <c r="O64" s="41">
        <v>0</v>
      </c>
      <c r="P64" s="41">
        <v>1</v>
      </c>
      <c r="Q64" s="41">
        <v>0</v>
      </c>
      <c r="R64" s="41">
        <v>0</v>
      </c>
      <c r="S64" s="41">
        <v>0</v>
      </c>
      <c r="T64" s="41">
        <v>0</v>
      </c>
      <c r="U64" s="41">
        <v>0</v>
      </c>
      <c r="V64" s="41">
        <v>0</v>
      </c>
      <c r="W64" s="41">
        <v>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41">
        <v>0</v>
      </c>
      <c r="AD64" s="41">
        <v>0</v>
      </c>
      <c r="AE64" s="42">
        <v>200011</v>
      </c>
      <c r="AF64" s="62">
        <v>200038</v>
      </c>
      <c r="AG64" s="61">
        <v>200043</v>
      </c>
      <c r="AH64" s="62">
        <v>200034</v>
      </c>
      <c r="AI64" s="63">
        <v>310000</v>
      </c>
      <c r="AJ64" s="63">
        <v>310001</v>
      </c>
      <c r="AK64" s="64">
        <v>310102</v>
      </c>
      <c r="AL64" s="61">
        <v>200014</v>
      </c>
      <c r="AM64" s="42">
        <v>360000</v>
      </c>
      <c r="AN64" s="42">
        <v>200049</v>
      </c>
      <c r="AO64" s="42">
        <v>200015</v>
      </c>
      <c r="AU64" s="43">
        <v>1</v>
      </c>
      <c r="AV64" s="43">
        <v>1</v>
      </c>
      <c r="AW64" s="43">
        <v>1</v>
      </c>
      <c r="AX64" s="43">
        <v>1</v>
      </c>
      <c r="AY64" s="43">
        <v>1</v>
      </c>
      <c r="AZ64" s="43">
        <v>1</v>
      </c>
      <c r="BA64" s="43">
        <v>1</v>
      </c>
      <c r="BB64" s="43">
        <v>1</v>
      </c>
      <c r="BC64" s="43">
        <v>1</v>
      </c>
      <c r="BD64" s="43">
        <v>1</v>
      </c>
      <c r="BE64" s="43">
        <v>1</v>
      </c>
      <c r="BK64" s="44">
        <v>74</v>
      </c>
      <c r="BL64" s="44">
        <v>148</v>
      </c>
      <c r="BM64" s="44">
        <v>45</v>
      </c>
      <c r="BN64" s="44">
        <v>133</v>
      </c>
      <c r="BO64" s="44">
        <v>111</v>
      </c>
      <c r="BP64" s="44">
        <v>45</v>
      </c>
      <c r="BQ64" s="44">
        <v>178</v>
      </c>
      <c r="BR64" s="44">
        <v>89</v>
      </c>
      <c r="BS64" s="44">
        <v>133</v>
      </c>
      <c r="BT64" s="44">
        <v>22</v>
      </c>
      <c r="BU64" s="44">
        <v>22</v>
      </c>
      <c r="CA64" s="45">
        <v>1000</v>
      </c>
      <c r="CB64" s="45">
        <v>1000</v>
      </c>
      <c r="CC64" s="45">
        <v>0</v>
      </c>
      <c r="CD64" s="46">
        <v>1</v>
      </c>
      <c r="CE64" s="46">
        <v>0</v>
      </c>
      <c r="CF64" s="1">
        <v>0</v>
      </c>
      <c r="CG64" s="46">
        <v>0</v>
      </c>
      <c r="CH64" s="47">
        <v>0</v>
      </c>
      <c r="CI64" s="46">
        <v>1</v>
      </c>
      <c r="CK64" s="31">
        <v>0</v>
      </c>
      <c r="CL64" s="31">
        <v>0</v>
      </c>
      <c r="CM64" s="31">
        <v>0</v>
      </c>
      <c r="CN64" s="31">
        <v>0</v>
      </c>
      <c r="CO64" s="31">
        <v>0</v>
      </c>
      <c r="CP64" s="31">
        <v>0</v>
      </c>
      <c r="CQ64" s="31">
        <v>1</v>
      </c>
      <c r="CR64" s="31">
        <v>0</v>
      </c>
      <c r="CV64" s="40">
        <v>0</v>
      </c>
      <c r="CW64" s="40">
        <v>0</v>
      </c>
    </row>
    <row r="65" spans="1:101">
      <c r="A65" s="53">
        <v>11413</v>
      </c>
      <c r="B65" s="53" t="s">
        <v>202</v>
      </c>
      <c r="H65" s="52"/>
      <c r="O65" s="41">
        <v>0</v>
      </c>
      <c r="P65" s="41">
        <v>1</v>
      </c>
      <c r="Q65" s="41">
        <v>0</v>
      </c>
      <c r="R65" s="41">
        <v>0</v>
      </c>
      <c r="S65" s="41">
        <v>0</v>
      </c>
      <c r="T65" s="41">
        <v>0</v>
      </c>
      <c r="U65" s="41">
        <v>0</v>
      </c>
      <c r="V65" s="41">
        <v>0</v>
      </c>
      <c r="W65" s="41">
        <v>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41">
        <v>0</v>
      </c>
      <c r="AE65" s="42">
        <v>200011</v>
      </c>
      <c r="AF65" s="61">
        <v>200039</v>
      </c>
      <c r="AG65" s="62">
        <v>200044</v>
      </c>
      <c r="AH65" s="94">
        <v>200047</v>
      </c>
      <c r="AI65" s="63">
        <v>310000</v>
      </c>
      <c r="AJ65" s="63">
        <v>310001</v>
      </c>
      <c r="AK65" s="64">
        <v>310102</v>
      </c>
      <c r="AL65" s="61">
        <v>200014</v>
      </c>
      <c r="AM65" s="42">
        <v>360000</v>
      </c>
      <c r="AN65" s="42">
        <v>200049</v>
      </c>
      <c r="AO65" s="42">
        <v>200015</v>
      </c>
      <c r="AU65" s="43">
        <v>1</v>
      </c>
      <c r="AV65" s="43">
        <v>1</v>
      </c>
      <c r="AW65" s="43">
        <v>1</v>
      </c>
      <c r="AX65" s="43">
        <v>1</v>
      </c>
      <c r="AY65" s="43">
        <v>1</v>
      </c>
      <c r="AZ65" s="43">
        <v>1</v>
      </c>
      <c r="BA65" s="43">
        <v>1</v>
      </c>
      <c r="BB65" s="43">
        <v>1</v>
      </c>
      <c r="BC65" s="43">
        <v>1</v>
      </c>
      <c r="BD65" s="43">
        <v>1</v>
      </c>
      <c r="BE65" s="43">
        <v>1</v>
      </c>
      <c r="BK65" s="44">
        <v>74</v>
      </c>
      <c r="BL65" s="44">
        <v>148</v>
      </c>
      <c r="BM65" s="44">
        <v>45</v>
      </c>
      <c r="BN65" s="44">
        <v>133</v>
      </c>
      <c r="BO65" s="44">
        <v>111</v>
      </c>
      <c r="BP65" s="44">
        <v>45</v>
      </c>
      <c r="BQ65" s="44">
        <v>178</v>
      </c>
      <c r="BR65" s="44">
        <v>89</v>
      </c>
      <c r="BS65" s="44">
        <v>133</v>
      </c>
      <c r="BT65" s="44">
        <v>22</v>
      </c>
      <c r="BU65" s="44">
        <v>22</v>
      </c>
      <c r="CA65" s="45">
        <v>1000</v>
      </c>
      <c r="CB65" s="45">
        <v>1000</v>
      </c>
      <c r="CC65" s="45">
        <v>0</v>
      </c>
      <c r="CD65" s="46">
        <v>1</v>
      </c>
      <c r="CE65" s="46">
        <v>0</v>
      </c>
      <c r="CF65" s="1">
        <v>0</v>
      </c>
      <c r="CG65" s="46">
        <v>0</v>
      </c>
      <c r="CH65" s="47">
        <v>0</v>
      </c>
      <c r="CI65" s="46">
        <v>1</v>
      </c>
      <c r="CK65" s="31">
        <v>0</v>
      </c>
      <c r="CL65" s="31">
        <v>0</v>
      </c>
      <c r="CM65" s="31">
        <v>0</v>
      </c>
      <c r="CN65" s="31">
        <v>0</v>
      </c>
      <c r="CO65" s="31">
        <v>0</v>
      </c>
      <c r="CP65" s="31">
        <v>0</v>
      </c>
      <c r="CQ65" s="31">
        <v>1</v>
      </c>
      <c r="CR65" s="31">
        <v>0</v>
      </c>
      <c r="CV65" s="40">
        <v>0</v>
      </c>
      <c r="CW65" s="40">
        <v>0</v>
      </c>
    </row>
    <row r="66" spans="1:101">
      <c r="A66" s="53">
        <v>11414</v>
      </c>
      <c r="B66" s="53" t="s">
        <v>203</v>
      </c>
      <c r="H66" s="52"/>
      <c r="O66" s="41">
        <v>0</v>
      </c>
      <c r="P66" s="41">
        <v>1</v>
      </c>
      <c r="Q66" s="41">
        <v>0</v>
      </c>
      <c r="R66" s="41">
        <v>0</v>
      </c>
      <c r="S66" s="41">
        <v>0</v>
      </c>
      <c r="T66" s="41">
        <v>0</v>
      </c>
      <c r="U66" s="41">
        <v>0</v>
      </c>
      <c r="V66" s="41">
        <v>0</v>
      </c>
      <c r="W66" s="41">
        <v>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41">
        <v>0</v>
      </c>
      <c r="AD66" s="41">
        <v>0</v>
      </c>
      <c r="AE66" s="42">
        <v>200011</v>
      </c>
      <c r="AF66" s="62">
        <v>200040</v>
      </c>
      <c r="AG66" s="61">
        <v>200045</v>
      </c>
      <c r="AH66" s="62">
        <v>200048</v>
      </c>
      <c r="AI66" s="63">
        <v>310000</v>
      </c>
      <c r="AJ66" s="63">
        <v>310001</v>
      </c>
      <c r="AK66" s="64">
        <v>310102</v>
      </c>
      <c r="AL66" s="61">
        <v>200014</v>
      </c>
      <c r="AM66" s="42">
        <v>360000</v>
      </c>
      <c r="AN66" s="42">
        <v>200049</v>
      </c>
      <c r="AO66" s="42">
        <v>200015</v>
      </c>
      <c r="AU66" s="43">
        <v>1</v>
      </c>
      <c r="AV66" s="43">
        <v>1</v>
      </c>
      <c r="AW66" s="43">
        <v>1</v>
      </c>
      <c r="AX66" s="43">
        <v>1</v>
      </c>
      <c r="AY66" s="43">
        <v>1</v>
      </c>
      <c r="AZ66" s="43">
        <v>1</v>
      </c>
      <c r="BA66" s="43">
        <v>1</v>
      </c>
      <c r="BB66" s="43">
        <v>1</v>
      </c>
      <c r="BC66" s="43">
        <v>1</v>
      </c>
      <c r="BD66" s="43">
        <v>1</v>
      </c>
      <c r="BE66" s="43">
        <v>1</v>
      </c>
      <c r="BK66" s="44">
        <v>74</v>
      </c>
      <c r="BL66" s="44">
        <v>148</v>
      </c>
      <c r="BM66" s="44">
        <v>45</v>
      </c>
      <c r="BN66" s="44">
        <v>133</v>
      </c>
      <c r="BO66" s="44">
        <v>111</v>
      </c>
      <c r="BP66" s="44">
        <v>45</v>
      </c>
      <c r="BQ66" s="44">
        <v>178</v>
      </c>
      <c r="BR66" s="44">
        <v>89</v>
      </c>
      <c r="BS66" s="44">
        <v>133</v>
      </c>
      <c r="BT66" s="44">
        <v>22</v>
      </c>
      <c r="BU66" s="44">
        <v>22</v>
      </c>
      <c r="CA66" s="45">
        <v>1000</v>
      </c>
      <c r="CB66" s="45">
        <v>1000</v>
      </c>
      <c r="CC66" s="45">
        <v>0</v>
      </c>
      <c r="CD66" s="46">
        <v>1</v>
      </c>
      <c r="CE66" s="46">
        <v>0</v>
      </c>
      <c r="CF66" s="1">
        <v>0</v>
      </c>
      <c r="CG66" s="46">
        <v>0</v>
      </c>
      <c r="CH66" s="47">
        <v>0</v>
      </c>
      <c r="CI66" s="46">
        <v>1</v>
      </c>
      <c r="CK66" s="31">
        <v>0</v>
      </c>
      <c r="CL66" s="31">
        <v>0</v>
      </c>
      <c r="CM66" s="31">
        <v>0</v>
      </c>
      <c r="CN66" s="31">
        <v>0</v>
      </c>
      <c r="CO66" s="31">
        <v>0</v>
      </c>
      <c r="CP66" s="31">
        <v>0</v>
      </c>
      <c r="CQ66" s="31">
        <v>1</v>
      </c>
      <c r="CR66" s="31">
        <v>0</v>
      </c>
      <c r="CV66" s="40">
        <v>0</v>
      </c>
      <c r="CW66" s="40">
        <v>0</v>
      </c>
    </row>
    <row r="67" spans="1:101">
      <c r="A67" s="53">
        <v>11415</v>
      </c>
      <c r="B67" s="53" t="s">
        <v>204</v>
      </c>
      <c r="H67" s="52"/>
      <c r="O67" s="41">
        <v>0</v>
      </c>
      <c r="P67" s="41">
        <v>1</v>
      </c>
      <c r="Q67" s="41">
        <v>0</v>
      </c>
      <c r="R67" s="41">
        <v>0</v>
      </c>
      <c r="S67" s="41">
        <v>0</v>
      </c>
      <c r="T67" s="41">
        <v>0</v>
      </c>
      <c r="U67" s="41">
        <v>0</v>
      </c>
      <c r="V67" s="41">
        <v>0</v>
      </c>
      <c r="W67" s="41">
        <v>0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41">
        <v>0</v>
      </c>
      <c r="AD67" s="41">
        <v>0</v>
      </c>
      <c r="AE67" s="42">
        <v>200011</v>
      </c>
      <c r="AF67" s="62">
        <v>200041</v>
      </c>
      <c r="AG67" s="62">
        <v>200046</v>
      </c>
      <c r="AH67" s="62">
        <v>200048</v>
      </c>
      <c r="AI67" s="63">
        <v>310000</v>
      </c>
      <c r="AJ67" s="63">
        <v>310001</v>
      </c>
      <c r="AK67" s="64">
        <v>310102</v>
      </c>
      <c r="AL67" s="61">
        <v>200014</v>
      </c>
      <c r="AM67" s="42">
        <v>360000</v>
      </c>
      <c r="AN67" s="42">
        <v>200049</v>
      </c>
      <c r="AO67" s="42">
        <v>200015</v>
      </c>
      <c r="AU67" s="43">
        <v>1</v>
      </c>
      <c r="AV67" s="43">
        <v>1</v>
      </c>
      <c r="AW67" s="43">
        <v>1</v>
      </c>
      <c r="AX67" s="43">
        <v>1</v>
      </c>
      <c r="AY67" s="43">
        <v>1</v>
      </c>
      <c r="AZ67" s="43">
        <v>1</v>
      </c>
      <c r="BA67" s="43">
        <v>1</v>
      </c>
      <c r="BB67" s="43">
        <v>1</v>
      </c>
      <c r="BC67" s="43">
        <v>1</v>
      </c>
      <c r="BD67" s="43">
        <v>1</v>
      </c>
      <c r="BE67" s="43">
        <v>1</v>
      </c>
      <c r="BK67" s="44">
        <v>74</v>
      </c>
      <c r="BL67" s="44">
        <v>148</v>
      </c>
      <c r="BM67" s="44">
        <v>45</v>
      </c>
      <c r="BN67" s="44">
        <v>133</v>
      </c>
      <c r="BO67" s="44">
        <v>111</v>
      </c>
      <c r="BP67" s="44">
        <v>45</v>
      </c>
      <c r="BQ67" s="44">
        <v>178</v>
      </c>
      <c r="BR67" s="44">
        <v>89</v>
      </c>
      <c r="BS67" s="44">
        <v>133</v>
      </c>
      <c r="BT67" s="44">
        <v>22</v>
      </c>
      <c r="BU67" s="44">
        <v>22</v>
      </c>
      <c r="CA67" s="45">
        <v>1000</v>
      </c>
      <c r="CB67" s="45">
        <v>1000</v>
      </c>
      <c r="CC67" s="45">
        <v>0</v>
      </c>
      <c r="CD67" s="46">
        <v>1</v>
      </c>
      <c r="CE67" s="46">
        <v>0</v>
      </c>
      <c r="CF67" s="1">
        <v>0</v>
      </c>
      <c r="CG67" s="46">
        <v>0</v>
      </c>
      <c r="CH67" s="47">
        <v>0</v>
      </c>
      <c r="CI67" s="46">
        <v>1</v>
      </c>
      <c r="CK67" s="31">
        <v>0</v>
      </c>
      <c r="CL67" s="31">
        <v>0</v>
      </c>
      <c r="CM67" s="31">
        <v>0</v>
      </c>
      <c r="CN67" s="31">
        <v>0</v>
      </c>
      <c r="CO67" s="31">
        <v>0</v>
      </c>
      <c r="CP67" s="31">
        <v>0</v>
      </c>
      <c r="CQ67" s="31">
        <v>1</v>
      </c>
      <c r="CR67" s="31">
        <v>0</v>
      </c>
      <c r="CV67" s="40">
        <v>0</v>
      </c>
      <c r="CW67" s="40">
        <v>0</v>
      </c>
    </row>
    <row r="68" s="29" customFormat="1" ht="13.5" spans="1:101">
      <c r="A68" s="82">
        <v>11501</v>
      </c>
      <c r="B68" s="82" t="s">
        <v>205</v>
      </c>
      <c r="H68" s="29" t="s">
        <v>206</v>
      </c>
      <c r="J68" s="29" t="s">
        <v>207</v>
      </c>
      <c r="K68" s="92"/>
      <c r="L68" s="92"/>
      <c r="M68" s="92"/>
      <c r="O68" s="29">
        <v>0</v>
      </c>
      <c r="P68" s="29">
        <v>1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9">
        <v>0</v>
      </c>
      <c r="AB68" s="29">
        <v>0</v>
      </c>
      <c r="AC68" s="29">
        <v>0</v>
      </c>
      <c r="AD68" s="29">
        <v>0</v>
      </c>
      <c r="AE68" s="87">
        <v>334100</v>
      </c>
      <c r="AF68" s="87">
        <v>310102</v>
      </c>
      <c r="AG68" s="87">
        <v>331300</v>
      </c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95">
        <v>1</v>
      </c>
      <c r="AV68" s="95">
        <v>1</v>
      </c>
      <c r="AW68" s="95">
        <v>1</v>
      </c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6">
        <v>100</v>
      </c>
      <c r="BL68" s="96">
        <v>48</v>
      </c>
      <c r="BM68" s="96">
        <v>50</v>
      </c>
      <c r="BN68" s="96"/>
      <c r="BO68" s="96"/>
      <c r="BP68" s="96"/>
      <c r="BQ68" s="96"/>
      <c r="BR68" s="96"/>
      <c r="BS68" s="96"/>
      <c r="BT68" s="96"/>
      <c r="BU68" s="96"/>
      <c r="BV68" s="96"/>
      <c r="BW68" s="96"/>
      <c r="BX68" s="96"/>
      <c r="BY68" s="96"/>
      <c r="BZ68" s="96"/>
      <c r="CA68" s="97">
        <v>1000</v>
      </c>
      <c r="CB68" s="97">
        <v>198</v>
      </c>
      <c r="CC68" s="97">
        <v>1</v>
      </c>
      <c r="CD68" s="98">
        <v>1</v>
      </c>
      <c r="CE68" s="98">
        <v>0</v>
      </c>
      <c r="CF68" s="2">
        <v>0</v>
      </c>
      <c r="CG68" s="98">
        <v>0</v>
      </c>
      <c r="CH68" s="47">
        <v>0</v>
      </c>
      <c r="CI68" s="98">
        <v>1</v>
      </c>
      <c r="CJ68" s="98"/>
      <c r="CK68" s="105">
        <v>0</v>
      </c>
      <c r="CL68" s="105">
        <v>0</v>
      </c>
      <c r="CM68" s="105">
        <v>0</v>
      </c>
      <c r="CN68" s="105">
        <v>0</v>
      </c>
      <c r="CO68" s="105">
        <v>0</v>
      </c>
      <c r="CP68" s="105">
        <v>0</v>
      </c>
      <c r="CQ68" s="105">
        <v>1</v>
      </c>
      <c r="CR68" s="105">
        <v>0</v>
      </c>
      <c r="CS68" s="105"/>
      <c r="CT68" s="105"/>
      <c r="CU68" s="105"/>
      <c r="CV68" s="40">
        <v>0</v>
      </c>
      <c r="CW68" s="40">
        <v>0</v>
      </c>
    </row>
    <row r="69" s="29" customFormat="1" ht="13.5" spans="1:101">
      <c r="A69" s="29">
        <v>11502</v>
      </c>
      <c r="B69" s="29" t="s">
        <v>208</v>
      </c>
      <c r="H69" s="29" t="s">
        <v>209</v>
      </c>
      <c r="J69" s="29" t="s">
        <v>210</v>
      </c>
      <c r="K69" s="92"/>
      <c r="L69" s="92"/>
      <c r="M69" s="92"/>
      <c r="O69" s="29">
        <v>0</v>
      </c>
      <c r="P69" s="29">
        <v>1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A69" s="29">
        <v>0</v>
      </c>
      <c r="AB69" s="29">
        <v>0</v>
      </c>
      <c r="AC69" s="29">
        <v>0</v>
      </c>
      <c r="AD69" s="29">
        <v>0</v>
      </c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  <c r="BW69" s="96"/>
      <c r="BX69" s="96"/>
      <c r="BY69" s="96"/>
      <c r="BZ69" s="96"/>
      <c r="CA69" s="97">
        <v>1000</v>
      </c>
      <c r="CB69" s="97">
        <v>1000</v>
      </c>
      <c r="CC69" s="97">
        <v>1</v>
      </c>
      <c r="CD69" s="98">
        <v>1</v>
      </c>
      <c r="CE69" s="98">
        <v>0</v>
      </c>
      <c r="CF69" s="2">
        <v>0</v>
      </c>
      <c r="CG69" s="98">
        <v>0</v>
      </c>
      <c r="CH69" s="47">
        <v>0</v>
      </c>
      <c r="CI69" s="98">
        <v>1</v>
      </c>
      <c r="CJ69" s="98"/>
      <c r="CK69" s="105">
        <v>0</v>
      </c>
      <c r="CL69" s="105">
        <v>0</v>
      </c>
      <c r="CM69" s="105">
        <v>0</v>
      </c>
      <c r="CN69" s="105">
        <v>0</v>
      </c>
      <c r="CO69" s="105">
        <v>0</v>
      </c>
      <c r="CP69" s="105">
        <v>0</v>
      </c>
      <c r="CQ69" s="105">
        <v>1</v>
      </c>
      <c r="CR69" s="105">
        <v>0</v>
      </c>
      <c r="CS69" s="105"/>
      <c r="CT69" s="105"/>
      <c r="CU69" s="105"/>
      <c r="CV69" s="40">
        <v>0</v>
      </c>
      <c r="CW69" s="40">
        <v>0</v>
      </c>
    </row>
    <row r="70" s="29" customFormat="1" ht="13.5" spans="1:101">
      <c r="A70" s="29">
        <v>11503</v>
      </c>
      <c r="B70" s="29" t="s">
        <v>211</v>
      </c>
      <c r="K70" s="92"/>
      <c r="L70" s="92"/>
      <c r="M70" s="92"/>
      <c r="O70" s="29">
        <v>0</v>
      </c>
      <c r="P70" s="29">
        <v>1</v>
      </c>
      <c r="Q70" s="29">
        <v>0</v>
      </c>
      <c r="R70" s="29">
        <v>0</v>
      </c>
      <c r="S70" s="29">
        <v>0</v>
      </c>
      <c r="T70" s="29">
        <v>0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29">
        <v>0</v>
      </c>
      <c r="AA70" s="29">
        <v>0</v>
      </c>
      <c r="AB70" s="29">
        <v>0</v>
      </c>
      <c r="AC70" s="29">
        <v>0</v>
      </c>
      <c r="AD70" s="29">
        <v>0</v>
      </c>
      <c r="AE70" s="87">
        <v>200011</v>
      </c>
      <c r="AF70" s="87">
        <v>360000</v>
      </c>
      <c r="AG70" s="87">
        <v>32037</v>
      </c>
      <c r="AH70" s="87">
        <v>32038</v>
      </c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95">
        <v>1</v>
      </c>
      <c r="AV70" s="95">
        <v>1</v>
      </c>
      <c r="AW70" s="95">
        <v>1</v>
      </c>
      <c r="AX70" s="95">
        <v>1</v>
      </c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6">
        <v>25</v>
      </c>
      <c r="BL70" s="96">
        <v>25</v>
      </c>
      <c r="BM70" s="96">
        <v>25</v>
      </c>
      <c r="BN70" s="96">
        <v>25</v>
      </c>
      <c r="BO70" s="96"/>
      <c r="BP70" s="96"/>
      <c r="BQ70" s="96"/>
      <c r="BR70" s="96"/>
      <c r="BS70" s="96"/>
      <c r="BT70" s="96"/>
      <c r="BU70" s="96"/>
      <c r="BV70" s="96"/>
      <c r="BW70" s="96"/>
      <c r="BX70" s="96"/>
      <c r="BY70" s="96"/>
      <c r="BZ70" s="96"/>
      <c r="CA70" s="97">
        <v>100</v>
      </c>
      <c r="CB70" s="97">
        <v>100</v>
      </c>
      <c r="CC70" s="97">
        <v>0</v>
      </c>
      <c r="CD70" s="98">
        <v>1</v>
      </c>
      <c r="CE70" s="98">
        <v>0</v>
      </c>
      <c r="CF70" s="2">
        <v>0</v>
      </c>
      <c r="CG70" s="98">
        <v>0</v>
      </c>
      <c r="CH70" s="47">
        <v>0</v>
      </c>
      <c r="CI70" s="98">
        <v>1</v>
      </c>
      <c r="CJ70" s="98"/>
      <c r="CK70" s="105">
        <v>0</v>
      </c>
      <c r="CL70" s="105">
        <v>0</v>
      </c>
      <c r="CM70" s="105">
        <v>0</v>
      </c>
      <c r="CN70" s="105">
        <v>0</v>
      </c>
      <c r="CO70" s="105">
        <v>0</v>
      </c>
      <c r="CP70" s="105">
        <v>0</v>
      </c>
      <c r="CQ70" s="105">
        <v>1</v>
      </c>
      <c r="CR70" s="105">
        <v>0</v>
      </c>
      <c r="CS70" s="105"/>
      <c r="CT70" s="105"/>
      <c r="CU70" s="105"/>
      <c r="CV70" s="40">
        <v>0</v>
      </c>
      <c r="CW70" s="40">
        <v>0</v>
      </c>
    </row>
    <row r="71" spans="1:101">
      <c r="A71" s="41">
        <v>19001</v>
      </c>
      <c r="B71" s="41" t="s">
        <v>212</v>
      </c>
      <c r="H71" s="52" t="s">
        <v>213</v>
      </c>
      <c r="O71" s="41">
        <v>338000</v>
      </c>
      <c r="P71" s="41">
        <v>1</v>
      </c>
      <c r="Q71" s="41">
        <v>0</v>
      </c>
      <c r="R71" s="41">
        <v>0</v>
      </c>
      <c r="S71" s="41">
        <v>0</v>
      </c>
      <c r="T71" s="41">
        <v>0</v>
      </c>
      <c r="U71" s="41">
        <v>0</v>
      </c>
      <c r="V71" s="41">
        <v>0</v>
      </c>
      <c r="W71" s="41">
        <v>0</v>
      </c>
      <c r="X71" s="41">
        <v>0</v>
      </c>
      <c r="Y71" s="41">
        <v>0</v>
      </c>
      <c r="Z71" s="41">
        <v>0</v>
      </c>
      <c r="AA71" s="41">
        <v>0</v>
      </c>
      <c r="AB71" s="41">
        <v>0</v>
      </c>
      <c r="AC71" s="41">
        <v>0</v>
      </c>
      <c r="AD71" s="41">
        <v>0</v>
      </c>
      <c r="AE71" s="42">
        <v>338000</v>
      </c>
      <c r="AF71" s="42">
        <v>338000</v>
      </c>
      <c r="AU71" s="43">
        <v>1</v>
      </c>
      <c r="AV71" s="43">
        <v>1</v>
      </c>
      <c r="BK71" s="44">
        <v>300</v>
      </c>
      <c r="BL71" s="44">
        <v>50</v>
      </c>
      <c r="CA71" s="45">
        <v>1000</v>
      </c>
      <c r="CB71" s="45">
        <v>1000</v>
      </c>
      <c r="CC71" s="45">
        <v>1</v>
      </c>
      <c r="CD71" s="46">
        <v>1</v>
      </c>
      <c r="CE71" s="46">
        <v>0</v>
      </c>
      <c r="CF71" s="1">
        <v>0</v>
      </c>
      <c r="CG71" s="46">
        <v>0</v>
      </c>
      <c r="CH71" s="47">
        <v>1</v>
      </c>
      <c r="CI71" s="46">
        <v>1</v>
      </c>
      <c r="CK71" s="31">
        <v>0</v>
      </c>
      <c r="CL71" s="31">
        <v>0</v>
      </c>
      <c r="CM71" s="31">
        <v>0</v>
      </c>
      <c r="CN71" s="31">
        <v>0</v>
      </c>
      <c r="CO71" s="31">
        <v>0</v>
      </c>
      <c r="CP71" s="31">
        <v>0</v>
      </c>
      <c r="CQ71" s="31">
        <v>0</v>
      </c>
      <c r="CR71" s="31">
        <v>0</v>
      </c>
      <c r="CV71" s="40">
        <v>0</v>
      </c>
      <c r="CW71" s="40">
        <v>0</v>
      </c>
    </row>
    <row r="72" spans="1:101">
      <c r="A72" s="41">
        <v>19002</v>
      </c>
      <c r="B72" s="41" t="s">
        <v>214</v>
      </c>
      <c r="O72" s="41">
        <v>0</v>
      </c>
      <c r="P72" s="41">
        <v>1</v>
      </c>
      <c r="Q72" s="41">
        <v>0</v>
      </c>
      <c r="R72" s="41">
        <v>0</v>
      </c>
      <c r="S72" s="41">
        <v>0</v>
      </c>
      <c r="T72" s="41">
        <v>0</v>
      </c>
      <c r="U72" s="41">
        <v>0</v>
      </c>
      <c r="V72" s="41">
        <v>0</v>
      </c>
      <c r="W72" s="41">
        <v>0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41">
        <v>0</v>
      </c>
      <c r="AD72" s="41">
        <v>0</v>
      </c>
      <c r="AE72" s="42">
        <v>200008</v>
      </c>
      <c r="AU72" s="43">
        <v>1</v>
      </c>
      <c r="BK72" s="44">
        <v>660</v>
      </c>
      <c r="CA72" s="45">
        <v>660</v>
      </c>
      <c r="CB72" s="45">
        <v>1000</v>
      </c>
      <c r="CC72" s="45">
        <v>1</v>
      </c>
      <c r="CD72" s="46">
        <v>1</v>
      </c>
      <c r="CE72" s="46">
        <v>0</v>
      </c>
      <c r="CF72" s="1">
        <v>0</v>
      </c>
      <c r="CG72" s="46">
        <v>0</v>
      </c>
      <c r="CH72" s="47">
        <v>0</v>
      </c>
      <c r="CI72" s="46">
        <v>1</v>
      </c>
      <c r="CK72" s="31">
        <v>0</v>
      </c>
      <c r="CL72" s="31">
        <v>0</v>
      </c>
      <c r="CM72" s="31">
        <v>0</v>
      </c>
      <c r="CN72" s="31">
        <v>0</v>
      </c>
      <c r="CO72" s="31">
        <v>331300</v>
      </c>
      <c r="CP72" s="31">
        <v>150190</v>
      </c>
      <c r="CQ72" s="31">
        <v>1</v>
      </c>
      <c r="CR72" s="31">
        <v>0</v>
      </c>
      <c r="CV72" s="40">
        <v>0</v>
      </c>
      <c r="CW72" s="40">
        <v>0</v>
      </c>
    </row>
    <row r="73" spans="1:101">
      <c r="A73" s="41">
        <v>11601</v>
      </c>
      <c r="B73" s="50" t="s">
        <v>215</v>
      </c>
      <c r="H73" s="52" t="s">
        <v>216</v>
      </c>
      <c r="J73" s="52" t="s">
        <v>217</v>
      </c>
      <c r="O73" s="41">
        <v>0</v>
      </c>
      <c r="P73" s="41">
        <v>1</v>
      </c>
      <c r="Q73" s="41">
        <v>0</v>
      </c>
      <c r="R73" s="41">
        <v>0</v>
      </c>
      <c r="S73" s="41">
        <v>0</v>
      </c>
      <c r="T73" s="41">
        <v>0</v>
      </c>
      <c r="U73" s="41">
        <v>0</v>
      </c>
      <c r="V73" s="41">
        <v>0</v>
      </c>
      <c r="W73" s="41">
        <v>0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C73" s="41">
        <v>0</v>
      </c>
      <c r="AD73" s="41">
        <v>0</v>
      </c>
      <c r="AE73" s="93">
        <v>32037</v>
      </c>
      <c r="AF73" s="93">
        <v>32038</v>
      </c>
      <c r="AG73" s="93">
        <v>32014</v>
      </c>
      <c r="AH73" s="93">
        <v>32015</v>
      </c>
      <c r="AU73" s="43">
        <v>1</v>
      </c>
      <c r="AV73" s="43">
        <v>1</v>
      </c>
      <c r="AW73" s="43">
        <v>1</v>
      </c>
      <c r="AX73" s="43">
        <v>1</v>
      </c>
      <c r="BK73" s="44">
        <v>60</v>
      </c>
      <c r="BL73" s="44">
        <v>20</v>
      </c>
      <c r="BM73" s="44">
        <v>60</v>
      </c>
      <c r="BN73" s="44">
        <v>20</v>
      </c>
      <c r="CA73" s="45">
        <v>1000</v>
      </c>
      <c r="CB73" s="45">
        <v>1000</v>
      </c>
      <c r="CC73" s="45">
        <v>0</v>
      </c>
      <c r="CD73" s="46">
        <v>1</v>
      </c>
      <c r="CE73" s="46">
        <v>0</v>
      </c>
      <c r="CF73" s="1">
        <v>0</v>
      </c>
      <c r="CG73" s="46">
        <v>0</v>
      </c>
      <c r="CH73" s="47">
        <v>0</v>
      </c>
      <c r="CI73" s="46">
        <v>1</v>
      </c>
      <c r="CK73" s="31">
        <v>0</v>
      </c>
      <c r="CL73" s="31">
        <v>0</v>
      </c>
      <c r="CM73" s="31">
        <v>0</v>
      </c>
      <c r="CN73" s="31">
        <v>0</v>
      </c>
      <c r="CO73" s="31">
        <v>0</v>
      </c>
      <c r="CP73" s="31">
        <v>0</v>
      </c>
      <c r="CQ73" s="31">
        <v>1</v>
      </c>
      <c r="CR73" s="31">
        <v>0</v>
      </c>
      <c r="CV73" s="40">
        <v>0</v>
      </c>
      <c r="CW73" s="40">
        <v>0</v>
      </c>
    </row>
    <row r="74" spans="1:101">
      <c r="A74" s="41">
        <v>11602</v>
      </c>
      <c r="B74" s="50" t="s">
        <v>218</v>
      </c>
      <c r="H74" s="52" t="s">
        <v>219</v>
      </c>
      <c r="J74" s="52" t="s">
        <v>220</v>
      </c>
      <c r="O74" s="41">
        <v>0</v>
      </c>
      <c r="P74" s="41">
        <v>1</v>
      </c>
      <c r="Q74" s="41">
        <v>0</v>
      </c>
      <c r="R74" s="41">
        <v>0</v>
      </c>
      <c r="S74" s="41">
        <v>0</v>
      </c>
      <c r="T74" s="41">
        <v>0</v>
      </c>
      <c r="U74" s="41">
        <v>0</v>
      </c>
      <c r="V74" s="41">
        <v>0</v>
      </c>
      <c r="W74" s="41">
        <v>0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41">
        <v>0</v>
      </c>
      <c r="AD74" s="41">
        <v>0</v>
      </c>
      <c r="AE74" s="42">
        <v>331300</v>
      </c>
      <c r="AF74" s="42">
        <v>40013</v>
      </c>
      <c r="AU74" s="43">
        <v>1</v>
      </c>
      <c r="AV74" s="43">
        <v>1</v>
      </c>
      <c r="BK74" s="44">
        <v>200</v>
      </c>
      <c r="BL74" s="44">
        <v>50</v>
      </c>
      <c r="CA74" s="45">
        <v>1000</v>
      </c>
      <c r="CB74" s="45">
        <v>1000</v>
      </c>
      <c r="CC74" s="45">
        <v>0</v>
      </c>
      <c r="CD74" s="46">
        <v>1</v>
      </c>
      <c r="CE74" s="46">
        <v>0</v>
      </c>
      <c r="CF74" s="1">
        <v>0</v>
      </c>
      <c r="CG74" s="46">
        <v>0</v>
      </c>
      <c r="CH74" s="47">
        <v>0</v>
      </c>
      <c r="CI74" s="46">
        <v>1</v>
      </c>
      <c r="CK74" s="31">
        <v>0</v>
      </c>
      <c r="CL74" s="31">
        <v>0</v>
      </c>
      <c r="CM74" s="31">
        <v>0</v>
      </c>
      <c r="CN74" s="31">
        <v>0</v>
      </c>
      <c r="CO74" s="31">
        <v>0</v>
      </c>
      <c r="CP74" s="31">
        <v>0</v>
      </c>
      <c r="CQ74" s="31">
        <v>1</v>
      </c>
      <c r="CR74" s="31">
        <v>0</v>
      </c>
      <c r="CV74" s="40">
        <v>0</v>
      </c>
      <c r="CW74" s="40">
        <v>0</v>
      </c>
    </row>
    <row r="75" spans="1:101">
      <c r="A75" s="41">
        <v>11603</v>
      </c>
      <c r="B75" s="50" t="s">
        <v>221</v>
      </c>
      <c r="H75" s="52" t="s">
        <v>219</v>
      </c>
      <c r="J75" s="52" t="s">
        <v>222</v>
      </c>
      <c r="O75" s="41">
        <v>200050</v>
      </c>
      <c r="P75" s="41">
        <v>1</v>
      </c>
      <c r="Q75" s="41">
        <v>0</v>
      </c>
      <c r="R75" s="41">
        <v>0</v>
      </c>
      <c r="S75" s="41">
        <v>0</v>
      </c>
      <c r="T75" s="41">
        <v>0</v>
      </c>
      <c r="U75" s="41">
        <v>0</v>
      </c>
      <c r="V75" s="41">
        <v>0</v>
      </c>
      <c r="W75" s="41">
        <v>0</v>
      </c>
      <c r="X75" s="41">
        <v>0</v>
      </c>
      <c r="Y75" s="41">
        <v>0</v>
      </c>
      <c r="Z75" s="41">
        <v>0</v>
      </c>
      <c r="AA75" s="41">
        <v>0</v>
      </c>
      <c r="AB75" s="41">
        <v>0</v>
      </c>
      <c r="AC75" s="41">
        <v>0</v>
      </c>
      <c r="AD75" s="41">
        <v>0</v>
      </c>
      <c r="AE75" s="42">
        <v>331300</v>
      </c>
      <c r="AF75" s="42">
        <v>40013</v>
      </c>
      <c r="AU75" s="43">
        <v>1</v>
      </c>
      <c r="AV75" s="43">
        <v>1</v>
      </c>
      <c r="BK75" s="44">
        <v>300</v>
      </c>
      <c r="BL75" s="44">
        <v>80</v>
      </c>
      <c r="CA75" s="45">
        <v>1000</v>
      </c>
      <c r="CB75" s="45">
        <v>1000</v>
      </c>
      <c r="CC75" s="45">
        <v>0</v>
      </c>
      <c r="CD75" s="46">
        <v>1</v>
      </c>
      <c r="CE75" s="46">
        <v>0</v>
      </c>
      <c r="CF75" s="1">
        <v>0</v>
      </c>
      <c r="CG75" s="46">
        <v>0</v>
      </c>
      <c r="CH75" s="47">
        <v>0</v>
      </c>
      <c r="CI75" s="46">
        <v>1</v>
      </c>
      <c r="CK75" s="31">
        <v>0</v>
      </c>
      <c r="CL75" s="31">
        <v>0</v>
      </c>
      <c r="CM75" s="31">
        <v>0</v>
      </c>
      <c r="CN75" s="31">
        <v>0</v>
      </c>
      <c r="CO75" s="31">
        <v>0</v>
      </c>
      <c r="CP75" s="31">
        <v>0</v>
      </c>
      <c r="CQ75" s="31">
        <v>1</v>
      </c>
      <c r="CR75" s="31">
        <v>0</v>
      </c>
      <c r="CV75" s="40">
        <v>0</v>
      </c>
      <c r="CW75" s="40">
        <v>0</v>
      </c>
    </row>
    <row r="76" spans="1:101">
      <c r="A76" s="41">
        <v>11604</v>
      </c>
      <c r="B76" s="50" t="s">
        <v>223</v>
      </c>
      <c r="H76" s="52" t="s">
        <v>224</v>
      </c>
      <c r="J76" s="52" t="s">
        <v>225</v>
      </c>
      <c r="O76" s="41">
        <v>0</v>
      </c>
      <c r="P76" s="41">
        <v>1</v>
      </c>
      <c r="Q76" s="41">
        <v>0</v>
      </c>
      <c r="R76" s="41">
        <v>0</v>
      </c>
      <c r="S76" s="41">
        <v>0</v>
      </c>
      <c r="T76" s="41">
        <v>0</v>
      </c>
      <c r="U76" s="41">
        <v>0</v>
      </c>
      <c r="V76" s="41">
        <v>0</v>
      </c>
      <c r="W76" s="41">
        <v>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41">
        <v>0</v>
      </c>
      <c r="AD76" s="41">
        <v>0</v>
      </c>
      <c r="CA76" s="45">
        <v>1000</v>
      </c>
      <c r="CB76" s="45">
        <v>1000</v>
      </c>
      <c r="CC76" s="45">
        <v>0</v>
      </c>
      <c r="CD76" s="46">
        <v>1</v>
      </c>
      <c r="CE76" s="46">
        <v>0</v>
      </c>
      <c r="CF76" s="1">
        <v>0</v>
      </c>
      <c r="CG76" s="46">
        <v>0</v>
      </c>
      <c r="CH76" s="47">
        <v>0</v>
      </c>
      <c r="CI76" s="46">
        <v>1</v>
      </c>
      <c r="CK76" s="31">
        <v>0</v>
      </c>
      <c r="CL76" s="31">
        <v>0</v>
      </c>
      <c r="CM76" s="31">
        <v>0</v>
      </c>
      <c r="CN76" s="31">
        <v>0</v>
      </c>
      <c r="CO76" s="31">
        <v>0</v>
      </c>
      <c r="CP76" s="31">
        <v>0</v>
      </c>
      <c r="CQ76" s="31">
        <v>1</v>
      </c>
      <c r="CR76" s="31">
        <v>0</v>
      </c>
      <c r="CV76" s="40">
        <v>0</v>
      </c>
      <c r="CW76" s="40">
        <v>0</v>
      </c>
    </row>
    <row r="77" spans="1:101">
      <c r="A77" s="41">
        <v>11605</v>
      </c>
      <c r="B77" s="50" t="s">
        <v>226</v>
      </c>
      <c r="O77" s="41">
        <v>0</v>
      </c>
      <c r="P77" s="41">
        <v>1</v>
      </c>
      <c r="Q77" s="41">
        <v>0</v>
      </c>
      <c r="R77" s="41">
        <v>0</v>
      </c>
      <c r="S77" s="41">
        <v>0</v>
      </c>
      <c r="T77" s="41">
        <v>0</v>
      </c>
      <c r="U77" s="41">
        <v>0</v>
      </c>
      <c r="V77" s="41">
        <v>0</v>
      </c>
      <c r="W77" s="41">
        <v>0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41">
        <v>0</v>
      </c>
      <c r="AD77" s="41">
        <v>0</v>
      </c>
      <c r="CA77" s="45">
        <v>1000</v>
      </c>
      <c r="CB77" s="45">
        <v>1000</v>
      </c>
      <c r="CC77" s="45">
        <v>0</v>
      </c>
      <c r="CD77" s="46">
        <v>1</v>
      </c>
      <c r="CE77" s="46">
        <v>0</v>
      </c>
      <c r="CF77" s="1">
        <v>0</v>
      </c>
      <c r="CG77" s="46">
        <v>0</v>
      </c>
      <c r="CH77" s="47">
        <v>0</v>
      </c>
      <c r="CI77" s="46">
        <v>1</v>
      </c>
      <c r="CK77" s="31">
        <v>0</v>
      </c>
      <c r="CL77" s="31">
        <v>0</v>
      </c>
      <c r="CM77" s="31">
        <v>0</v>
      </c>
      <c r="CN77" s="31">
        <v>0</v>
      </c>
      <c r="CO77" s="31">
        <v>0</v>
      </c>
      <c r="CP77" s="31">
        <v>0</v>
      </c>
      <c r="CQ77" s="31">
        <v>1</v>
      </c>
      <c r="CR77" s="31">
        <v>0</v>
      </c>
      <c r="CV77" s="40">
        <v>0</v>
      </c>
      <c r="CW77" s="40">
        <v>0</v>
      </c>
    </row>
    <row r="78" s="29" customFormat="1" ht="13.5" spans="1:101">
      <c r="A78" s="29">
        <v>11701</v>
      </c>
      <c r="B78" s="29" t="s">
        <v>227</v>
      </c>
      <c r="H78" s="83" t="s">
        <v>228</v>
      </c>
      <c r="I78" s="83" t="s">
        <v>228</v>
      </c>
      <c r="J78" s="83" t="s">
        <v>228</v>
      </c>
      <c r="K78" s="92"/>
      <c r="L78" s="92"/>
      <c r="M78" s="92"/>
      <c r="O78" s="29">
        <v>0</v>
      </c>
      <c r="P78" s="29">
        <v>1</v>
      </c>
      <c r="Q78" s="29">
        <v>0</v>
      </c>
      <c r="R78" s="29">
        <v>0</v>
      </c>
      <c r="S78" s="29">
        <v>0</v>
      </c>
      <c r="T78" s="29">
        <v>0</v>
      </c>
      <c r="U78" s="29">
        <v>0</v>
      </c>
      <c r="V78" s="29">
        <v>0</v>
      </c>
      <c r="W78" s="29">
        <v>0</v>
      </c>
      <c r="X78" s="29">
        <v>0</v>
      </c>
      <c r="Y78" s="29">
        <v>0</v>
      </c>
      <c r="Z78" s="29">
        <v>0</v>
      </c>
      <c r="AA78" s="29">
        <v>0</v>
      </c>
      <c r="AB78" s="29">
        <v>0</v>
      </c>
      <c r="AC78" s="29">
        <v>0</v>
      </c>
      <c r="AD78" s="29">
        <v>0</v>
      </c>
      <c r="AE78" s="87">
        <v>200011</v>
      </c>
      <c r="AF78" s="87">
        <v>200051</v>
      </c>
      <c r="AG78" s="87">
        <v>338000</v>
      </c>
      <c r="AH78" s="87">
        <v>334100</v>
      </c>
      <c r="AI78" s="87"/>
      <c r="AJ78" s="87"/>
      <c r="AK78" s="87"/>
      <c r="AL78" s="87"/>
      <c r="AM78" s="87"/>
      <c r="AN78" s="87"/>
      <c r="AO78" s="87"/>
      <c r="AP78" s="87"/>
      <c r="AQ78" s="87"/>
      <c r="AR78" s="87"/>
      <c r="AS78" s="87"/>
      <c r="AT78" s="87"/>
      <c r="AU78" s="95">
        <v>1</v>
      </c>
      <c r="AV78" s="95">
        <v>1</v>
      </c>
      <c r="AW78" s="95">
        <v>1</v>
      </c>
      <c r="AX78" s="95">
        <v>1</v>
      </c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6">
        <v>40</v>
      </c>
      <c r="BL78" s="96">
        <v>40</v>
      </c>
      <c r="BM78" s="96">
        <v>120</v>
      </c>
      <c r="BN78" s="96">
        <v>200</v>
      </c>
      <c r="BO78" s="96"/>
      <c r="BP78" s="96"/>
      <c r="BQ78" s="96"/>
      <c r="BR78" s="96"/>
      <c r="BS78" s="96"/>
      <c r="BT78" s="96"/>
      <c r="BU78" s="96"/>
      <c r="BV78" s="96"/>
      <c r="BW78" s="96"/>
      <c r="BX78" s="96"/>
      <c r="BY78" s="96"/>
      <c r="BZ78" s="96"/>
      <c r="CA78" s="97">
        <v>1000</v>
      </c>
      <c r="CB78" s="97">
        <v>1000</v>
      </c>
      <c r="CC78" s="97">
        <v>1</v>
      </c>
      <c r="CD78" s="98">
        <v>0</v>
      </c>
      <c r="CE78" s="98">
        <v>0</v>
      </c>
      <c r="CF78" s="2">
        <v>0</v>
      </c>
      <c r="CG78" s="98">
        <v>0</v>
      </c>
      <c r="CH78" s="47">
        <v>0</v>
      </c>
      <c r="CI78" s="98">
        <v>1</v>
      </c>
      <c r="CJ78" s="98"/>
      <c r="CK78" s="105">
        <v>0</v>
      </c>
      <c r="CL78" s="105">
        <v>0</v>
      </c>
      <c r="CM78" s="105">
        <v>0</v>
      </c>
      <c r="CN78" s="105">
        <v>0</v>
      </c>
      <c r="CO78" s="105">
        <v>0</v>
      </c>
      <c r="CP78" s="105">
        <v>0</v>
      </c>
      <c r="CQ78" s="105">
        <v>1</v>
      </c>
      <c r="CR78" s="105">
        <v>0</v>
      </c>
      <c r="CS78" s="105"/>
      <c r="CT78" s="105"/>
      <c r="CU78" s="105"/>
      <c r="CV78" s="40">
        <v>0</v>
      </c>
      <c r="CW78" s="40">
        <v>0</v>
      </c>
    </row>
    <row r="79" s="29" customFormat="1" ht="13.5" spans="1:101">
      <c r="A79" s="29">
        <v>11702</v>
      </c>
      <c r="B79" s="29" t="s">
        <v>229</v>
      </c>
      <c r="K79" s="92"/>
      <c r="L79" s="92"/>
      <c r="M79" s="92"/>
      <c r="O79" s="29">
        <v>0</v>
      </c>
      <c r="P79" s="29">
        <v>1</v>
      </c>
      <c r="Q79" s="29">
        <v>0</v>
      </c>
      <c r="R79" s="29">
        <v>0</v>
      </c>
      <c r="S79" s="29">
        <v>0</v>
      </c>
      <c r="T79" s="29">
        <v>0</v>
      </c>
      <c r="U79" s="29">
        <v>0</v>
      </c>
      <c r="V79" s="29">
        <v>0</v>
      </c>
      <c r="W79" s="29">
        <v>0</v>
      </c>
      <c r="X79" s="29">
        <v>0</v>
      </c>
      <c r="Y79" s="29">
        <v>0</v>
      </c>
      <c r="Z79" s="29">
        <v>0</v>
      </c>
      <c r="AA79" s="29">
        <v>0</v>
      </c>
      <c r="AB79" s="29">
        <v>0</v>
      </c>
      <c r="AC79" s="29">
        <v>0</v>
      </c>
      <c r="AD79" s="29">
        <v>0</v>
      </c>
      <c r="AE79" s="87">
        <v>310101</v>
      </c>
      <c r="AF79" s="87">
        <v>310102</v>
      </c>
      <c r="AG79" s="87">
        <v>360000</v>
      </c>
      <c r="AH79" s="87">
        <v>32037</v>
      </c>
      <c r="AI79" s="87">
        <v>32038</v>
      </c>
      <c r="AJ79" s="87"/>
      <c r="AK79" s="87"/>
      <c r="AL79" s="87"/>
      <c r="AM79" s="87"/>
      <c r="AN79" s="87"/>
      <c r="AO79" s="87"/>
      <c r="AP79" s="87"/>
      <c r="AQ79" s="87"/>
      <c r="AR79" s="87"/>
      <c r="AS79" s="87"/>
      <c r="AT79" s="87"/>
      <c r="AU79" s="95">
        <v>1</v>
      </c>
      <c r="AV79" s="95">
        <v>5</v>
      </c>
      <c r="AW79" s="95">
        <v>1</v>
      </c>
      <c r="AX79" s="95">
        <v>1</v>
      </c>
      <c r="AY79" s="95">
        <v>1</v>
      </c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6">
        <v>1</v>
      </c>
      <c r="BL79" s="96">
        <v>10</v>
      </c>
      <c r="BM79" s="96">
        <v>10</v>
      </c>
      <c r="BN79" s="96">
        <v>40</v>
      </c>
      <c r="BO79" s="96">
        <v>40</v>
      </c>
      <c r="BP79" s="96"/>
      <c r="BQ79" s="96"/>
      <c r="BR79" s="96"/>
      <c r="BS79" s="96"/>
      <c r="BT79" s="96"/>
      <c r="BU79" s="96"/>
      <c r="BV79" s="96"/>
      <c r="BW79" s="96"/>
      <c r="BX79" s="96"/>
      <c r="BY79" s="96"/>
      <c r="BZ79" s="96"/>
      <c r="CA79" s="97">
        <v>1000</v>
      </c>
      <c r="CB79" s="97">
        <v>101</v>
      </c>
      <c r="CC79" s="97">
        <v>0</v>
      </c>
      <c r="CD79" s="98">
        <v>0</v>
      </c>
      <c r="CE79" s="98">
        <v>0</v>
      </c>
      <c r="CF79" s="2">
        <v>0</v>
      </c>
      <c r="CG79" s="98">
        <v>0</v>
      </c>
      <c r="CH79" s="47">
        <v>0</v>
      </c>
      <c r="CI79" s="98">
        <v>1</v>
      </c>
      <c r="CJ79" s="98"/>
      <c r="CK79" s="105">
        <v>0</v>
      </c>
      <c r="CL79" s="105">
        <v>0</v>
      </c>
      <c r="CM79" s="105">
        <v>0</v>
      </c>
      <c r="CN79" s="105">
        <v>0</v>
      </c>
      <c r="CO79" s="105">
        <v>0</v>
      </c>
      <c r="CP79" s="105">
        <v>0</v>
      </c>
      <c r="CQ79" s="105">
        <v>1</v>
      </c>
      <c r="CR79" s="105">
        <v>0</v>
      </c>
      <c r="CS79" s="105"/>
      <c r="CT79" s="105"/>
      <c r="CU79" s="105"/>
      <c r="CV79" s="40">
        <v>0</v>
      </c>
      <c r="CW79" s="40">
        <v>0</v>
      </c>
    </row>
    <row r="80" s="29" customFormat="1" ht="13.5" spans="1:101">
      <c r="A80" s="29">
        <v>11703</v>
      </c>
      <c r="B80" s="29" t="s">
        <v>230</v>
      </c>
      <c r="K80" s="92"/>
      <c r="L80" s="92"/>
      <c r="M80" s="92"/>
      <c r="O80" s="29">
        <v>200054</v>
      </c>
      <c r="P80" s="29">
        <v>1</v>
      </c>
      <c r="Q80" s="29">
        <v>0</v>
      </c>
      <c r="R80" s="29">
        <v>0</v>
      </c>
      <c r="S80" s="29">
        <v>0</v>
      </c>
      <c r="T80" s="29">
        <v>0</v>
      </c>
      <c r="U80" s="29">
        <v>0</v>
      </c>
      <c r="V80" s="29">
        <v>0</v>
      </c>
      <c r="W80" s="29">
        <v>0</v>
      </c>
      <c r="X80" s="29">
        <v>0</v>
      </c>
      <c r="Y80" s="29">
        <v>0</v>
      </c>
      <c r="Z80" s="29">
        <v>0</v>
      </c>
      <c r="AA80" s="29">
        <v>0</v>
      </c>
      <c r="AB80" s="29">
        <v>0</v>
      </c>
      <c r="AC80" s="29">
        <v>0</v>
      </c>
      <c r="AD80" s="29">
        <v>0</v>
      </c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6"/>
      <c r="BL80" s="96"/>
      <c r="BM80" s="96"/>
      <c r="BN80" s="96"/>
      <c r="BO80" s="96"/>
      <c r="BP80" s="96"/>
      <c r="BQ80" s="96"/>
      <c r="BR80" s="96"/>
      <c r="BS80" s="96"/>
      <c r="BT80" s="96"/>
      <c r="BU80" s="96"/>
      <c r="BV80" s="96"/>
      <c r="BW80" s="96"/>
      <c r="BX80" s="96"/>
      <c r="BY80" s="96"/>
      <c r="BZ80" s="96"/>
      <c r="CA80" s="97"/>
      <c r="CB80" s="97"/>
      <c r="CC80" s="97"/>
      <c r="CD80" s="98">
        <v>0</v>
      </c>
      <c r="CE80" s="98" t="s">
        <v>231</v>
      </c>
      <c r="CF80" s="2">
        <v>160430</v>
      </c>
      <c r="CG80" s="98">
        <v>0</v>
      </c>
      <c r="CH80" s="47"/>
      <c r="CI80" s="98"/>
      <c r="CJ80" s="98"/>
      <c r="CK80" s="105">
        <v>0</v>
      </c>
      <c r="CL80" s="105">
        <v>0</v>
      </c>
      <c r="CM80" s="105">
        <v>0</v>
      </c>
      <c r="CN80" s="105">
        <v>0</v>
      </c>
      <c r="CO80" s="105">
        <v>0</v>
      </c>
      <c r="CP80" s="105">
        <v>0</v>
      </c>
      <c r="CQ80" s="105">
        <v>1</v>
      </c>
      <c r="CR80" s="105">
        <v>0</v>
      </c>
      <c r="CS80" s="105"/>
      <c r="CT80" s="105"/>
      <c r="CU80" s="105"/>
      <c r="CV80" s="40">
        <v>0</v>
      </c>
      <c r="CW80" s="40">
        <v>0</v>
      </c>
    </row>
    <row r="81" ht="13.5" spans="1:101">
      <c r="A81" s="41">
        <v>11801</v>
      </c>
      <c r="B81" s="50" t="s">
        <v>232</v>
      </c>
      <c r="H81" s="83" t="s">
        <v>228</v>
      </c>
      <c r="I81" s="83" t="s">
        <v>228</v>
      </c>
      <c r="J81" s="83" t="s">
        <v>228</v>
      </c>
      <c r="O81" s="29">
        <v>200055</v>
      </c>
      <c r="P81" s="29">
        <v>1</v>
      </c>
      <c r="Q81" s="29">
        <v>0</v>
      </c>
      <c r="R81" s="29">
        <v>0</v>
      </c>
      <c r="S81" s="29">
        <v>0</v>
      </c>
      <c r="T81" s="29">
        <v>0</v>
      </c>
      <c r="U81" s="29">
        <v>0</v>
      </c>
      <c r="V81" s="29">
        <v>0</v>
      </c>
      <c r="W81" s="29">
        <v>0</v>
      </c>
      <c r="X81" s="29">
        <v>0</v>
      </c>
      <c r="Y81" s="29">
        <v>0</v>
      </c>
      <c r="Z81" s="29">
        <v>0</v>
      </c>
      <c r="AA81" s="29">
        <v>0</v>
      </c>
      <c r="AB81" s="29">
        <v>0</v>
      </c>
      <c r="AC81" s="29">
        <v>0</v>
      </c>
      <c r="AD81" s="29">
        <v>0</v>
      </c>
      <c r="AE81" s="87"/>
      <c r="AU81" s="95"/>
      <c r="AV81" s="95"/>
      <c r="AW81" s="95"/>
      <c r="AX81" s="95"/>
      <c r="AY81" s="95"/>
      <c r="CA81" s="97">
        <v>1000</v>
      </c>
      <c r="CB81" s="97">
        <v>1000</v>
      </c>
      <c r="CC81" s="97">
        <v>1</v>
      </c>
      <c r="CD81" s="98">
        <v>0</v>
      </c>
      <c r="CE81" s="98" t="s">
        <v>233</v>
      </c>
      <c r="CF81" s="3">
        <v>160448</v>
      </c>
      <c r="CG81" s="98">
        <v>0</v>
      </c>
      <c r="CH81" s="47">
        <v>0</v>
      </c>
      <c r="CI81" s="98">
        <v>1</v>
      </c>
      <c r="CK81" s="105">
        <v>0</v>
      </c>
      <c r="CL81" s="105">
        <v>0</v>
      </c>
      <c r="CM81" s="105">
        <v>0</v>
      </c>
      <c r="CN81" s="105">
        <v>0</v>
      </c>
      <c r="CO81" s="105">
        <v>0</v>
      </c>
      <c r="CP81" s="105">
        <v>0</v>
      </c>
      <c r="CQ81" s="105">
        <v>1</v>
      </c>
      <c r="CR81" s="105">
        <v>0</v>
      </c>
      <c r="CV81" s="40">
        <v>0</v>
      </c>
      <c r="CW81" s="40">
        <v>0</v>
      </c>
    </row>
    <row r="82" s="29" customFormat="1" ht="13.5" spans="1:101">
      <c r="A82" s="29">
        <v>11802</v>
      </c>
      <c r="B82" s="29" t="s">
        <v>234</v>
      </c>
      <c r="K82" s="92"/>
      <c r="L82" s="92"/>
      <c r="M82" s="92"/>
      <c r="O82" s="29">
        <v>200053</v>
      </c>
      <c r="P82" s="29">
        <v>1</v>
      </c>
      <c r="Q82" s="29">
        <v>0</v>
      </c>
      <c r="R82" s="29">
        <v>0</v>
      </c>
      <c r="S82" s="29">
        <v>0</v>
      </c>
      <c r="T82" s="29">
        <v>0</v>
      </c>
      <c r="U82" s="29">
        <v>0</v>
      </c>
      <c r="V82" s="29">
        <v>0</v>
      </c>
      <c r="W82" s="29">
        <v>0</v>
      </c>
      <c r="X82" s="29">
        <v>0</v>
      </c>
      <c r="Y82" s="29">
        <v>0</v>
      </c>
      <c r="Z82" s="29">
        <v>0</v>
      </c>
      <c r="AA82" s="29">
        <v>0</v>
      </c>
      <c r="AB82" s="29">
        <v>0</v>
      </c>
      <c r="AC82" s="29">
        <v>0</v>
      </c>
      <c r="AD82" s="29">
        <v>0</v>
      </c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6">
        <v>1</v>
      </c>
      <c r="BL82" s="96">
        <v>10</v>
      </c>
      <c r="BM82" s="96">
        <v>10</v>
      </c>
      <c r="BN82" s="96">
        <v>40</v>
      </c>
      <c r="BO82" s="96">
        <v>40</v>
      </c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7">
        <v>1000</v>
      </c>
      <c r="CB82" s="97">
        <v>101</v>
      </c>
      <c r="CC82" s="97">
        <v>0</v>
      </c>
      <c r="CD82" s="98">
        <v>0</v>
      </c>
      <c r="CE82" s="98" t="s">
        <v>231</v>
      </c>
      <c r="CF82" s="2">
        <v>160431</v>
      </c>
      <c r="CG82" s="98">
        <v>0</v>
      </c>
      <c r="CH82" s="47">
        <v>0</v>
      </c>
      <c r="CI82" s="98">
        <v>1</v>
      </c>
      <c r="CJ82" s="98"/>
      <c r="CK82" s="105">
        <v>0</v>
      </c>
      <c r="CL82" s="105">
        <v>0</v>
      </c>
      <c r="CM82" s="105">
        <v>0</v>
      </c>
      <c r="CN82" s="105">
        <v>0</v>
      </c>
      <c r="CO82" s="105">
        <v>0</v>
      </c>
      <c r="CP82" s="105">
        <v>0</v>
      </c>
      <c r="CQ82" s="105">
        <v>1</v>
      </c>
      <c r="CR82" s="105">
        <v>0</v>
      </c>
      <c r="CS82" s="105"/>
      <c r="CT82" s="105"/>
      <c r="CU82" s="105"/>
      <c r="CV82" s="40">
        <v>0</v>
      </c>
      <c r="CW82" s="40">
        <v>0</v>
      </c>
    </row>
    <row r="83" spans="1:101">
      <c r="A83" s="53">
        <v>18001</v>
      </c>
      <c r="B83" s="53" t="s">
        <v>235</v>
      </c>
      <c r="C83" s="84"/>
      <c r="D83" s="84"/>
      <c r="E83" s="84"/>
      <c r="F83" s="84"/>
      <c r="G83" s="84"/>
      <c r="H83" s="83" t="s">
        <v>236</v>
      </c>
      <c r="J83" s="83" t="s">
        <v>236</v>
      </c>
      <c r="O83" s="41">
        <v>0</v>
      </c>
      <c r="P83" s="41">
        <v>1</v>
      </c>
      <c r="Q83" s="41">
        <v>0</v>
      </c>
      <c r="R83" s="41">
        <v>0</v>
      </c>
      <c r="S83" s="41">
        <v>0</v>
      </c>
      <c r="T83" s="41">
        <v>0</v>
      </c>
      <c r="U83" s="41">
        <v>0</v>
      </c>
      <c r="V83" s="41">
        <v>0</v>
      </c>
      <c r="W83" s="41">
        <v>0</v>
      </c>
      <c r="X83" s="41">
        <v>0</v>
      </c>
      <c r="Y83" s="41">
        <v>0</v>
      </c>
      <c r="Z83" s="41">
        <v>0</v>
      </c>
      <c r="AA83" s="41">
        <v>0</v>
      </c>
      <c r="AB83" s="41">
        <v>0</v>
      </c>
      <c r="AC83" s="41">
        <v>0</v>
      </c>
      <c r="AD83" s="41">
        <v>0</v>
      </c>
      <c r="CA83" s="45">
        <v>1000</v>
      </c>
      <c r="CB83" s="45">
        <v>1000</v>
      </c>
      <c r="CC83" s="45">
        <v>1</v>
      </c>
      <c r="CD83" s="46">
        <v>1</v>
      </c>
      <c r="CE83" s="46">
        <v>0</v>
      </c>
      <c r="CF83" s="1">
        <v>0</v>
      </c>
      <c r="CG83" s="46">
        <v>0</v>
      </c>
      <c r="CH83" s="47">
        <v>0</v>
      </c>
      <c r="CI83" s="46">
        <v>1</v>
      </c>
      <c r="CK83" s="31">
        <v>0</v>
      </c>
      <c r="CL83" s="31">
        <v>0</v>
      </c>
      <c r="CM83" s="31">
        <v>0</v>
      </c>
      <c r="CN83" s="31">
        <v>0</v>
      </c>
      <c r="CO83" s="31">
        <v>0</v>
      </c>
      <c r="CP83" s="31">
        <v>0</v>
      </c>
      <c r="CQ83" s="31">
        <v>1</v>
      </c>
      <c r="CR83" s="31">
        <v>0</v>
      </c>
      <c r="CV83" s="40">
        <v>0</v>
      </c>
      <c r="CW83" s="40">
        <v>0</v>
      </c>
    </row>
    <row r="84" spans="1:101">
      <c r="A84" s="53">
        <v>18002</v>
      </c>
      <c r="B84" s="53" t="s">
        <v>237</v>
      </c>
      <c r="C84" s="84"/>
      <c r="D84" s="84"/>
      <c r="E84" s="84"/>
      <c r="F84" s="84"/>
      <c r="G84" s="84"/>
      <c r="H84" s="83" t="s">
        <v>238</v>
      </c>
      <c r="J84" s="83" t="s">
        <v>238</v>
      </c>
      <c r="O84" s="41">
        <v>0</v>
      </c>
      <c r="P84" s="41">
        <v>1</v>
      </c>
      <c r="Q84" s="41">
        <v>0</v>
      </c>
      <c r="R84" s="41">
        <v>0</v>
      </c>
      <c r="S84" s="41">
        <v>0</v>
      </c>
      <c r="T84" s="41">
        <v>0</v>
      </c>
      <c r="U84" s="41">
        <v>0</v>
      </c>
      <c r="V84" s="41">
        <v>0</v>
      </c>
      <c r="W84" s="41">
        <v>0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41">
        <v>0</v>
      </c>
      <c r="AD84" s="41">
        <v>0</v>
      </c>
      <c r="CA84" s="45">
        <v>1000</v>
      </c>
      <c r="CB84" s="45">
        <v>1000</v>
      </c>
      <c r="CC84" s="45">
        <v>1</v>
      </c>
      <c r="CD84" s="46">
        <v>1</v>
      </c>
      <c r="CE84" s="46">
        <v>0</v>
      </c>
      <c r="CF84" s="1">
        <v>0</v>
      </c>
      <c r="CG84" s="46">
        <v>0</v>
      </c>
      <c r="CH84" s="47">
        <v>0</v>
      </c>
      <c r="CI84" s="46">
        <v>1</v>
      </c>
      <c r="CK84" s="31">
        <v>0</v>
      </c>
      <c r="CL84" s="31">
        <v>0</v>
      </c>
      <c r="CM84" s="31">
        <v>0</v>
      </c>
      <c r="CN84" s="31">
        <v>0</v>
      </c>
      <c r="CO84" s="31">
        <v>0</v>
      </c>
      <c r="CP84" s="31">
        <v>0</v>
      </c>
      <c r="CQ84" s="31">
        <v>1</v>
      </c>
      <c r="CR84" s="31">
        <v>0</v>
      </c>
      <c r="CV84" s="40">
        <v>0</v>
      </c>
      <c r="CW84" s="40">
        <v>0</v>
      </c>
    </row>
    <row r="85" spans="1:101">
      <c r="A85" s="53">
        <v>18003</v>
      </c>
      <c r="B85" s="53" t="s">
        <v>239</v>
      </c>
      <c r="C85" s="84"/>
      <c r="D85" s="84"/>
      <c r="E85" s="84"/>
      <c r="F85" s="84"/>
      <c r="G85" s="84"/>
      <c r="H85" s="83" t="s">
        <v>240</v>
      </c>
      <c r="J85" s="83" t="s">
        <v>240</v>
      </c>
      <c r="O85" s="41">
        <v>0</v>
      </c>
      <c r="P85" s="41">
        <v>1</v>
      </c>
      <c r="Q85" s="41">
        <v>0</v>
      </c>
      <c r="R85" s="41">
        <v>0</v>
      </c>
      <c r="S85" s="41">
        <v>0</v>
      </c>
      <c r="T85" s="41">
        <v>0</v>
      </c>
      <c r="U85" s="41">
        <v>0</v>
      </c>
      <c r="V85" s="41">
        <v>0</v>
      </c>
      <c r="W85" s="41">
        <v>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41">
        <v>0</v>
      </c>
      <c r="AD85" s="41">
        <v>0</v>
      </c>
      <c r="CA85" s="45">
        <v>1000</v>
      </c>
      <c r="CB85" s="45">
        <v>1000</v>
      </c>
      <c r="CC85" s="45">
        <v>1</v>
      </c>
      <c r="CD85" s="46">
        <v>1</v>
      </c>
      <c r="CE85" s="46">
        <v>0</v>
      </c>
      <c r="CF85" s="1">
        <v>0</v>
      </c>
      <c r="CG85" s="46">
        <v>0</v>
      </c>
      <c r="CH85" s="47">
        <v>0</v>
      </c>
      <c r="CI85" s="46">
        <v>1</v>
      </c>
      <c r="CK85" s="31">
        <v>0</v>
      </c>
      <c r="CL85" s="31">
        <v>0</v>
      </c>
      <c r="CM85" s="31">
        <v>0</v>
      </c>
      <c r="CN85" s="31">
        <v>0</v>
      </c>
      <c r="CO85" s="31">
        <v>0</v>
      </c>
      <c r="CP85" s="31">
        <v>0</v>
      </c>
      <c r="CQ85" s="31">
        <v>1</v>
      </c>
      <c r="CR85" s="31">
        <v>0</v>
      </c>
      <c r="CV85" s="40">
        <v>0</v>
      </c>
      <c r="CW85" s="40">
        <v>0</v>
      </c>
    </row>
    <row r="86" ht="13.5" spans="1:101">
      <c r="A86" s="29">
        <v>11803</v>
      </c>
      <c r="B86" s="50" t="s">
        <v>241</v>
      </c>
      <c r="H86" s="83" t="s">
        <v>228</v>
      </c>
      <c r="I86" s="83" t="s">
        <v>228</v>
      </c>
      <c r="J86" s="83" t="s">
        <v>228</v>
      </c>
      <c r="O86" s="41">
        <v>200056</v>
      </c>
      <c r="P86" s="41">
        <v>1</v>
      </c>
      <c r="Q86" s="41">
        <v>0</v>
      </c>
      <c r="R86" s="41">
        <v>0</v>
      </c>
      <c r="S86" s="41">
        <v>0</v>
      </c>
      <c r="T86" s="41">
        <v>0</v>
      </c>
      <c r="U86" s="41">
        <v>0</v>
      </c>
      <c r="V86" s="41">
        <v>0</v>
      </c>
      <c r="W86" s="41">
        <v>0</v>
      </c>
      <c r="X86" s="41">
        <v>0</v>
      </c>
      <c r="Y86" s="41">
        <v>0</v>
      </c>
      <c r="Z86" s="41">
        <v>0</v>
      </c>
      <c r="AA86" s="41">
        <v>0</v>
      </c>
      <c r="AB86" s="41">
        <v>0</v>
      </c>
      <c r="AC86" s="41">
        <v>0</v>
      </c>
      <c r="AD86" s="41">
        <v>0</v>
      </c>
      <c r="CA86" s="97">
        <v>1000</v>
      </c>
      <c r="CB86" s="97">
        <v>1000</v>
      </c>
      <c r="CC86" s="97">
        <v>1</v>
      </c>
      <c r="CD86" s="46">
        <v>0</v>
      </c>
      <c r="CE86" s="46">
        <v>0</v>
      </c>
      <c r="CF86" s="1">
        <v>0</v>
      </c>
      <c r="CG86" s="46">
        <v>0</v>
      </c>
      <c r="CH86" s="47">
        <v>0</v>
      </c>
      <c r="CI86" s="98">
        <v>1</v>
      </c>
      <c r="CK86" s="31">
        <v>0</v>
      </c>
      <c r="CL86" s="31">
        <v>0</v>
      </c>
      <c r="CM86" s="31">
        <v>0</v>
      </c>
      <c r="CN86" s="31">
        <v>0</v>
      </c>
      <c r="CO86" s="31">
        <v>0</v>
      </c>
      <c r="CP86" s="31">
        <v>0</v>
      </c>
      <c r="CQ86" s="31">
        <v>1</v>
      </c>
      <c r="CR86" s="105">
        <v>0</v>
      </c>
      <c r="CV86" s="40">
        <v>0</v>
      </c>
      <c r="CW86" s="40">
        <v>0</v>
      </c>
    </row>
    <row r="87" ht="13.5" spans="1:101">
      <c r="A87" s="29">
        <v>11804</v>
      </c>
      <c r="B87" s="50" t="s">
        <v>242</v>
      </c>
      <c r="H87" s="83" t="s">
        <v>228</v>
      </c>
      <c r="I87" s="83" t="s">
        <v>228</v>
      </c>
      <c r="J87" s="83" t="s">
        <v>228</v>
      </c>
      <c r="O87" s="41">
        <v>200057</v>
      </c>
      <c r="P87" s="41">
        <v>1</v>
      </c>
      <c r="Q87" s="41">
        <v>0</v>
      </c>
      <c r="R87" s="41">
        <v>0</v>
      </c>
      <c r="S87" s="41">
        <v>0</v>
      </c>
      <c r="T87" s="41">
        <v>0</v>
      </c>
      <c r="U87" s="41">
        <v>0</v>
      </c>
      <c r="V87" s="41">
        <v>0</v>
      </c>
      <c r="W87" s="41">
        <v>0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C87" s="41">
        <v>0</v>
      </c>
      <c r="AD87" s="41">
        <v>0</v>
      </c>
      <c r="CA87" s="97">
        <v>1000</v>
      </c>
      <c r="CB87" s="97">
        <v>1000</v>
      </c>
      <c r="CC87" s="97">
        <v>1</v>
      </c>
      <c r="CD87" s="46">
        <v>0</v>
      </c>
      <c r="CE87" s="46">
        <v>0</v>
      </c>
      <c r="CF87" s="1">
        <v>0</v>
      </c>
      <c r="CG87" s="46">
        <v>0</v>
      </c>
      <c r="CH87" s="47">
        <v>0</v>
      </c>
      <c r="CI87" s="98">
        <v>1</v>
      </c>
      <c r="CK87" s="31">
        <v>0</v>
      </c>
      <c r="CL87" s="31">
        <v>0</v>
      </c>
      <c r="CM87" s="31">
        <v>0</v>
      </c>
      <c r="CN87" s="31">
        <v>0</v>
      </c>
      <c r="CO87" s="31">
        <v>0</v>
      </c>
      <c r="CP87" s="31">
        <v>0</v>
      </c>
      <c r="CQ87" s="31">
        <v>1</v>
      </c>
      <c r="CR87" s="105">
        <v>0</v>
      </c>
      <c r="CV87" s="40">
        <v>0</v>
      </c>
      <c r="CW87" s="40">
        <v>0</v>
      </c>
    </row>
    <row r="88" ht="13.5" spans="1:101">
      <c r="A88" s="29">
        <v>11805</v>
      </c>
      <c r="B88" s="50" t="s">
        <v>243</v>
      </c>
      <c r="H88" s="83" t="s">
        <v>228</v>
      </c>
      <c r="I88" s="83" t="s">
        <v>228</v>
      </c>
      <c r="J88" s="83" t="s">
        <v>228</v>
      </c>
      <c r="O88" s="41">
        <v>200058</v>
      </c>
      <c r="P88" s="41">
        <v>1</v>
      </c>
      <c r="Q88" s="41">
        <v>0</v>
      </c>
      <c r="R88" s="41">
        <v>0</v>
      </c>
      <c r="S88" s="41">
        <v>0</v>
      </c>
      <c r="T88" s="41">
        <v>0</v>
      </c>
      <c r="U88" s="41">
        <v>0</v>
      </c>
      <c r="V88" s="41">
        <v>0</v>
      </c>
      <c r="W88" s="41">
        <v>0</v>
      </c>
      <c r="X88" s="41">
        <v>0</v>
      </c>
      <c r="Y88" s="41">
        <v>0</v>
      </c>
      <c r="Z88" s="41">
        <v>0</v>
      </c>
      <c r="AA88" s="41">
        <v>0</v>
      </c>
      <c r="AB88" s="41">
        <v>0</v>
      </c>
      <c r="AC88" s="41">
        <v>0</v>
      </c>
      <c r="AD88" s="41">
        <v>0</v>
      </c>
      <c r="CA88" s="97">
        <v>1000</v>
      </c>
      <c r="CB88" s="97">
        <v>1000</v>
      </c>
      <c r="CC88" s="97">
        <v>1</v>
      </c>
      <c r="CD88" s="46">
        <v>0</v>
      </c>
      <c r="CE88" s="46">
        <v>0</v>
      </c>
      <c r="CF88" s="1">
        <v>0</v>
      </c>
      <c r="CG88" s="46">
        <v>0</v>
      </c>
      <c r="CH88" s="47">
        <v>0</v>
      </c>
      <c r="CI88" s="98">
        <v>1</v>
      </c>
      <c r="CK88" s="31">
        <v>0</v>
      </c>
      <c r="CL88" s="31">
        <v>0</v>
      </c>
      <c r="CM88" s="31">
        <v>0</v>
      </c>
      <c r="CN88" s="31">
        <v>0</v>
      </c>
      <c r="CO88" s="31">
        <v>0</v>
      </c>
      <c r="CP88" s="31">
        <v>0</v>
      </c>
      <c r="CQ88" s="31">
        <v>1</v>
      </c>
      <c r="CR88" s="105">
        <v>0</v>
      </c>
      <c r="CV88" s="40">
        <v>0</v>
      </c>
      <c r="CW88" s="40">
        <v>0</v>
      </c>
    </row>
    <row r="89" spans="1:101">
      <c r="A89" s="52">
        <v>12000</v>
      </c>
      <c r="B89" s="50" t="s">
        <v>244</v>
      </c>
      <c r="J89" s="41">
        <v>100000</v>
      </c>
      <c r="O89" s="41">
        <v>0</v>
      </c>
      <c r="P89" s="41">
        <v>0</v>
      </c>
      <c r="Q89" s="41">
        <v>0</v>
      </c>
      <c r="R89" s="41">
        <v>0</v>
      </c>
      <c r="S89" s="41">
        <v>0</v>
      </c>
      <c r="T89" s="41">
        <v>0</v>
      </c>
      <c r="U89" s="41">
        <v>0</v>
      </c>
      <c r="V89" s="41">
        <v>0</v>
      </c>
      <c r="W89" s="41">
        <v>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41">
        <v>0</v>
      </c>
      <c r="AD89" s="41">
        <v>0</v>
      </c>
      <c r="AE89" s="42">
        <v>200011</v>
      </c>
      <c r="AF89" s="42">
        <v>200012</v>
      </c>
      <c r="AG89" s="42">
        <v>200013</v>
      </c>
      <c r="AH89" s="42">
        <v>200014</v>
      </c>
      <c r="AI89" s="42">
        <v>200016</v>
      </c>
      <c r="AU89" s="43">
        <v>1</v>
      </c>
      <c r="AV89" s="43">
        <v>1</v>
      </c>
      <c r="AW89" s="43">
        <v>1</v>
      </c>
      <c r="AX89" s="43">
        <v>1</v>
      </c>
      <c r="AY89" s="43">
        <v>1</v>
      </c>
      <c r="BK89" s="44">
        <v>20</v>
      </c>
      <c r="BL89" s="44">
        <v>20</v>
      </c>
      <c r="BM89" s="44">
        <v>20</v>
      </c>
      <c r="BN89" s="44">
        <v>20</v>
      </c>
      <c r="BO89" s="44">
        <v>5</v>
      </c>
      <c r="CA89" s="45">
        <v>1000</v>
      </c>
      <c r="CB89" s="45">
        <v>85</v>
      </c>
      <c r="CC89" s="45">
        <v>0</v>
      </c>
      <c r="CD89" s="46">
        <v>1</v>
      </c>
      <c r="CE89" s="46">
        <v>0</v>
      </c>
      <c r="CF89" s="1">
        <v>0</v>
      </c>
      <c r="CG89" s="46">
        <v>0</v>
      </c>
      <c r="CH89" s="47">
        <v>0</v>
      </c>
      <c r="CI89" s="46">
        <v>1</v>
      </c>
      <c r="CK89" s="31">
        <v>0</v>
      </c>
      <c r="CL89" s="31">
        <v>0</v>
      </c>
      <c r="CM89" s="31">
        <v>0</v>
      </c>
      <c r="CN89" s="31">
        <v>0</v>
      </c>
      <c r="CO89" s="31">
        <v>0</v>
      </c>
      <c r="CP89" s="31">
        <v>0</v>
      </c>
      <c r="CQ89" s="31">
        <v>1</v>
      </c>
      <c r="CR89" s="31">
        <v>0</v>
      </c>
      <c r="CV89" s="40">
        <v>0</v>
      </c>
      <c r="CW89" s="40">
        <v>0</v>
      </c>
    </row>
    <row r="90" s="30" customFormat="1" ht="13.5" spans="1:101">
      <c r="A90" s="85">
        <v>12001</v>
      </c>
      <c r="B90" s="86" t="s">
        <v>245</v>
      </c>
      <c r="C90" s="86"/>
      <c r="D90" s="86"/>
      <c r="E90" s="86"/>
      <c r="F90" s="86"/>
      <c r="G90" s="86"/>
      <c r="H90" s="86">
        <v>300</v>
      </c>
      <c r="I90" s="86"/>
      <c r="J90" s="86"/>
      <c r="K90" s="44"/>
      <c r="L90" s="44"/>
      <c r="M90" s="44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  <c r="BW90" s="86"/>
      <c r="BX90" s="86"/>
      <c r="BY90" s="86"/>
      <c r="BZ90" s="86"/>
      <c r="CA90" s="45">
        <v>1000</v>
      </c>
      <c r="CB90" s="45">
        <v>1000</v>
      </c>
      <c r="CC90" s="45">
        <v>0</v>
      </c>
      <c r="CD90" s="46">
        <v>0</v>
      </c>
      <c r="CE90" s="46">
        <v>0</v>
      </c>
      <c r="CF90" s="1">
        <v>0</v>
      </c>
      <c r="CG90" s="46">
        <v>0</v>
      </c>
      <c r="CH90" s="47">
        <v>0</v>
      </c>
      <c r="CI90" s="46">
        <v>1</v>
      </c>
      <c r="CJ90" s="46"/>
      <c r="CK90" s="31">
        <v>0</v>
      </c>
      <c r="CL90" s="31">
        <v>0</v>
      </c>
      <c r="CM90" s="31">
        <v>0</v>
      </c>
      <c r="CN90" s="31">
        <v>0</v>
      </c>
      <c r="CO90" s="31">
        <v>0</v>
      </c>
      <c r="CP90" s="31">
        <v>0</v>
      </c>
      <c r="CQ90" s="31">
        <v>1</v>
      </c>
      <c r="CR90" s="31">
        <v>0</v>
      </c>
      <c r="CS90" s="31"/>
      <c r="CT90" s="31"/>
      <c r="CU90" s="31"/>
      <c r="CV90" s="40">
        <v>0</v>
      </c>
      <c r="CW90" s="40">
        <v>0</v>
      </c>
    </row>
    <row r="91" s="31" customFormat="1" ht="13.5" spans="1:101">
      <c r="A91" s="87">
        <v>12002</v>
      </c>
      <c r="B91" s="42" t="s">
        <v>246</v>
      </c>
      <c r="C91" s="42"/>
      <c r="D91" s="42"/>
      <c r="E91" s="42"/>
      <c r="F91" s="42"/>
      <c r="G91" s="42"/>
      <c r="H91" s="42">
        <v>100</v>
      </c>
      <c r="I91" s="42"/>
      <c r="J91" s="42"/>
      <c r="K91" s="44"/>
      <c r="L91" s="44"/>
      <c r="M91" s="44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2"/>
      <c r="BL91" s="42"/>
      <c r="BM91" s="42"/>
      <c r="BN91" s="42"/>
      <c r="BO91" s="42"/>
      <c r="BP91" s="42"/>
      <c r="BQ91" s="42"/>
      <c r="BR91" s="42"/>
      <c r="BS91" s="42"/>
      <c r="BT91" s="42"/>
      <c r="BU91" s="42"/>
      <c r="BV91" s="42"/>
      <c r="BW91" s="42"/>
      <c r="BX91" s="42"/>
      <c r="BY91" s="42"/>
      <c r="BZ91" s="42"/>
      <c r="CA91" s="45">
        <v>1000</v>
      </c>
      <c r="CB91" s="45">
        <v>1000</v>
      </c>
      <c r="CC91" s="45">
        <v>0</v>
      </c>
      <c r="CD91" s="46">
        <v>0</v>
      </c>
      <c r="CE91" s="46">
        <v>0</v>
      </c>
      <c r="CF91" s="1">
        <v>0</v>
      </c>
      <c r="CG91" s="46">
        <v>0</v>
      </c>
      <c r="CH91" s="47">
        <v>0</v>
      </c>
      <c r="CI91" s="46">
        <v>1</v>
      </c>
      <c r="CJ91" s="46"/>
      <c r="CK91" s="31">
        <v>0</v>
      </c>
      <c r="CL91" s="31">
        <v>0</v>
      </c>
      <c r="CM91" s="31">
        <v>0</v>
      </c>
      <c r="CN91" s="31">
        <v>0</v>
      </c>
      <c r="CO91" s="31">
        <v>0</v>
      </c>
      <c r="CP91" s="31">
        <v>0</v>
      </c>
      <c r="CQ91" s="31">
        <v>1</v>
      </c>
      <c r="CR91" s="31">
        <v>0</v>
      </c>
      <c r="CV91" s="40">
        <v>0</v>
      </c>
      <c r="CW91" s="40">
        <v>0</v>
      </c>
    </row>
    <row r="92" s="31" customFormat="1" ht="13.5" spans="1:101">
      <c r="A92" s="87">
        <v>12003</v>
      </c>
      <c r="B92" s="42" t="s">
        <v>247</v>
      </c>
      <c r="C92" s="42"/>
      <c r="D92" s="42"/>
      <c r="E92" s="42"/>
      <c r="F92" s="42"/>
      <c r="G92" s="42"/>
      <c r="H92" s="42"/>
      <c r="I92" s="42"/>
      <c r="J92" s="42"/>
      <c r="K92" s="44"/>
      <c r="L92" s="44"/>
      <c r="M92" s="44"/>
      <c r="N92" s="42">
        <v>5</v>
      </c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2"/>
      <c r="BL92" s="42"/>
      <c r="BM92" s="42"/>
      <c r="BN92" s="42"/>
      <c r="BO92" s="42"/>
      <c r="BP92" s="42"/>
      <c r="BQ92" s="42"/>
      <c r="BR92" s="42"/>
      <c r="BS92" s="42"/>
      <c r="BT92" s="42"/>
      <c r="BU92" s="42"/>
      <c r="BV92" s="42"/>
      <c r="BW92" s="42"/>
      <c r="BX92" s="42"/>
      <c r="BY92" s="42"/>
      <c r="BZ92" s="42"/>
      <c r="CA92" s="45">
        <v>1000</v>
      </c>
      <c r="CB92" s="45">
        <v>1000</v>
      </c>
      <c r="CC92" s="45">
        <v>0</v>
      </c>
      <c r="CD92" s="46">
        <v>0</v>
      </c>
      <c r="CE92" s="46">
        <v>0</v>
      </c>
      <c r="CF92" s="1">
        <v>0</v>
      </c>
      <c r="CG92" s="46">
        <v>0</v>
      </c>
      <c r="CH92" s="47">
        <v>0</v>
      </c>
      <c r="CI92" s="46">
        <v>1</v>
      </c>
      <c r="CJ92" s="46"/>
      <c r="CK92" s="31">
        <v>0</v>
      </c>
      <c r="CL92" s="31">
        <v>0</v>
      </c>
      <c r="CM92" s="31">
        <v>0</v>
      </c>
      <c r="CN92" s="31">
        <v>0</v>
      </c>
      <c r="CO92" s="31">
        <v>0</v>
      </c>
      <c r="CP92" s="31">
        <v>0</v>
      </c>
      <c r="CQ92" s="31">
        <v>1</v>
      </c>
      <c r="CR92" s="31">
        <v>0</v>
      </c>
      <c r="CV92" s="40">
        <v>0</v>
      </c>
      <c r="CW92" s="40">
        <v>0</v>
      </c>
    </row>
    <row r="93" s="30" customFormat="1" ht="13.5" spans="1:101">
      <c r="A93" s="85">
        <v>12004</v>
      </c>
      <c r="B93" s="86" t="s">
        <v>248</v>
      </c>
      <c r="C93" s="86"/>
      <c r="D93" s="86"/>
      <c r="E93" s="86"/>
      <c r="F93" s="86"/>
      <c r="G93" s="86"/>
      <c r="H93" s="86"/>
      <c r="I93" s="86"/>
      <c r="J93" s="86"/>
      <c r="K93" s="44"/>
      <c r="L93" s="44"/>
      <c r="M93" s="44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  <c r="BW93" s="86"/>
      <c r="BX93" s="86"/>
      <c r="BY93" s="86"/>
      <c r="BZ93" s="86"/>
      <c r="CA93" s="45">
        <v>1000</v>
      </c>
      <c r="CB93" s="45">
        <v>1000</v>
      </c>
      <c r="CC93" s="45">
        <v>0</v>
      </c>
      <c r="CD93" s="46">
        <v>0</v>
      </c>
      <c r="CE93" s="46">
        <v>0</v>
      </c>
      <c r="CF93" s="1">
        <v>0</v>
      </c>
      <c r="CG93" s="46">
        <v>0</v>
      </c>
      <c r="CH93" s="47">
        <v>0</v>
      </c>
      <c r="CI93" s="46">
        <v>1</v>
      </c>
      <c r="CJ93" s="46"/>
      <c r="CK93" s="31">
        <v>0</v>
      </c>
      <c r="CL93" s="31">
        <v>0</v>
      </c>
      <c r="CM93" s="31">
        <v>0</v>
      </c>
      <c r="CN93" s="31">
        <v>0</v>
      </c>
      <c r="CO93" s="31">
        <v>0</v>
      </c>
      <c r="CP93" s="31">
        <v>0</v>
      </c>
      <c r="CQ93" s="31">
        <v>1</v>
      </c>
      <c r="CR93" s="31">
        <v>0</v>
      </c>
      <c r="CS93" s="31"/>
      <c r="CT93" s="31"/>
      <c r="CU93" s="31"/>
      <c r="CV93" s="40">
        <v>0</v>
      </c>
      <c r="CW93" s="40">
        <v>0</v>
      </c>
    </row>
    <row r="94" s="31" customFormat="1" ht="13.5" spans="1:101">
      <c r="A94" s="87">
        <v>12005</v>
      </c>
      <c r="B94" s="42" t="s">
        <v>249</v>
      </c>
      <c r="C94" s="42">
        <v>10</v>
      </c>
      <c r="D94" s="42"/>
      <c r="E94" s="42"/>
      <c r="F94" s="42"/>
      <c r="G94" s="42"/>
      <c r="H94" s="42"/>
      <c r="I94" s="42"/>
      <c r="J94" s="42"/>
      <c r="K94" s="44"/>
      <c r="L94" s="44"/>
      <c r="M94" s="44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5">
        <v>1000</v>
      </c>
      <c r="CB94" s="45">
        <v>1000</v>
      </c>
      <c r="CC94" s="45">
        <v>0</v>
      </c>
      <c r="CD94" s="46">
        <v>0</v>
      </c>
      <c r="CE94" s="46">
        <v>0</v>
      </c>
      <c r="CF94" s="1">
        <v>0</v>
      </c>
      <c r="CG94" s="46">
        <v>0</v>
      </c>
      <c r="CH94" s="47">
        <v>0</v>
      </c>
      <c r="CI94" s="46">
        <v>1</v>
      </c>
      <c r="CJ94" s="46"/>
      <c r="CK94" s="31">
        <v>0</v>
      </c>
      <c r="CL94" s="31">
        <v>0</v>
      </c>
      <c r="CM94" s="31">
        <v>0</v>
      </c>
      <c r="CN94" s="31">
        <v>0</v>
      </c>
      <c r="CO94" s="31">
        <v>0</v>
      </c>
      <c r="CP94" s="31">
        <v>0</v>
      </c>
      <c r="CQ94" s="31">
        <v>1</v>
      </c>
      <c r="CR94" s="31">
        <v>0</v>
      </c>
      <c r="CV94" s="40">
        <v>0</v>
      </c>
      <c r="CW94" s="40">
        <v>0</v>
      </c>
    </row>
    <row r="95" s="30" customFormat="1" ht="13.5" spans="1:101">
      <c r="A95" s="85">
        <v>12006</v>
      </c>
      <c r="B95" s="86" t="s">
        <v>250</v>
      </c>
      <c r="C95" s="86"/>
      <c r="D95" s="86"/>
      <c r="E95" s="86"/>
      <c r="F95" s="86"/>
      <c r="G95" s="86"/>
      <c r="H95" s="86"/>
      <c r="I95" s="86"/>
      <c r="J95" s="86"/>
      <c r="K95" s="44"/>
      <c r="L95" s="44"/>
      <c r="M95" s="44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  <c r="BW95" s="86"/>
      <c r="BX95" s="86"/>
      <c r="BY95" s="86"/>
      <c r="BZ95" s="86"/>
      <c r="CA95" s="45">
        <v>1000</v>
      </c>
      <c r="CB95" s="45">
        <v>1000</v>
      </c>
      <c r="CC95" s="45">
        <v>0</v>
      </c>
      <c r="CD95" s="46">
        <v>0</v>
      </c>
      <c r="CE95" s="46">
        <v>0</v>
      </c>
      <c r="CF95" s="1">
        <v>0</v>
      </c>
      <c r="CG95" s="46">
        <v>0</v>
      </c>
      <c r="CH95" s="47">
        <v>0</v>
      </c>
      <c r="CI95" s="46">
        <v>1</v>
      </c>
      <c r="CJ95" s="46"/>
      <c r="CK95" s="31">
        <v>0</v>
      </c>
      <c r="CL95" s="31">
        <v>0</v>
      </c>
      <c r="CM95" s="31">
        <v>0</v>
      </c>
      <c r="CN95" s="31">
        <v>0</v>
      </c>
      <c r="CO95" s="31">
        <v>0</v>
      </c>
      <c r="CP95" s="31">
        <v>0</v>
      </c>
      <c r="CQ95" s="31">
        <v>1</v>
      </c>
      <c r="CR95" s="31">
        <v>0</v>
      </c>
      <c r="CS95" s="31"/>
      <c r="CT95" s="31"/>
      <c r="CU95" s="31"/>
      <c r="CV95" s="40">
        <v>0</v>
      </c>
      <c r="CW95" s="40">
        <v>0</v>
      </c>
    </row>
    <row r="96" s="31" customFormat="1" ht="13.5" spans="1:101">
      <c r="A96" s="87">
        <v>12007</v>
      </c>
      <c r="B96" s="42" t="s">
        <v>251</v>
      </c>
      <c r="C96" s="42"/>
      <c r="D96" s="42"/>
      <c r="E96" s="42">
        <v>10</v>
      </c>
      <c r="F96" s="42"/>
      <c r="G96" s="42"/>
      <c r="H96" s="42"/>
      <c r="I96" s="42"/>
      <c r="J96" s="42"/>
      <c r="K96" s="44"/>
      <c r="L96" s="44"/>
      <c r="M96" s="44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2"/>
      <c r="BL96" s="42"/>
      <c r="BM96" s="42"/>
      <c r="BN96" s="42"/>
      <c r="BO96" s="42"/>
      <c r="BP96" s="42"/>
      <c r="BQ96" s="42"/>
      <c r="BR96" s="42"/>
      <c r="BS96" s="42"/>
      <c r="BT96" s="42"/>
      <c r="BU96" s="42"/>
      <c r="BV96" s="42"/>
      <c r="BW96" s="42"/>
      <c r="BX96" s="42"/>
      <c r="BY96" s="42"/>
      <c r="BZ96" s="42"/>
      <c r="CA96" s="45">
        <v>1000</v>
      </c>
      <c r="CB96" s="45">
        <v>1000</v>
      </c>
      <c r="CC96" s="45">
        <v>0</v>
      </c>
      <c r="CD96" s="46">
        <v>0</v>
      </c>
      <c r="CE96" s="46">
        <v>0</v>
      </c>
      <c r="CF96" s="1">
        <v>0</v>
      </c>
      <c r="CG96" s="46">
        <v>0</v>
      </c>
      <c r="CH96" s="47">
        <v>0</v>
      </c>
      <c r="CI96" s="46">
        <v>1</v>
      </c>
      <c r="CJ96" s="46"/>
      <c r="CK96" s="31">
        <v>0</v>
      </c>
      <c r="CL96" s="31">
        <v>0</v>
      </c>
      <c r="CM96" s="31">
        <v>0</v>
      </c>
      <c r="CN96" s="31">
        <v>0</v>
      </c>
      <c r="CO96" s="31">
        <v>0</v>
      </c>
      <c r="CP96" s="31">
        <v>0</v>
      </c>
      <c r="CQ96" s="31">
        <v>1</v>
      </c>
      <c r="CR96" s="31">
        <v>0</v>
      </c>
      <c r="CV96" s="40">
        <v>0</v>
      </c>
      <c r="CW96" s="40">
        <v>0</v>
      </c>
    </row>
    <row r="97" s="31" customFormat="1" ht="13.5" spans="1:101">
      <c r="A97" s="87">
        <v>12008</v>
      </c>
      <c r="B97" s="42" t="s">
        <v>252</v>
      </c>
      <c r="C97" s="42"/>
      <c r="D97" s="42"/>
      <c r="E97" s="42"/>
      <c r="F97" s="42"/>
      <c r="G97" s="42"/>
      <c r="H97" s="42"/>
      <c r="I97" s="42"/>
      <c r="J97" s="42">
        <v>1000</v>
      </c>
      <c r="K97" s="44"/>
      <c r="L97" s="44"/>
      <c r="M97" s="44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2"/>
      <c r="BL97" s="42"/>
      <c r="BM97" s="42"/>
      <c r="BN97" s="42"/>
      <c r="BO97" s="42"/>
      <c r="BP97" s="42"/>
      <c r="BQ97" s="42"/>
      <c r="BR97" s="42"/>
      <c r="BS97" s="42"/>
      <c r="BT97" s="42"/>
      <c r="BU97" s="42"/>
      <c r="BV97" s="42"/>
      <c r="BW97" s="42"/>
      <c r="BX97" s="42"/>
      <c r="BY97" s="42"/>
      <c r="BZ97" s="42"/>
      <c r="CA97" s="45">
        <v>1000</v>
      </c>
      <c r="CB97" s="45">
        <v>1000</v>
      </c>
      <c r="CC97" s="45">
        <v>0</v>
      </c>
      <c r="CD97" s="46">
        <v>0</v>
      </c>
      <c r="CE97" s="46">
        <v>0</v>
      </c>
      <c r="CF97" s="1">
        <v>0</v>
      </c>
      <c r="CG97" s="46">
        <v>0</v>
      </c>
      <c r="CH97" s="47">
        <v>0</v>
      </c>
      <c r="CI97" s="46">
        <v>1</v>
      </c>
      <c r="CJ97" s="46"/>
      <c r="CK97" s="31">
        <v>0</v>
      </c>
      <c r="CL97" s="31">
        <v>0</v>
      </c>
      <c r="CM97" s="31">
        <v>0</v>
      </c>
      <c r="CN97" s="31">
        <v>0</v>
      </c>
      <c r="CO97" s="31">
        <v>0</v>
      </c>
      <c r="CP97" s="31">
        <v>0</v>
      </c>
      <c r="CQ97" s="31">
        <v>1</v>
      </c>
      <c r="CR97" s="31">
        <v>0</v>
      </c>
      <c r="CV97" s="40">
        <v>0</v>
      </c>
      <c r="CW97" s="40">
        <v>0</v>
      </c>
    </row>
    <row r="98" s="31" customFormat="1" ht="13.5" spans="1:101">
      <c r="A98" s="87">
        <v>12009</v>
      </c>
      <c r="B98" s="42" t="s">
        <v>253</v>
      </c>
      <c r="C98" s="42"/>
      <c r="D98" s="42"/>
      <c r="E98" s="42"/>
      <c r="F98" s="42"/>
      <c r="G98" s="42"/>
      <c r="H98" s="42"/>
      <c r="I98" s="42"/>
      <c r="J98" s="42"/>
      <c r="K98" s="44">
        <v>50</v>
      </c>
      <c r="L98" s="44"/>
      <c r="M98" s="44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2"/>
      <c r="BL98" s="42"/>
      <c r="BM98" s="42"/>
      <c r="BN98" s="42"/>
      <c r="BO98" s="42"/>
      <c r="BP98" s="42"/>
      <c r="BQ98" s="42"/>
      <c r="BR98" s="42"/>
      <c r="BS98" s="42"/>
      <c r="BT98" s="42"/>
      <c r="BU98" s="42"/>
      <c r="BV98" s="42"/>
      <c r="BW98" s="42"/>
      <c r="BX98" s="42"/>
      <c r="BY98" s="42"/>
      <c r="BZ98" s="42"/>
      <c r="CA98" s="45">
        <v>1000</v>
      </c>
      <c r="CB98" s="45">
        <v>1000</v>
      </c>
      <c r="CC98" s="45">
        <v>0</v>
      </c>
      <c r="CD98" s="46">
        <v>0</v>
      </c>
      <c r="CE98" s="46">
        <v>0</v>
      </c>
      <c r="CF98" s="1">
        <v>0</v>
      </c>
      <c r="CG98" s="46">
        <v>0</v>
      </c>
      <c r="CH98" s="47">
        <v>0</v>
      </c>
      <c r="CI98" s="46">
        <v>1</v>
      </c>
      <c r="CJ98" s="46"/>
      <c r="CK98" s="31">
        <v>0</v>
      </c>
      <c r="CL98" s="31">
        <v>0</v>
      </c>
      <c r="CM98" s="31">
        <v>0</v>
      </c>
      <c r="CN98" s="31">
        <v>0</v>
      </c>
      <c r="CO98" s="31">
        <v>0</v>
      </c>
      <c r="CP98" s="31">
        <v>0</v>
      </c>
      <c r="CQ98" s="31">
        <v>1</v>
      </c>
      <c r="CR98" s="31">
        <v>0</v>
      </c>
      <c r="CV98" s="40">
        <v>0</v>
      </c>
      <c r="CW98" s="40">
        <v>0</v>
      </c>
    </row>
    <row r="99" s="30" customFormat="1" ht="13.5" spans="1:101">
      <c r="A99" s="85">
        <v>12010</v>
      </c>
      <c r="B99" s="86" t="s">
        <v>212</v>
      </c>
      <c r="C99" s="86"/>
      <c r="D99" s="86"/>
      <c r="E99" s="86"/>
      <c r="F99" s="86"/>
      <c r="G99" s="86"/>
      <c r="H99" s="86"/>
      <c r="I99" s="86"/>
      <c r="J99" s="86"/>
      <c r="K99" s="44"/>
      <c r="L99" s="44"/>
      <c r="M99" s="44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86"/>
      <c r="BL99" s="86"/>
      <c r="BM99" s="86"/>
      <c r="BN99" s="86"/>
      <c r="BO99" s="86"/>
      <c r="BP99" s="86"/>
      <c r="BQ99" s="86"/>
      <c r="BR99" s="86"/>
      <c r="BS99" s="86"/>
      <c r="BT99" s="86"/>
      <c r="BU99" s="86"/>
      <c r="BV99" s="86"/>
      <c r="BW99" s="86"/>
      <c r="BX99" s="86"/>
      <c r="BY99" s="86"/>
      <c r="BZ99" s="86"/>
      <c r="CA99" s="45">
        <v>1000</v>
      </c>
      <c r="CB99" s="45">
        <v>1000</v>
      </c>
      <c r="CC99" s="45">
        <v>0</v>
      </c>
      <c r="CD99" s="46">
        <v>0</v>
      </c>
      <c r="CE99" s="46">
        <v>0</v>
      </c>
      <c r="CF99" s="1">
        <v>0</v>
      </c>
      <c r="CG99" s="46">
        <v>0</v>
      </c>
      <c r="CH99" s="47">
        <v>0</v>
      </c>
      <c r="CI99" s="46">
        <v>1</v>
      </c>
      <c r="CJ99" s="46"/>
      <c r="CK99" s="31">
        <v>0</v>
      </c>
      <c r="CL99" s="31">
        <v>0</v>
      </c>
      <c r="CM99" s="31">
        <v>0</v>
      </c>
      <c r="CN99" s="31">
        <v>0</v>
      </c>
      <c r="CO99" s="31">
        <v>0</v>
      </c>
      <c r="CP99" s="31">
        <v>0</v>
      </c>
      <c r="CQ99" s="31">
        <v>1</v>
      </c>
      <c r="CR99" s="31">
        <v>0</v>
      </c>
      <c r="CS99" s="31"/>
      <c r="CT99" s="31"/>
      <c r="CU99" s="31"/>
      <c r="CV99" s="40">
        <v>0</v>
      </c>
      <c r="CW99" s="40">
        <v>0</v>
      </c>
    </row>
    <row r="100" s="31" customFormat="1" ht="13.5" spans="1:101">
      <c r="A100" s="87">
        <v>12011</v>
      </c>
      <c r="B100" s="42" t="s">
        <v>254</v>
      </c>
      <c r="C100" s="42"/>
      <c r="D100" s="42"/>
      <c r="E100" s="42"/>
      <c r="F100" s="42"/>
      <c r="G100" s="42"/>
      <c r="H100" s="42">
        <v>2500</v>
      </c>
      <c r="I100" s="42"/>
      <c r="J100" s="42"/>
      <c r="K100" s="44"/>
      <c r="L100" s="44"/>
      <c r="M100" s="44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2"/>
      <c r="BL100" s="42"/>
      <c r="BM100" s="42"/>
      <c r="BN100" s="42"/>
      <c r="BO100" s="42"/>
      <c r="BP100" s="42"/>
      <c r="BQ100" s="42"/>
      <c r="BR100" s="42"/>
      <c r="BS100" s="42"/>
      <c r="BT100" s="42"/>
      <c r="BU100" s="42"/>
      <c r="BV100" s="42"/>
      <c r="BW100" s="42"/>
      <c r="BX100" s="42"/>
      <c r="BY100" s="42"/>
      <c r="BZ100" s="42"/>
      <c r="CA100" s="45">
        <v>1000</v>
      </c>
      <c r="CB100" s="45">
        <v>1000</v>
      </c>
      <c r="CC100" s="45">
        <v>0</v>
      </c>
      <c r="CD100" s="46">
        <v>0</v>
      </c>
      <c r="CE100" s="46">
        <v>0</v>
      </c>
      <c r="CF100" s="1">
        <v>0</v>
      </c>
      <c r="CG100" s="46">
        <v>0</v>
      </c>
      <c r="CH100" s="47">
        <v>0</v>
      </c>
      <c r="CI100" s="46">
        <v>1</v>
      </c>
      <c r="CJ100" s="46"/>
      <c r="CK100" s="31">
        <v>0</v>
      </c>
      <c r="CL100" s="31">
        <v>0</v>
      </c>
      <c r="CM100" s="31">
        <v>0</v>
      </c>
      <c r="CN100" s="31">
        <v>0</v>
      </c>
      <c r="CO100" s="31">
        <v>0</v>
      </c>
      <c r="CP100" s="31">
        <v>0</v>
      </c>
      <c r="CQ100" s="31">
        <v>1</v>
      </c>
      <c r="CR100" s="31">
        <v>0</v>
      </c>
      <c r="CV100" s="40">
        <v>0</v>
      </c>
      <c r="CW100" s="40">
        <v>0</v>
      </c>
    </row>
    <row r="101" s="30" customFormat="1" ht="13.5" spans="1:101">
      <c r="A101" s="85">
        <v>12012</v>
      </c>
      <c r="B101" s="86" t="s">
        <v>255</v>
      </c>
      <c r="C101" s="86"/>
      <c r="D101" s="86"/>
      <c r="E101" s="86"/>
      <c r="F101" s="86"/>
      <c r="G101" s="86"/>
      <c r="H101" s="86"/>
      <c r="I101" s="86"/>
      <c r="J101" s="86"/>
      <c r="K101" s="44"/>
      <c r="L101" s="44"/>
      <c r="M101" s="44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86"/>
      <c r="BL101" s="86"/>
      <c r="BM101" s="86"/>
      <c r="BN101" s="86"/>
      <c r="BO101" s="86"/>
      <c r="BP101" s="86"/>
      <c r="BQ101" s="86"/>
      <c r="BR101" s="86"/>
      <c r="BS101" s="86"/>
      <c r="BT101" s="86"/>
      <c r="BU101" s="86"/>
      <c r="BV101" s="86"/>
      <c r="BW101" s="86"/>
      <c r="BX101" s="86"/>
      <c r="BY101" s="86"/>
      <c r="BZ101" s="86"/>
      <c r="CA101" s="45">
        <v>1000</v>
      </c>
      <c r="CB101" s="45">
        <v>1000</v>
      </c>
      <c r="CC101" s="45">
        <v>0</v>
      </c>
      <c r="CD101" s="46">
        <v>0</v>
      </c>
      <c r="CE101" s="46">
        <v>0</v>
      </c>
      <c r="CF101" s="1">
        <v>0</v>
      </c>
      <c r="CG101" s="46">
        <v>0</v>
      </c>
      <c r="CH101" s="47">
        <v>0</v>
      </c>
      <c r="CI101" s="46">
        <v>1</v>
      </c>
      <c r="CJ101" s="46"/>
      <c r="CK101" s="31">
        <v>0</v>
      </c>
      <c r="CL101" s="31">
        <v>0</v>
      </c>
      <c r="CM101" s="31">
        <v>0</v>
      </c>
      <c r="CN101" s="31">
        <v>0</v>
      </c>
      <c r="CO101" s="31">
        <v>0</v>
      </c>
      <c r="CP101" s="31">
        <v>0</v>
      </c>
      <c r="CQ101" s="31">
        <v>1</v>
      </c>
      <c r="CR101" s="31">
        <v>0</v>
      </c>
      <c r="CS101" s="31"/>
      <c r="CT101" s="31"/>
      <c r="CU101" s="31"/>
      <c r="CV101" s="40">
        <v>0</v>
      </c>
      <c r="CW101" s="40">
        <v>0</v>
      </c>
    </row>
    <row r="102" s="30" customFormat="1" ht="13.5" spans="1:101">
      <c r="A102" s="85">
        <v>12013</v>
      </c>
      <c r="B102" s="86" t="s">
        <v>256</v>
      </c>
      <c r="C102" s="86"/>
      <c r="D102" s="86"/>
      <c r="E102" s="86"/>
      <c r="F102" s="86"/>
      <c r="G102" s="86"/>
      <c r="H102" s="86"/>
      <c r="I102" s="86"/>
      <c r="J102" s="86"/>
      <c r="K102" s="44"/>
      <c r="L102" s="44"/>
      <c r="M102" s="44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86"/>
      <c r="BL102" s="86"/>
      <c r="BM102" s="86"/>
      <c r="BN102" s="86"/>
      <c r="BO102" s="86"/>
      <c r="BP102" s="86"/>
      <c r="BQ102" s="86"/>
      <c r="BR102" s="86"/>
      <c r="BS102" s="86"/>
      <c r="BT102" s="86"/>
      <c r="BU102" s="86"/>
      <c r="BV102" s="86"/>
      <c r="BW102" s="86"/>
      <c r="BX102" s="86"/>
      <c r="BY102" s="86"/>
      <c r="BZ102" s="86"/>
      <c r="CA102" s="45">
        <v>1000</v>
      </c>
      <c r="CB102" s="45">
        <v>1000</v>
      </c>
      <c r="CC102" s="45">
        <v>0</v>
      </c>
      <c r="CD102" s="46">
        <v>0</v>
      </c>
      <c r="CE102" s="46">
        <v>0</v>
      </c>
      <c r="CF102" s="1">
        <v>0</v>
      </c>
      <c r="CG102" s="46">
        <v>0</v>
      </c>
      <c r="CH102" s="47">
        <v>0</v>
      </c>
      <c r="CI102" s="46">
        <v>1</v>
      </c>
      <c r="CJ102" s="46"/>
      <c r="CK102" s="31">
        <v>0</v>
      </c>
      <c r="CL102" s="31">
        <v>0</v>
      </c>
      <c r="CM102" s="31">
        <v>0</v>
      </c>
      <c r="CN102" s="31">
        <v>0</v>
      </c>
      <c r="CO102" s="31">
        <v>0</v>
      </c>
      <c r="CP102" s="31">
        <v>0</v>
      </c>
      <c r="CQ102" s="31">
        <v>1</v>
      </c>
      <c r="CR102" s="31">
        <v>0</v>
      </c>
      <c r="CS102" s="31"/>
      <c r="CT102" s="31"/>
      <c r="CU102" s="31"/>
      <c r="CV102" s="40">
        <v>0</v>
      </c>
      <c r="CW102" s="40">
        <v>0</v>
      </c>
    </row>
    <row r="103" s="30" customFormat="1" ht="13.5" spans="1:101">
      <c r="A103" s="85">
        <v>12014</v>
      </c>
      <c r="B103" s="86" t="s">
        <v>257</v>
      </c>
      <c r="C103" s="86"/>
      <c r="D103" s="86"/>
      <c r="E103" s="86"/>
      <c r="F103" s="86"/>
      <c r="G103" s="86"/>
      <c r="H103" s="86"/>
      <c r="I103" s="86"/>
      <c r="J103" s="86"/>
      <c r="K103" s="44"/>
      <c r="L103" s="44"/>
      <c r="M103" s="44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86"/>
      <c r="BL103" s="86"/>
      <c r="BM103" s="86"/>
      <c r="BN103" s="86"/>
      <c r="BO103" s="86"/>
      <c r="BP103" s="86"/>
      <c r="BQ103" s="86"/>
      <c r="BR103" s="86"/>
      <c r="BS103" s="86"/>
      <c r="BT103" s="86"/>
      <c r="BU103" s="86"/>
      <c r="BV103" s="86"/>
      <c r="BW103" s="86"/>
      <c r="BX103" s="86"/>
      <c r="BY103" s="86"/>
      <c r="BZ103" s="86"/>
      <c r="CA103" s="45">
        <v>1000</v>
      </c>
      <c r="CB103" s="45">
        <v>1000</v>
      </c>
      <c r="CC103" s="45">
        <v>0</v>
      </c>
      <c r="CD103" s="46">
        <v>0</v>
      </c>
      <c r="CE103" s="46">
        <v>0</v>
      </c>
      <c r="CF103" s="1">
        <v>0</v>
      </c>
      <c r="CG103" s="46">
        <v>0</v>
      </c>
      <c r="CH103" s="47">
        <v>0</v>
      </c>
      <c r="CI103" s="46">
        <v>1</v>
      </c>
      <c r="CJ103" s="46"/>
      <c r="CK103" s="31">
        <v>0</v>
      </c>
      <c r="CL103" s="31">
        <v>0</v>
      </c>
      <c r="CM103" s="31">
        <v>0</v>
      </c>
      <c r="CN103" s="31">
        <v>0</v>
      </c>
      <c r="CO103" s="31">
        <v>0</v>
      </c>
      <c r="CP103" s="31">
        <v>0</v>
      </c>
      <c r="CQ103" s="31">
        <v>1</v>
      </c>
      <c r="CR103" s="31">
        <v>0</v>
      </c>
      <c r="CS103" s="31"/>
      <c r="CT103" s="31"/>
      <c r="CU103" s="31"/>
      <c r="CV103" s="40">
        <v>0</v>
      </c>
      <c r="CW103" s="40">
        <v>0</v>
      </c>
    </row>
    <row r="104" s="30" customFormat="1" ht="13.5" spans="1:101">
      <c r="A104" s="85">
        <v>12015</v>
      </c>
      <c r="B104" s="86" t="s">
        <v>258</v>
      </c>
      <c r="C104" s="86"/>
      <c r="D104" s="86"/>
      <c r="E104" s="86"/>
      <c r="F104" s="86"/>
      <c r="G104" s="86"/>
      <c r="H104" s="86"/>
      <c r="I104" s="86"/>
      <c r="J104" s="86"/>
      <c r="K104" s="44"/>
      <c r="L104" s="44"/>
      <c r="M104" s="44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86"/>
      <c r="BL104" s="86"/>
      <c r="BM104" s="86"/>
      <c r="BN104" s="86"/>
      <c r="BO104" s="86"/>
      <c r="BP104" s="86"/>
      <c r="BQ104" s="86"/>
      <c r="BR104" s="86"/>
      <c r="BS104" s="86"/>
      <c r="BT104" s="86"/>
      <c r="BU104" s="86"/>
      <c r="BV104" s="86"/>
      <c r="BW104" s="86"/>
      <c r="BX104" s="86"/>
      <c r="BY104" s="86"/>
      <c r="BZ104" s="86"/>
      <c r="CA104" s="45">
        <v>1000</v>
      </c>
      <c r="CB104" s="45">
        <v>1000</v>
      </c>
      <c r="CC104" s="45">
        <v>0</v>
      </c>
      <c r="CD104" s="46">
        <v>0</v>
      </c>
      <c r="CE104" s="46">
        <v>0</v>
      </c>
      <c r="CF104" s="1">
        <v>0</v>
      </c>
      <c r="CG104" s="46">
        <v>0</v>
      </c>
      <c r="CH104" s="47">
        <v>0</v>
      </c>
      <c r="CI104" s="46">
        <v>1</v>
      </c>
      <c r="CJ104" s="46"/>
      <c r="CK104" s="31">
        <v>0</v>
      </c>
      <c r="CL104" s="31">
        <v>0</v>
      </c>
      <c r="CM104" s="31">
        <v>0</v>
      </c>
      <c r="CN104" s="31">
        <v>0</v>
      </c>
      <c r="CO104" s="31">
        <v>0</v>
      </c>
      <c r="CP104" s="31">
        <v>0</v>
      </c>
      <c r="CQ104" s="31">
        <v>1</v>
      </c>
      <c r="CR104" s="31">
        <v>0</v>
      </c>
      <c r="CS104" s="31"/>
      <c r="CT104" s="31"/>
      <c r="CU104" s="31"/>
      <c r="CV104" s="40">
        <v>0</v>
      </c>
      <c r="CW104" s="40">
        <v>0</v>
      </c>
    </row>
    <row r="105" s="30" customFormat="1" ht="13.5" spans="1:101">
      <c r="A105" s="85">
        <v>12016</v>
      </c>
      <c r="B105" s="86" t="s">
        <v>259</v>
      </c>
      <c r="C105" s="86"/>
      <c r="D105" s="86"/>
      <c r="E105" s="86"/>
      <c r="F105" s="86"/>
      <c r="G105" s="86"/>
      <c r="H105" s="86"/>
      <c r="I105" s="86"/>
      <c r="J105" s="86"/>
      <c r="K105" s="44"/>
      <c r="L105" s="44"/>
      <c r="M105" s="44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86"/>
      <c r="BL105" s="86"/>
      <c r="BM105" s="86"/>
      <c r="BN105" s="86"/>
      <c r="BO105" s="86"/>
      <c r="BP105" s="86"/>
      <c r="BQ105" s="86"/>
      <c r="BR105" s="86"/>
      <c r="BS105" s="86"/>
      <c r="BT105" s="86"/>
      <c r="BU105" s="86"/>
      <c r="BV105" s="86"/>
      <c r="BW105" s="86"/>
      <c r="BX105" s="86"/>
      <c r="BY105" s="86"/>
      <c r="BZ105" s="86"/>
      <c r="CA105" s="86">
        <v>1000</v>
      </c>
      <c r="CB105" s="86">
        <v>1000</v>
      </c>
      <c r="CC105" s="86">
        <v>0</v>
      </c>
      <c r="CD105" s="86">
        <v>0</v>
      </c>
      <c r="CE105" s="86">
        <v>0</v>
      </c>
      <c r="CF105" s="99">
        <v>0</v>
      </c>
      <c r="CG105" s="86">
        <v>0</v>
      </c>
      <c r="CH105" s="100">
        <v>0</v>
      </c>
      <c r="CI105" s="86">
        <v>1</v>
      </c>
      <c r="CJ105" s="86"/>
      <c r="CK105" s="30">
        <v>0</v>
      </c>
      <c r="CL105" s="30">
        <v>0</v>
      </c>
      <c r="CM105" s="30">
        <v>0</v>
      </c>
      <c r="CN105" s="30">
        <v>0</v>
      </c>
      <c r="CO105" s="30">
        <v>0</v>
      </c>
      <c r="CP105" s="30">
        <v>0</v>
      </c>
      <c r="CQ105" s="30">
        <v>1</v>
      </c>
      <c r="CR105" s="30">
        <v>0</v>
      </c>
      <c r="CV105" s="40">
        <v>0</v>
      </c>
      <c r="CW105" s="40">
        <v>0</v>
      </c>
    </row>
    <row r="106" s="30" customFormat="1" ht="13.5" spans="1:101">
      <c r="A106" s="85">
        <v>12017</v>
      </c>
      <c r="B106" s="86" t="s">
        <v>260</v>
      </c>
      <c r="C106" s="86"/>
      <c r="D106" s="86"/>
      <c r="E106" s="86"/>
      <c r="F106" s="86"/>
      <c r="G106" s="86"/>
      <c r="H106" s="86"/>
      <c r="I106" s="86"/>
      <c r="J106" s="86"/>
      <c r="K106" s="44"/>
      <c r="L106" s="44"/>
      <c r="M106" s="44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86"/>
      <c r="BL106" s="86"/>
      <c r="BM106" s="86"/>
      <c r="BN106" s="86"/>
      <c r="BO106" s="86"/>
      <c r="BP106" s="86"/>
      <c r="BQ106" s="86"/>
      <c r="BR106" s="86"/>
      <c r="BS106" s="86"/>
      <c r="BT106" s="86"/>
      <c r="BU106" s="86"/>
      <c r="BV106" s="86"/>
      <c r="BW106" s="86"/>
      <c r="BX106" s="86"/>
      <c r="BY106" s="86"/>
      <c r="BZ106" s="86"/>
      <c r="CA106" s="45">
        <v>1000</v>
      </c>
      <c r="CB106" s="45">
        <v>1000</v>
      </c>
      <c r="CC106" s="45">
        <v>0</v>
      </c>
      <c r="CD106" s="46">
        <v>0</v>
      </c>
      <c r="CE106" s="46">
        <v>0</v>
      </c>
      <c r="CF106" s="1">
        <v>0</v>
      </c>
      <c r="CG106" s="46">
        <v>0</v>
      </c>
      <c r="CH106" s="47">
        <v>0</v>
      </c>
      <c r="CI106" s="46">
        <v>1</v>
      </c>
      <c r="CJ106" s="46"/>
      <c r="CK106" s="31">
        <v>0</v>
      </c>
      <c r="CL106" s="31">
        <v>0</v>
      </c>
      <c r="CM106" s="31">
        <v>0</v>
      </c>
      <c r="CN106" s="31">
        <v>0</v>
      </c>
      <c r="CO106" s="31">
        <v>0</v>
      </c>
      <c r="CP106" s="31">
        <v>0</v>
      </c>
      <c r="CQ106" s="31">
        <v>1</v>
      </c>
      <c r="CR106" s="31">
        <v>0</v>
      </c>
      <c r="CS106" s="31"/>
      <c r="CT106" s="31"/>
      <c r="CU106" s="31"/>
      <c r="CV106" s="40">
        <v>0</v>
      </c>
      <c r="CW106" s="40">
        <v>0</v>
      </c>
    </row>
    <row r="107" s="31" customFormat="1" ht="13.5" spans="1:101">
      <c r="A107" s="87">
        <v>12018</v>
      </c>
      <c r="B107" s="42" t="s">
        <v>261</v>
      </c>
      <c r="C107" s="42"/>
      <c r="D107" s="42"/>
      <c r="E107" s="42"/>
      <c r="F107" s="42"/>
      <c r="G107" s="42"/>
      <c r="H107" s="42">
        <v>3000</v>
      </c>
      <c r="I107" s="42"/>
      <c r="J107" s="42"/>
      <c r="K107" s="44"/>
      <c r="L107" s="44"/>
      <c r="M107" s="44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2"/>
      <c r="BL107" s="42"/>
      <c r="BM107" s="42"/>
      <c r="BN107" s="42"/>
      <c r="BO107" s="42"/>
      <c r="BP107" s="42"/>
      <c r="BQ107" s="42"/>
      <c r="BR107" s="42"/>
      <c r="BS107" s="42"/>
      <c r="BT107" s="42"/>
      <c r="BU107" s="42"/>
      <c r="BV107" s="42"/>
      <c r="BW107" s="42"/>
      <c r="BX107" s="42"/>
      <c r="BY107" s="42"/>
      <c r="BZ107" s="42"/>
      <c r="CA107" s="45">
        <v>1000</v>
      </c>
      <c r="CB107" s="45">
        <v>1000</v>
      </c>
      <c r="CC107" s="45">
        <v>0</v>
      </c>
      <c r="CD107" s="46">
        <v>0</v>
      </c>
      <c r="CE107" s="46">
        <v>0</v>
      </c>
      <c r="CF107" s="1">
        <v>0</v>
      </c>
      <c r="CG107" s="46">
        <v>0</v>
      </c>
      <c r="CH107" s="47">
        <v>0</v>
      </c>
      <c r="CI107" s="46">
        <v>1</v>
      </c>
      <c r="CJ107" s="46"/>
      <c r="CK107" s="31">
        <v>0</v>
      </c>
      <c r="CL107" s="31">
        <v>0</v>
      </c>
      <c r="CM107" s="31">
        <v>0</v>
      </c>
      <c r="CN107" s="31">
        <v>0</v>
      </c>
      <c r="CO107" s="31">
        <v>0</v>
      </c>
      <c r="CP107" s="31">
        <v>0</v>
      </c>
      <c r="CQ107" s="31">
        <v>1</v>
      </c>
      <c r="CR107" s="31">
        <v>0</v>
      </c>
      <c r="CV107" s="40">
        <v>0</v>
      </c>
      <c r="CW107" s="40">
        <v>0</v>
      </c>
    </row>
    <row r="108" s="30" customFormat="1" ht="13.5" spans="1:101">
      <c r="A108" s="85">
        <v>12019</v>
      </c>
      <c r="B108" s="86" t="s">
        <v>262</v>
      </c>
      <c r="C108" s="86"/>
      <c r="D108" s="86"/>
      <c r="E108" s="86"/>
      <c r="F108" s="86"/>
      <c r="G108" s="86"/>
      <c r="H108" s="86"/>
      <c r="I108" s="86"/>
      <c r="J108" s="86"/>
      <c r="K108" s="44"/>
      <c r="L108" s="44"/>
      <c r="M108" s="44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86"/>
      <c r="BL108" s="86"/>
      <c r="BM108" s="86"/>
      <c r="BN108" s="86"/>
      <c r="BO108" s="86"/>
      <c r="BP108" s="86"/>
      <c r="BQ108" s="86"/>
      <c r="BR108" s="86"/>
      <c r="BS108" s="86"/>
      <c r="BT108" s="86"/>
      <c r="BU108" s="86"/>
      <c r="BV108" s="86"/>
      <c r="BW108" s="86"/>
      <c r="BX108" s="86"/>
      <c r="BY108" s="86"/>
      <c r="BZ108" s="86"/>
      <c r="CA108" s="45">
        <v>1000</v>
      </c>
      <c r="CB108" s="45">
        <v>1000</v>
      </c>
      <c r="CC108" s="45">
        <v>0</v>
      </c>
      <c r="CD108" s="46">
        <v>0</v>
      </c>
      <c r="CE108" s="46">
        <v>0</v>
      </c>
      <c r="CF108" s="1">
        <v>0</v>
      </c>
      <c r="CG108" s="46">
        <v>0</v>
      </c>
      <c r="CH108" s="47">
        <v>0</v>
      </c>
      <c r="CI108" s="46">
        <v>1</v>
      </c>
      <c r="CJ108" s="46"/>
      <c r="CK108" s="31">
        <v>0</v>
      </c>
      <c r="CL108" s="31">
        <v>0</v>
      </c>
      <c r="CM108" s="31">
        <v>0</v>
      </c>
      <c r="CN108" s="31">
        <v>0</v>
      </c>
      <c r="CO108" s="31">
        <v>0</v>
      </c>
      <c r="CP108" s="31">
        <v>0</v>
      </c>
      <c r="CQ108" s="31">
        <v>1</v>
      </c>
      <c r="CR108" s="31">
        <v>0</v>
      </c>
      <c r="CS108" s="31"/>
      <c r="CT108" s="31"/>
      <c r="CU108" s="31"/>
      <c r="CV108" s="40">
        <v>0</v>
      </c>
      <c r="CW108" s="40">
        <v>0</v>
      </c>
    </row>
    <row r="109" s="30" customFormat="1" ht="13.5" spans="1:101">
      <c r="A109" s="85">
        <v>12020</v>
      </c>
      <c r="B109" s="86" t="s">
        <v>263</v>
      </c>
      <c r="C109" s="86"/>
      <c r="D109" s="86"/>
      <c r="E109" s="86"/>
      <c r="F109" s="86"/>
      <c r="G109" s="86"/>
      <c r="H109" s="86"/>
      <c r="I109" s="86"/>
      <c r="J109" s="86"/>
      <c r="K109" s="44"/>
      <c r="L109" s="44"/>
      <c r="M109" s="44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86"/>
      <c r="BL109" s="86"/>
      <c r="BM109" s="86"/>
      <c r="BN109" s="86"/>
      <c r="BO109" s="86"/>
      <c r="BP109" s="86"/>
      <c r="BQ109" s="86"/>
      <c r="BR109" s="86"/>
      <c r="BS109" s="86"/>
      <c r="BT109" s="86"/>
      <c r="BU109" s="86"/>
      <c r="BV109" s="86"/>
      <c r="BW109" s="86"/>
      <c r="BX109" s="86"/>
      <c r="BY109" s="86"/>
      <c r="BZ109" s="86"/>
      <c r="CA109" s="45">
        <v>1000</v>
      </c>
      <c r="CB109" s="45">
        <v>1000</v>
      </c>
      <c r="CC109" s="45">
        <v>0</v>
      </c>
      <c r="CD109" s="46">
        <v>0</v>
      </c>
      <c r="CE109" s="46">
        <v>0</v>
      </c>
      <c r="CF109" s="1">
        <v>0</v>
      </c>
      <c r="CG109" s="46">
        <v>0</v>
      </c>
      <c r="CH109" s="47">
        <v>0</v>
      </c>
      <c r="CI109" s="46">
        <v>1</v>
      </c>
      <c r="CJ109" s="46"/>
      <c r="CK109" s="31">
        <v>0</v>
      </c>
      <c r="CL109" s="31">
        <v>0</v>
      </c>
      <c r="CM109" s="31">
        <v>0</v>
      </c>
      <c r="CN109" s="31">
        <v>0</v>
      </c>
      <c r="CO109" s="31">
        <v>0</v>
      </c>
      <c r="CP109" s="31">
        <v>0</v>
      </c>
      <c r="CQ109" s="31">
        <v>1</v>
      </c>
      <c r="CR109" s="31">
        <v>0</v>
      </c>
      <c r="CS109" s="31"/>
      <c r="CT109" s="31"/>
      <c r="CU109" s="31"/>
      <c r="CV109" s="40">
        <v>0</v>
      </c>
      <c r="CW109" s="40">
        <v>0</v>
      </c>
    </row>
    <row r="110" s="30" customFormat="1" ht="13.5" spans="1:101">
      <c r="A110" s="85">
        <v>12021</v>
      </c>
      <c r="B110" s="86" t="s">
        <v>264</v>
      </c>
      <c r="C110" s="86"/>
      <c r="D110" s="86"/>
      <c r="E110" s="86"/>
      <c r="F110" s="86"/>
      <c r="G110" s="86"/>
      <c r="H110" s="86"/>
      <c r="I110" s="86"/>
      <c r="J110" s="86"/>
      <c r="K110" s="44"/>
      <c r="L110" s="44"/>
      <c r="M110" s="44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86"/>
      <c r="BL110" s="86"/>
      <c r="BM110" s="86"/>
      <c r="BN110" s="86"/>
      <c r="BO110" s="86"/>
      <c r="BP110" s="86"/>
      <c r="BQ110" s="86"/>
      <c r="BR110" s="86"/>
      <c r="BS110" s="86"/>
      <c r="BT110" s="86"/>
      <c r="BU110" s="86"/>
      <c r="BV110" s="86"/>
      <c r="BW110" s="86"/>
      <c r="BX110" s="86"/>
      <c r="BY110" s="86"/>
      <c r="BZ110" s="86"/>
      <c r="CA110" s="45">
        <v>1000</v>
      </c>
      <c r="CB110" s="45">
        <v>1000</v>
      </c>
      <c r="CC110" s="45">
        <v>0</v>
      </c>
      <c r="CD110" s="46">
        <v>0</v>
      </c>
      <c r="CE110" s="46">
        <v>0</v>
      </c>
      <c r="CF110" s="1">
        <v>0</v>
      </c>
      <c r="CG110" s="46">
        <v>0</v>
      </c>
      <c r="CH110" s="47">
        <v>0</v>
      </c>
      <c r="CI110" s="46">
        <v>1</v>
      </c>
      <c r="CJ110" s="46"/>
      <c r="CK110" s="31">
        <v>0</v>
      </c>
      <c r="CL110" s="31">
        <v>0</v>
      </c>
      <c r="CM110" s="31">
        <v>0</v>
      </c>
      <c r="CN110" s="31">
        <v>0</v>
      </c>
      <c r="CO110" s="31">
        <v>0</v>
      </c>
      <c r="CP110" s="31">
        <v>0</v>
      </c>
      <c r="CQ110" s="31">
        <v>1</v>
      </c>
      <c r="CR110" s="31">
        <v>0</v>
      </c>
      <c r="CS110" s="31"/>
      <c r="CT110" s="31"/>
      <c r="CU110" s="31"/>
      <c r="CV110" s="40">
        <v>0</v>
      </c>
      <c r="CW110" s="40">
        <v>0</v>
      </c>
    </row>
    <row r="111" s="31" customFormat="1" ht="13.5" spans="1:101">
      <c r="A111" s="87">
        <v>12022</v>
      </c>
      <c r="B111" s="42" t="s">
        <v>265</v>
      </c>
      <c r="C111" s="42"/>
      <c r="D111" s="42"/>
      <c r="E111" s="42"/>
      <c r="F111" s="42"/>
      <c r="G111" s="42"/>
      <c r="H111" s="42">
        <v>2000</v>
      </c>
      <c r="I111" s="42"/>
      <c r="J111" s="42"/>
      <c r="K111" s="44"/>
      <c r="L111" s="44"/>
      <c r="M111" s="44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2"/>
      <c r="BL111" s="42"/>
      <c r="BM111" s="42"/>
      <c r="BN111" s="42"/>
      <c r="BO111" s="42"/>
      <c r="BP111" s="42"/>
      <c r="BQ111" s="42"/>
      <c r="BR111" s="42"/>
      <c r="BS111" s="42"/>
      <c r="BT111" s="42"/>
      <c r="BU111" s="42"/>
      <c r="BV111" s="42"/>
      <c r="BW111" s="42"/>
      <c r="BX111" s="42"/>
      <c r="BY111" s="42"/>
      <c r="BZ111" s="42"/>
      <c r="CA111" s="45">
        <v>1000</v>
      </c>
      <c r="CB111" s="45">
        <v>1000</v>
      </c>
      <c r="CC111" s="45">
        <v>0</v>
      </c>
      <c r="CD111" s="46">
        <v>0</v>
      </c>
      <c r="CE111" s="46">
        <v>0</v>
      </c>
      <c r="CF111" s="1">
        <v>0</v>
      </c>
      <c r="CG111" s="46">
        <v>0</v>
      </c>
      <c r="CH111" s="47">
        <v>0</v>
      </c>
      <c r="CI111" s="46">
        <v>1</v>
      </c>
      <c r="CJ111" s="46"/>
      <c r="CK111" s="31">
        <v>0</v>
      </c>
      <c r="CL111" s="31">
        <v>0</v>
      </c>
      <c r="CM111" s="31">
        <v>0</v>
      </c>
      <c r="CN111" s="31">
        <v>0</v>
      </c>
      <c r="CO111" s="31">
        <v>0</v>
      </c>
      <c r="CP111" s="31">
        <v>0</v>
      </c>
      <c r="CQ111" s="31">
        <v>1</v>
      </c>
      <c r="CR111" s="31">
        <v>0</v>
      </c>
      <c r="CV111" s="40">
        <v>0</v>
      </c>
      <c r="CW111" s="40">
        <v>0</v>
      </c>
    </row>
    <row r="112" s="30" customFormat="1" ht="13.5" spans="1:101">
      <c r="A112" s="85">
        <v>12023</v>
      </c>
      <c r="B112" s="86" t="s">
        <v>266</v>
      </c>
      <c r="C112" s="86"/>
      <c r="D112" s="86"/>
      <c r="E112" s="86"/>
      <c r="F112" s="86"/>
      <c r="G112" s="86"/>
      <c r="H112" s="86"/>
      <c r="I112" s="86"/>
      <c r="J112" s="86"/>
      <c r="K112" s="44"/>
      <c r="L112" s="44"/>
      <c r="M112" s="44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86"/>
      <c r="BL112" s="86"/>
      <c r="BM112" s="86"/>
      <c r="BN112" s="86"/>
      <c r="BO112" s="86"/>
      <c r="BP112" s="86"/>
      <c r="BQ112" s="86"/>
      <c r="BR112" s="86"/>
      <c r="BS112" s="86"/>
      <c r="BT112" s="86"/>
      <c r="BU112" s="86"/>
      <c r="BV112" s="86"/>
      <c r="BW112" s="86"/>
      <c r="BX112" s="86"/>
      <c r="BY112" s="86"/>
      <c r="BZ112" s="86"/>
      <c r="CA112" s="45">
        <v>1000</v>
      </c>
      <c r="CB112" s="45">
        <v>1000</v>
      </c>
      <c r="CC112" s="45">
        <v>0</v>
      </c>
      <c r="CD112" s="46">
        <v>0</v>
      </c>
      <c r="CE112" s="46">
        <v>0</v>
      </c>
      <c r="CF112" s="1">
        <v>0</v>
      </c>
      <c r="CG112" s="46">
        <v>0</v>
      </c>
      <c r="CH112" s="47">
        <v>0</v>
      </c>
      <c r="CI112" s="46">
        <v>1</v>
      </c>
      <c r="CJ112" s="46"/>
      <c r="CK112" s="31">
        <v>0</v>
      </c>
      <c r="CL112" s="31">
        <v>0</v>
      </c>
      <c r="CM112" s="31">
        <v>0</v>
      </c>
      <c r="CN112" s="31">
        <v>0</v>
      </c>
      <c r="CO112" s="31">
        <v>0</v>
      </c>
      <c r="CP112" s="31">
        <v>0</v>
      </c>
      <c r="CQ112" s="31">
        <v>1</v>
      </c>
      <c r="CR112" s="31">
        <v>0</v>
      </c>
      <c r="CS112" s="31"/>
      <c r="CT112" s="31"/>
      <c r="CU112" s="31"/>
      <c r="CV112" s="40">
        <v>0</v>
      </c>
      <c r="CW112" s="40">
        <v>0</v>
      </c>
    </row>
    <row r="113" s="31" customFormat="1" ht="13.5" spans="1:101">
      <c r="A113" s="87">
        <v>12024</v>
      </c>
      <c r="B113" s="42" t="s">
        <v>267</v>
      </c>
      <c r="C113" s="42"/>
      <c r="D113" s="42"/>
      <c r="E113" s="42"/>
      <c r="F113" s="42"/>
      <c r="G113" s="42"/>
      <c r="H113" s="42">
        <v>2000</v>
      </c>
      <c r="I113" s="42"/>
      <c r="J113" s="42"/>
      <c r="K113" s="44"/>
      <c r="L113" s="44"/>
      <c r="M113" s="44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2"/>
      <c r="BL113" s="42"/>
      <c r="BM113" s="42"/>
      <c r="BN113" s="42"/>
      <c r="BO113" s="42"/>
      <c r="BP113" s="42"/>
      <c r="BQ113" s="42"/>
      <c r="BR113" s="42"/>
      <c r="BS113" s="42"/>
      <c r="BT113" s="42"/>
      <c r="BU113" s="42"/>
      <c r="BV113" s="42"/>
      <c r="BW113" s="42"/>
      <c r="BX113" s="42"/>
      <c r="BY113" s="42"/>
      <c r="BZ113" s="42"/>
      <c r="CA113" s="45">
        <v>1000</v>
      </c>
      <c r="CB113" s="45">
        <v>1000</v>
      </c>
      <c r="CC113" s="45">
        <v>0</v>
      </c>
      <c r="CD113" s="46">
        <v>0</v>
      </c>
      <c r="CE113" s="46">
        <v>0</v>
      </c>
      <c r="CF113" s="1">
        <v>0</v>
      </c>
      <c r="CG113" s="46">
        <v>0</v>
      </c>
      <c r="CH113" s="47">
        <v>0</v>
      </c>
      <c r="CI113" s="46">
        <v>1</v>
      </c>
      <c r="CJ113" s="46"/>
      <c r="CK113" s="31">
        <v>0</v>
      </c>
      <c r="CL113" s="31">
        <v>0</v>
      </c>
      <c r="CM113" s="31">
        <v>0</v>
      </c>
      <c r="CN113" s="31">
        <v>0</v>
      </c>
      <c r="CO113" s="31">
        <v>0</v>
      </c>
      <c r="CP113" s="31">
        <v>0</v>
      </c>
      <c r="CQ113" s="31">
        <v>1</v>
      </c>
      <c r="CR113" s="31">
        <v>0</v>
      </c>
      <c r="CV113" s="40">
        <v>0</v>
      </c>
      <c r="CW113" s="40">
        <v>0</v>
      </c>
    </row>
    <row r="114" s="31" customFormat="1" ht="13.5" spans="1:101">
      <c r="A114" s="87">
        <v>12025</v>
      </c>
      <c r="B114" s="42" t="s">
        <v>268</v>
      </c>
      <c r="C114" s="42"/>
      <c r="D114" s="42"/>
      <c r="E114" s="42"/>
      <c r="F114" s="42"/>
      <c r="G114" s="42"/>
      <c r="H114" s="42">
        <v>8000</v>
      </c>
      <c r="I114" s="42"/>
      <c r="J114" s="42"/>
      <c r="K114" s="44"/>
      <c r="L114" s="44"/>
      <c r="M114" s="44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2"/>
      <c r="BL114" s="42"/>
      <c r="BM114" s="42"/>
      <c r="BN114" s="42"/>
      <c r="BO114" s="42"/>
      <c r="BP114" s="42"/>
      <c r="BQ114" s="42"/>
      <c r="BR114" s="42"/>
      <c r="BS114" s="42"/>
      <c r="BT114" s="42"/>
      <c r="BU114" s="42"/>
      <c r="BV114" s="42"/>
      <c r="BW114" s="42"/>
      <c r="BX114" s="42"/>
      <c r="BY114" s="42"/>
      <c r="BZ114" s="42"/>
      <c r="CA114" s="45">
        <v>1000</v>
      </c>
      <c r="CB114" s="45">
        <v>1000</v>
      </c>
      <c r="CC114" s="45">
        <v>0</v>
      </c>
      <c r="CD114" s="46">
        <v>0</v>
      </c>
      <c r="CE114" s="46">
        <v>0</v>
      </c>
      <c r="CF114" s="1">
        <v>0</v>
      </c>
      <c r="CG114" s="46">
        <v>0</v>
      </c>
      <c r="CH114" s="47">
        <v>0</v>
      </c>
      <c r="CI114" s="46">
        <v>1</v>
      </c>
      <c r="CJ114" s="46"/>
      <c r="CK114" s="31">
        <v>0</v>
      </c>
      <c r="CL114" s="31">
        <v>0</v>
      </c>
      <c r="CM114" s="31">
        <v>0</v>
      </c>
      <c r="CN114" s="31">
        <v>0</v>
      </c>
      <c r="CO114" s="31">
        <v>0</v>
      </c>
      <c r="CP114" s="31">
        <v>0</v>
      </c>
      <c r="CQ114" s="31">
        <v>1</v>
      </c>
      <c r="CR114" s="31">
        <v>0</v>
      </c>
      <c r="CV114" s="40">
        <v>0</v>
      </c>
      <c r="CW114" s="40">
        <v>0</v>
      </c>
    </row>
    <row r="115" s="31" customFormat="1" ht="13.5" spans="1:101">
      <c r="A115" s="87">
        <v>12026</v>
      </c>
      <c r="B115" s="42" t="s">
        <v>269</v>
      </c>
      <c r="C115" s="42"/>
      <c r="D115" s="42"/>
      <c r="E115" s="42"/>
      <c r="F115" s="42"/>
      <c r="G115" s="42"/>
      <c r="H115" s="42"/>
      <c r="I115" s="42"/>
      <c r="J115" s="42">
        <v>10000</v>
      </c>
      <c r="K115" s="44"/>
      <c r="L115" s="44"/>
      <c r="M115" s="44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2"/>
      <c r="BL115" s="42"/>
      <c r="BM115" s="42"/>
      <c r="BN115" s="42"/>
      <c r="BO115" s="42"/>
      <c r="BP115" s="42"/>
      <c r="BQ115" s="42"/>
      <c r="BR115" s="42"/>
      <c r="BS115" s="42"/>
      <c r="BT115" s="42"/>
      <c r="BU115" s="42"/>
      <c r="BV115" s="42"/>
      <c r="BW115" s="42"/>
      <c r="BX115" s="42"/>
      <c r="BY115" s="42"/>
      <c r="BZ115" s="42"/>
      <c r="CA115" s="45">
        <v>1000</v>
      </c>
      <c r="CB115" s="45">
        <v>1000</v>
      </c>
      <c r="CC115" s="45">
        <v>0</v>
      </c>
      <c r="CD115" s="46">
        <v>0</v>
      </c>
      <c r="CE115" s="46">
        <v>0</v>
      </c>
      <c r="CF115" s="1">
        <v>0</v>
      </c>
      <c r="CG115" s="46">
        <v>0</v>
      </c>
      <c r="CH115" s="47">
        <v>0</v>
      </c>
      <c r="CI115" s="46">
        <v>1</v>
      </c>
      <c r="CJ115" s="46"/>
      <c r="CK115" s="31">
        <v>0</v>
      </c>
      <c r="CL115" s="31">
        <v>0</v>
      </c>
      <c r="CM115" s="31">
        <v>0</v>
      </c>
      <c r="CN115" s="31">
        <v>0</v>
      </c>
      <c r="CO115" s="31">
        <v>0</v>
      </c>
      <c r="CP115" s="31">
        <v>0</v>
      </c>
      <c r="CQ115" s="31">
        <v>1</v>
      </c>
      <c r="CR115" s="31">
        <v>0</v>
      </c>
      <c r="CV115" s="40">
        <v>0</v>
      </c>
      <c r="CW115" s="40">
        <v>0</v>
      </c>
    </row>
    <row r="116" s="30" customFormat="1" ht="13.5" spans="1:101">
      <c r="A116" s="85">
        <v>12027</v>
      </c>
      <c r="B116" s="86" t="s">
        <v>270</v>
      </c>
      <c r="C116" s="86"/>
      <c r="D116" s="86"/>
      <c r="E116" s="86"/>
      <c r="F116" s="86"/>
      <c r="G116" s="86"/>
      <c r="H116" s="86"/>
      <c r="I116" s="86"/>
      <c r="J116" s="86"/>
      <c r="K116" s="44"/>
      <c r="L116" s="44"/>
      <c r="M116" s="44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86"/>
      <c r="BL116" s="86"/>
      <c r="BM116" s="86"/>
      <c r="BN116" s="86"/>
      <c r="BO116" s="86"/>
      <c r="BP116" s="86"/>
      <c r="BQ116" s="86"/>
      <c r="BR116" s="86"/>
      <c r="BS116" s="86"/>
      <c r="BT116" s="86"/>
      <c r="BU116" s="86"/>
      <c r="BV116" s="86"/>
      <c r="BW116" s="86"/>
      <c r="BX116" s="86"/>
      <c r="BY116" s="86"/>
      <c r="BZ116" s="86"/>
      <c r="CA116" s="45">
        <v>1000</v>
      </c>
      <c r="CB116" s="45">
        <v>1000</v>
      </c>
      <c r="CC116" s="45">
        <v>0</v>
      </c>
      <c r="CD116" s="46">
        <v>0</v>
      </c>
      <c r="CE116" s="46">
        <v>0</v>
      </c>
      <c r="CF116" s="1">
        <v>0</v>
      </c>
      <c r="CG116" s="46">
        <v>0</v>
      </c>
      <c r="CH116" s="47">
        <v>0</v>
      </c>
      <c r="CI116" s="46">
        <v>1</v>
      </c>
      <c r="CJ116" s="46"/>
      <c r="CK116" s="31">
        <v>0</v>
      </c>
      <c r="CL116" s="31">
        <v>0</v>
      </c>
      <c r="CM116" s="31">
        <v>0</v>
      </c>
      <c r="CN116" s="31">
        <v>0</v>
      </c>
      <c r="CO116" s="31">
        <v>0</v>
      </c>
      <c r="CP116" s="31">
        <v>0</v>
      </c>
      <c r="CQ116" s="31">
        <v>1</v>
      </c>
      <c r="CR116" s="31">
        <v>0</v>
      </c>
      <c r="CS116" s="31"/>
      <c r="CT116" s="31"/>
      <c r="CU116" s="31"/>
      <c r="CV116" s="40">
        <v>0</v>
      </c>
      <c r="CW116" s="40">
        <v>0</v>
      </c>
    </row>
    <row r="117" s="31" customFormat="1" ht="13.5" spans="1:101">
      <c r="A117" s="87">
        <v>12028</v>
      </c>
      <c r="B117" s="42" t="s">
        <v>271</v>
      </c>
      <c r="C117" s="42"/>
      <c r="D117" s="42"/>
      <c r="E117" s="42"/>
      <c r="F117" s="42"/>
      <c r="G117" s="42"/>
      <c r="H117" s="42"/>
      <c r="I117" s="42"/>
      <c r="J117" s="42">
        <v>5000</v>
      </c>
      <c r="K117" s="44"/>
      <c r="L117" s="44"/>
      <c r="M117" s="44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2"/>
      <c r="BL117" s="42"/>
      <c r="BM117" s="42"/>
      <c r="BN117" s="42"/>
      <c r="BO117" s="42"/>
      <c r="BP117" s="42"/>
      <c r="BQ117" s="42"/>
      <c r="BR117" s="42"/>
      <c r="BS117" s="42"/>
      <c r="BT117" s="42"/>
      <c r="BU117" s="42"/>
      <c r="BV117" s="42"/>
      <c r="BW117" s="42"/>
      <c r="BX117" s="42"/>
      <c r="BY117" s="42"/>
      <c r="BZ117" s="42"/>
      <c r="CA117" s="45">
        <v>1000</v>
      </c>
      <c r="CB117" s="45">
        <v>1000</v>
      </c>
      <c r="CC117" s="45">
        <v>0</v>
      </c>
      <c r="CD117" s="46">
        <v>0</v>
      </c>
      <c r="CE117" s="46">
        <v>0</v>
      </c>
      <c r="CF117" s="1">
        <v>0</v>
      </c>
      <c r="CG117" s="46">
        <v>0</v>
      </c>
      <c r="CH117" s="47">
        <v>0</v>
      </c>
      <c r="CI117" s="46">
        <v>1</v>
      </c>
      <c r="CJ117" s="46"/>
      <c r="CK117" s="31">
        <v>0</v>
      </c>
      <c r="CL117" s="31">
        <v>0</v>
      </c>
      <c r="CM117" s="31">
        <v>0</v>
      </c>
      <c r="CN117" s="31">
        <v>0</v>
      </c>
      <c r="CO117" s="31">
        <v>0</v>
      </c>
      <c r="CP117" s="31">
        <v>0</v>
      </c>
      <c r="CQ117" s="31">
        <v>1</v>
      </c>
      <c r="CR117" s="31">
        <v>0</v>
      </c>
      <c r="CV117" s="40">
        <v>0</v>
      </c>
      <c r="CW117" s="40">
        <v>0</v>
      </c>
    </row>
    <row r="118" s="30" customFormat="1" ht="13.5" spans="1:101">
      <c r="A118" s="85">
        <v>12029</v>
      </c>
      <c r="B118" s="86" t="s">
        <v>272</v>
      </c>
      <c r="C118" s="86"/>
      <c r="D118" s="86"/>
      <c r="E118" s="86"/>
      <c r="F118" s="86"/>
      <c r="G118" s="86"/>
      <c r="H118" s="86"/>
      <c r="I118" s="86"/>
      <c r="J118" s="86"/>
      <c r="K118" s="44"/>
      <c r="L118" s="44"/>
      <c r="M118" s="44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86"/>
      <c r="BL118" s="86"/>
      <c r="BM118" s="86"/>
      <c r="BN118" s="86"/>
      <c r="BO118" s="86"/>
      <c r="BP118" s="86"/>
      <c r="BQ118" s="86"/>
      <c r="BR118" s="86"/>
      <c r="BS118" s="86"/>
      <c r="BT118" s="86"/>
      <c r="BU118" s="86"/>
      <c r="BV118" s="86"/>
      <c r="BW118" s="86"/>
      <c r="BX118" s="86"/>
      <c r="BY118" s="86"/>
      <c r="BZ118" s="86"/>
      <c r="CA118" s="45">
        <v>1000</v>
      </c>
      <c r="CB118" s="45">
        <v>1000</v>
      </c>
      <c r="CC118" s="45">
        <v>0</v>
      </c>
      <c r="CD118" s="46">
        <v>0</v>
      </c>
      <c r="CE118" s="46">
        <v>0</v>
      </c>
      <c r="CF118" s="1">
        <v>0</v>
      </c>
      <c r="CG118" s="46">
        <v>0</v>
      </c>
      <c r="CH118" s="47">
        <v>0</v>
      </c>
      <c r="CI118" s="46">
        <v>1</v>
      </c>
      <c r="CJ118" s="46"/>
      <c r="CK118" s="31">
        <v>0</v>
      </c>
      <c r="CL118" s="31">
        <v>0</v>
      </c>
      <c r="CM118" s="31">
        <v>0</v>
      </c>
      <c r="CN118" s="31">
        <v>0</v>
      </c>
      <c r="CO118" s="31">
        <v>0</v>
      </c>
      <c r="CP118" s="31">
        <v>0</v>
      </c>
      <c r="CQ118" s="31">
        <v>1</v>
      </c>
      <c r="CR118" s="31">
        <v>0</v>
      </c>
      <c r="CS118" s="31"/>
      <c r="CT118" s="31"/>
      <c r="CU118" s="31"/>
      <c r="CV118" s="40">
        <v>0</v>
      </c>
      <c r="CW118" s="40">
        <v>0</v>
      </c>
    </row>
    <row r="119" s="30" customFormat="1" ht="13.5" spans="1:101">
      <c r="A119" s="85">
        <v>12030</v>
      </c>
      <c r="B119" s="86" t="s">
        <v>273</v>
      </c>
      <c r="C119" s="86"/>
      <c r="D119" s="86"/>
      <c r="E119" s="86"/>
      <c r="F119" s="86"/>
      <c r="G119" s="86"/>
      <c r="H119" s="86"/>
      <c r="I119" s="86"/>
      <c r="J119" s="86"/>
      <c r="K119" s="44"/>
      <c r="L119" s="44"/>
      <c r="M119" s="44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86"/>
      <c r="BL119" s="86"/>
      <c r="BM119" s="86"/>
      <c r="BN119" s="86"/>
      <c r="BO119" s="86"/>
      <c r="BP119" s="86"/>
      <c r="BQ119" s="86"/>
      <c r="BR119" s="86"/>
      <c r="BS119" s="86"/>
      <c r="BT119" s="86"/>
      <c r="BU119" s="86"/>
      <c r="BV119" s="86"/>
      <c r="BW119" s="86"/>
      <c r="BX119" s="86"/>
      <c r="BY119" s="86"/>
      <c r="BZ119" s="86"/>
      <c r="CA119" s="45">
        <v>1000</v>
      </c>
      <c r="CB119" s="45">
        <v>1000</v>
      </c>
      <c r="CC119" s="45">
        <v>0</v>
      </c>
      <c r="CD119" s="46">
        <v>0</v>
      </c>
      <c r="CE119" s="46">
        <v>0</v>
      </c>
      <c r="CF119" s="1">
        <v>0</v>
      </c>
      <c r="CG119" s="46">
        <v>0</v>
      </c>
      <c r="CH119" s="47">
        <v>0</v>
      </c>
      <c r="CI119" s="46">
        <v>1</v>
      </c>
      <c r="CJ119" s="46"/>
      <c r="CK119" s="31">
        <v>0</v>
      </c>
      <c r="CL119" s="31">
        <v>0</v>
      </c>
      <c r="CM119" s="31">
        <v>0</v>
      </c>
      <c r="CN119" s="31">
        <v>0</v>
      </c>
      <c r="CO119" s="31">
        <v>0</v>
      </c>
      <c r="CP119" s="31">
        <v>0</v>
      </c>
      <c r="CQ119" s="31">
        <v>1</v>
      </c>
      <c r="CR119" s="31">
        <v>0</v>
      </c>
      <c r="CS119" s="31"/>
      <c r="CT119" s="31"/>
      <c r="CU119" s="31"/>
      <c r="CV119" s="40">
        <v>0</v>
      </c>
      <c r="CW119" s="40">
        <v>0</v>
      </c>
    </row>
    <row r="120" s="30" customFormat="1" ht="13.5" spans="1:101">
      <c r="A120" s="85">
        <v>12031</v>
      </c>
      <c r="B120" s="86" t="s">
        <v>274</v>
      </c>
      <c r="C120" s="86"/>
      <c r="D120" s="86"/>
      <c r="E120" s="86"/>
      <c r="F120" s="86"/>
      <c r="G120" s="86"/>
      <c r="H120" s="86"/>
      <c r="I120" s="86"/>
      <c r="J120" s="86"/>
      <c r="K120" s="44"/>
      <c r="L120" s="44"/>
      <c r="M120" s="44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86"/>
      <c r="BL120" s="86"/>
      <c r="BM120" s="86"/>
      <c r="BN120" s="86"/>
      <c r="BO120" s="86"/>
      <c r="BP120" s="86"/>
      <c r="BQ120" s="86"/>
      <c r="BR120" s="86"/>
      <c r="BS120" s="86"/>
      <c r="BT120" s="86"/>
      <c r="BU120" s="86"/>
      <c r="BV120" s="86"/>
      <c r="BW120" s="86"/>
      <c r="BX120" s="86"/>
      <c r="BY120" s="86"/>
      <c r="BZ120" s="86"/>
      <c r="CA120" s="45">
        <v>1000</v>
      </c>
      <c r="CB120" s="45">
        <v>1000</v>
      </c>
      <c r="CC120" s="45">
        <v>0</v>
      </c>
      <c r="CD120" s="46">
        <v>0</v>
      </c>
      <c r="CE120" s="46">
        <v>0</v>
      </c>
      <c r="CF120" s="1">
        <v>0</v>
      </c>
      <c r="CG120" s="46">
        <v>0</v>
      </c>
      <c r="CH120" s="47">
        <v>0</v>
      </c>
      <c r="CI120" s="46">
        <v>1</v>
      </c>
      <c r="CJ120" s="46"/>
      <c r="CK120" s="31">
        <v>0</v>
      </c>
      <c r="CL120" s="31">
        <v>0</v>
      </c>
      <c r="CM120" s="31">
        <v>0</v>
      </c>
      <c r="CN120" s="31">
        <v>0</v>
      </c>
      <c r="CO120" s="31">
        <v>0</v>
      </c>
      <c r="CP120" s="31">
        <v>0</v>
      </c>
      <c r="CQ120" s="31">
        <v>1</v>
      </c>
      <c r="CR120" s="31">
        <v>0</v>
      </c>
      <c r="CS120" s="31"/>
      <c r="CT120" s="31"/>
      <c r="CU120" s="31"/>
      <c r="CV120" s="40">
        <v>0</v>
      </c>
      <c r="CW120" s="40">
        <v>0</v>
      </c>
    </row>
    <row r="121" s="31" customFormat="1" ht="13.5" spans="1:101">
      <c r="A121" s="87">
        <v>12032</v>
      </c>
      <c r="B121" s="42" t="s">
        <v>275</v>
      </c>
      <c r="C121" s="42"/>
      <c r="D121" s="42"/>
      <c r="E121" s="42"/>
      <c r="F121" s="42"/>
      <c r="G121" s="42"/>
      <c r="H121" s="42"/>
      <c r="I121" s="42"/>
      <c r="J121" s="42">
        <v>50000</v>
      </c>
      <c r="K121" s="44"/>
      <c r="L121" s="44"/>
      <c r="M121" s="44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2"/>
      <c r="BL121" s="42"/>
      <c r="BM121" s="42"/>
      <c r="BN121" s="42"/>
      <c r="BO121" s="42"/>
      <c r="BP121" s="42"/>
      <c r="BQ121" s="42"/>
      <c r="BR121" s="42"/>
      <c r="BS121" s="42"/>
      <c r="BT121" s="42"/>
      <c r="BU121" s="42"/>
      <c r="BV121" s="42"/>
      <c r="BW121" s="42"/>
      <c r="BX121" s="42"/>
      <c r="BY121" s="42"/>
      <c r="BZ121" s="42"/>
      <c r="CA121" s="45">
        <v>1000</v>
      </c>
      <c r="CB121" s="45">
        <v>1000</v>
      </c>
      <c r="CC121" s="45">
        <v>0</v>
      </c>
      <c r="CD121" s="46">
        <v>0</v>
      </c>
      <c r="CE121" s="46">
        <v>0</v>
      </c>
      <c r="CF121" s="1">
        <v>0</v>
      </c>
      <c r="CG121" s="46">
        <v>0</v>
      </c>
      <c r="CH121" s="47">
        <v>0</v>
      </c>
      <c r="CI121" s="46">
        <v>1</v>
      </c>
      <c r="CJ121" s="46"/>
      <c r="CK121" s="31">
        <v>0</v>
      </c>
      <c r="CL121" s="31">
        <v>0</v>
      </c>
      <c r="CM121" s="31">
        <v>0</v>
      </c>
      <c r="CN121" s="31">
        <v>0</v>
      </c>
      <c r="CO121" s="31">
        <v>0</v>
      </c>
      <c r="CP121" s="31">
        <v>0</v>
      </c>
      <c r="CQ121" s="31">
        <v>1</v>
      </c>
      <c r="CR121" s="31">
        <v>0</v>
      </c>
      <c r="CV121" s="40">
        <v>0</v>
      </c>
      <c r="CW121" s="40">
        <v>0</v>
      </c>
    </row>
    <row r="122" s="30" customFormat="1" ht="13.5" spans="1:101">
      <c r="A122" s="85">
        <v>12033</v>
      </c>
      <c r="B122" s="86" t="s">
        <v>276</v>
      </c>
      <c r="C122" s="86"/>
      <c r="D122" s="86"/>
      <c r="E122" s="86"/>
      <c r="F122" s="86"/>
      <c r="G122" s="86"/>
      <c r="H122" s="86"/>
      <c r="I122" s="86"/>
      <c r="J122" s="86"/>
      <c r="K122" s="44"/>
      <c r="L122" s="44"/>
      <c r="M122" s="44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86"/>
      <c r="BL122" s="86"/>
      <c r="BM122" s="86"/>
      <c r="BN122" s="86"/>
      <c r="BO122" s="86"/>
      <c r="BP122" s="86"/>
      <c r="BQ122" s="86"/>
      <c r="BR122" s="86"/>
      <c r="BS122" s="86"/>
      <c r="BT122" s="86"/>
      <c r="BU122" s="86"/>
      <c r="BV122" s="86"/>
      <c r="BW122" s="86"/>
      <c r="BX122" s="86"/>
      <c r="BY122" s="86"/>
      <c r="BZ122" s="86"/>
      <c r="CA122" s="45">
        <v>1000</v>
      </c>
      <c r="CB122" s="45">
        <v>1000</v>
      </c>
      <c r="CC122" s="45">
        <v>0</v>
      </c>
      <c r="CD122" s="46">
        <v>0</v>
      </c>
      <c r="CE122" s="46">
        <v>0</v>
      </c>
      <c r="CF122" s="1">
        <v>0</v>
      </c>
      <c r="CG122" s="46">
        <v>0</v>
      </c>
      <c r="CH122" s="47">
        <v>0</v>
      </c>
      <c r="CI122" s="46">
        <v>1</v>
      </c>
      <c r="CJ122" s="46"/>
      <c r="CK122" s="31">
        <v>0</v>
      </c>
      <c r="CL122" s="31">
        <v>0</v>
      </c>
      <c r="CM122" s="31">
        <v>0</v>
      </c>
      <c r="CN122" s="31">
        <v>0</v>
      </c>
      <c r="CO122" s="31">
        <v>0</v>
      </c>
      <c r="CP122" s="31">
        <v>0</v>
      </c>
      <c r="CQ122" s="31">
        <v>1</v>
      </c>
      <c r="CR122" s="31">
        <v>0</v>
      </c>
      <c r="CS122" s="31"/>
      <c r="CT122" s="31"/>
      <c r="CU122" s="31"/>
      <c r="CV122" s="40">
        <v>0</v>
      </c>
      <c r="CW122" s="40">
        <v>0</v>
      </c>
    </row>
    <row r="123" s="32" customFormat="1" ht="13.5" spans="1:101">
      <c r="A123" s="88">
        <v>12034</v>
      </c>
      <c r="B123" s="89" t="s">
        <v>277</v>
      </c>
      <c r="C123" s="89"/>
      <c r="D123" s="89"/>
      <c r="E123" s="89"/>
      <c r="F123" s="89"/>
      <c r="G123" s="89"/>
      <c r="H123" s="89"/>
      <c r="I123" s="89"/>
      <c r="J123" s="89">
        <v>100000</v>
      </c>
      <c r="K123" s="44"/>
      <c r="L123" s="44"/>
      <c r="M123" s="44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89"/>
      <c r="BD123" s="89"/>
      <c r="BE123" s="89"/>
      <c r="BF123" s="89"/>
      <c r="BG123" s="89"/>
      <c r="BH123" s="89"/>
      <c r="BI123" s="89"/>
      <c r="BJ123" s="89"/>
      <c r="BK123" s="89"/>
      <c r="BL123" s="89"/>
      <c r="BM123" s="89"/>
      <c r="BN123" s="89"/>
      <c r="BO123" s="89"/>
      <c r="BP123" s="89"/>
      <c r="BQ123" s="89"/>
      <c r="BR123" s="89"/>
      <c r="BS123" s="89"/>
      <c r="BT123" s="89"/>
      <c r="BU123" s="89"/>
      <c r="BV123" s="89"/>
      <c r="BW123" s="89"/>
      <c r="BX123" s="89"/>
      <c r="BY123" s="89"/>
      <c r="BZ123" s="89"/>
      <c r="CA123" s="89">
        <v>1000</v>
      </c>
      <c r="CB123" s="89">
        <v>1000</v>
      </c>
      <c r="CC123" s="89">
        <v>0</v>
      </c>
      <c r="CD123" s="89">
        <v>0</v>
      </c>
      <c r="CE123" s="89">
        <v>0</v>
      </c>
      <c r="CF123" s="101">
        <v>0</v>
      </c>
      <c r="CG123" s="89">
        <v>0</v>
      </c>
      <c r="CH123" s="102">
        <v>0</v>
      </c>
      <c r="CI123" s="89">
        <v>1</v>
      </c>
      <c r="CJ123" s="89"/>
      <c r="CK123" s="32">
        <v>0</v>
      </c>
      <c r="CL123" s="32">
        <v>0</v>
      </c>
      <c r="CM123" s="32">
        <v>0</v>
      </c>
      <c r="CN123" s="32">
        <v>0</v>
      </c>
      <c r="CO123" s="32">
        <v>0</v>
      </c>
      <c r="CP123" s="32">
        <v>0</v>
      </c>
      <c r="CQ123" s="32">
        <v>1</v>
      </c>
      <c r="CR123" s="32">
        <v>0</v>
      </c>
      <c r="CV123" s="106">
        <v>0</v>
      </c>
      <c r="CW123" s="106">
        <v>0</v>
      </c>
    </row>
    <row r="124" s="33" customFormat="1" ht="13.5" spans="1:101">
      <c r="A124" s="90">
        <v>12035</v>
      </c>
      <c r="B124" s="91" t="s">
        <v>278</v>
      </c>
      <c r="C124" s="91"/>
      <c r="D124" s="91"/>
      <c r="E124" s="91"/>
      <c r="F124" s="91"/>
      <c r="G124" s="91"/>
      <c r="H124" s="91"/>
      <c r="I124" s="91"/>
      <c r="J124" s="91"/>
      <c r="K124" s="44"/>
      <c r="L124" s="44"/>
      <c r="M124" s="44"/>
      <c r="N124" s="91">
        <v>10</v>
      </c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  <c r="AC124" s="91"/>
      <c r="AD124" s="91"/>
      <c r="AE124" s="91"/>
      <c r="AF124" s="91"/>
      <c r="AG124" s="91"/>
      <c r="AH124" s="91"/>
      <c r="AI124" s="91"/>
      <c r="AJ124" s="91"/>
      <c r="AK124" s="91"/>
      <c r="AL124" s="91"/>
      <c r="AM124" s="91"/>
      <c r="AN124" s="91"/>
      <c r="AO124" s="91"/>
      <c r="AP124" s="91"/>
      <c r="AQ124" s="91"/>
      <c r="AR124" s="91"/>
      <c r="AS124" s="91"/>
      <c r="AT124" s="91"/>
      <c r="AU124" s="91"/>
      <c r="AV124" s="91"/>
      <c r="AW124" s="91"/>
      <c r="AX124" s="91"/>
      <c r="AY124" s="91"/>
      <c r="AZ124" s="91"/>
      <c r="BA124" s="91"/>
      <c r="BB124" s="91"/>
      <c r="BC124" s="91"/>
      <c r="BD124" s="91"/>
      <c r="BE124" s="91"/>
      <c r="BF124" s="91"/>
      <c r="BG124" s="91"/>
      <c r="BH124" s="91"/>
      <c r="BI124" s="91"/>
      <c r="BJ124" s="91"/>
      <c r="BK124" s="91"/>
      <c r="BL124" s="91"/>
      <c r="BM124" s="91"/>
      <c r="BN124" s="91"/>
      <c r="BO124" s="91"/>
      <c r="BP124" s="91"/>
      <c r="BQ124" s="91"/>
      <c r="BR124" s="91"/>
      <c r="BS124" s="91"/>
      <c r="BT124" s="91"/>
      <c r="BU124" s="91"/>
      <c r="BV124" s="91"/>
      <c r="BW124" s="91"/>
      <c r="BX124" s="91"/>
      <c r="BY124" s="91"/>
      <c r="BZ124" s="91"/>
      <c r="CA124" s="91">
        <v>1000</v>
      </c>
      <c r="CB124" s="91">
        <v>1000</v>
      </c>
      <c r="CC124" s="91">
        <v>0</v>
      </c>
      <c r="CD124" s="91">
        <v>0</v>
      </c>
      <c r="CE124" s="91">
        <v>0</v>
      </c>
      <c r="CF124" s="103">
        <v>0</v>
      </c>
      <c r="CG124" s="91">
        <v>0</v>
      </c>
      <c r="CH124" s="104">
        <v>0</v>
      </c>
      <c r="CI124" s="91">
        <v>1</v>
      </c>
      <c r="CJ124" s="91"/>
      <c r="CK124" s="33">
        <v>0</v>
      </c>
      <c r="CL124" s="33">
        <v>0</v>
      </c>
      <c r="CM124" s="33">
        <v>0</v>
      </c>
      <c r="CN124" s="33">
        <v>0</v>
      </c>
      <c r="CO124" s="33">
        <v>0</v>
      </c>
      <c r="CP124" s="33">
        <v>0</v>
      </c>
      <c r="CQ124" s="33">
        <v>1</v>
      </c>
      <c r="CR124" s="33">
        <v>0</v>
      </c>
      <c r="CV124" s="107">
        <v>0</v>
      </c>
      <c r="CW124" s="107">
        <v>0</v>
      </c>
    </row>
    <row r="125" s="32" customFormat="1" ht="13.5" spans="1:101">
      <c r="A125" s="88">
        <v>12036</v>
      </c>
      <c r="B125" s="89" t="s">
        <v>279</v>
      </c>
      <c r="C125" s="89"/>
      <c r="D125" s="89"/>
      <c r="E125" s="89"/>
      <c r="F125" s="89"/>
      <c r="G125" s="89"/>
      <c r="H125" s="89"/>
      <c r="I125" s="89"/>
      <c r="J125" s="89"/>
      <c r="K125" s="44"/>
      <c r="L125" s="44"/>
      <c r="M125" s="44"/>
      <c r="N125" s="89">
        <v>10</v>
      </c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89"/>
      <c r="BE125" s="89"/>
      <c r="BF125" s="89"/>
      <c r="BG125" s="89"/>
      <c r="BH125" s="89"/>
      <c r="BI125" s="89"/>
      <c r="BJ125" s="89"/>
      <c r="BK125" s="89"/>
      <c r="BL125" s="89"/>
      <c r="BM125" s="89"/>
      <c r="BN125" s="89"/>
      <c r="BO125" s="89"/>
      <c r="BP125" s="89"/>
      <c r="BQ125" s="89"/>
      <c r="BR125" s="89"/>
      <c r="BS125" s="89"/>
      <c r="BT125" s="89"/>
      <c r="BU125" s="89"/>
      <c r="BV125" s="89"/>
      <c r="BW125" s="89"/>
      <c r="BX125" s="89"/>
      <c r="BY125" s="89"/>
      <c r="BZ125" s="89"/>
      <c r="CA125" s="89">
        <v>1000</v>
      </c>
      <c r="CB125" s="89">
        <v>1000</v>
      </c>
      <c r="CC125" s="89">
        <v>0</v>
      </c>
      <c r="CD125" s="89">
        <v>0</v>
      </c>
      <c r="CE125" s="89">
        <v>0</v>
      </c>
      <c r="CF125" s="101">
        <v>0</v>
      </c>
      <c r="CG125" s="89">
        <v>0</v>
      </c>
      <c r="CH125" s="102">
        <v>0</v>
      </c>
      <c r="CI125" s="89">
        <v>1</v>
      </c>
      <c r="CJ125" s="89"/>
      <c r="CK125" s="32">
        <v>0</v>
      </c>
      <c r="CL125" s="32">
        <v>0</v>
      </c>
      <c r="CM125" s="32">
        <v>0</v>
      </c>
      <c r="CN125" s="32">
        <v>0</v>
      </c>
      <c r="CO125" s="32">
        <v>0</v>
      </c>
      <c r="CP125" s="32">
        <v>0</v>
      </c>
      <c r="CQ125" s="32">
        <v>1</v>
      </c>
      <c r="CR125" s="32">
        <v>0</v>
      </c>
      <c r="CV125" s="106">
        <v>0</v>
      </c>
      <c r="CW125" s="106">
        <v>0</v>
      </c>
    </row>
    <row r="126" s="30" customFormat="1" ht="13.5" spans="1:101">
      <c r="A126" s="85">
        <v>12037</v>
      </c>
      <c r="B126" s="86" t="s">
        <v>280</v>
      </c>
      <c r="C126" s="86"/>
      <c r="D126" s="86"/>
      <c r="E126" s="86"/>
      <c r="F126" s="86"/>
      <c r="G126" s="86"/>
      <c r="H126" s="86"/>
      <c r="I126" s="86"/>
      <c r="J126" s="86"/>
      <c r="K126" s="44"/>
      <c r="L126" s="44"/>
      <c r="M126" s="44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  <c r="BC126" s="86"/>
      <c r="BD126" s="86"/>
      <c r="BE126" s="86"/>
      <c r="BF126" s="86"/>
      <c r="BG126" s="86"/>
      <c r="BH126" s="86"/>
      <c r="BI126" s="86"/>
      <c r="BJ126" s="86"/>
      <c r="BK126" s="86"/>
      <c r="BL126" s="86"/>
      <c r="BM126" s="86"/>
      <c r="BN126" s="86"/>
      <c r="BO126" s="86"/>
      <c r="BP126" s="86"/>
      <c r="BQ126" s="86"/>
      <c r="BR126" s="86"/>
      <c r="BS126" s="86"/>
      <c r="BT126" s="86"/>
      <c r="BU126" s="86"/>
      <c r="BV126" s="86"/>
      <c r="BW126" s="86"/>
      <c r="BX126" s="86"/>
      <c r="BY126" s="86"/>
      <c r="BZ126" s="86"/>
      <c r="CA126" s="86">
        <v>1000</v>
      </c>
      <c r="CB126" s="86">
        <v>1000</v>
      </c>
      <c r="CC126" s="86">
        <v>0</v>
      </c>
      <c r="CD126" s="86">
        <v>0</v>
      </c>
      <c r="CE126" s="86">
        <v>0</v>
      </c>
      <c r="CF126" s="99">
        <v>0</v>
      </c>
      <c r="CG126" s="86">
        <v>0</v>
      </c>
      <c r="CH126" s="100">
        <v>0</v>
      </c>
      <c r="CI126" s="86">
        <v>1</v>
      </c>
      <c r="CJ126" s="86"/>
      <c r="CK126" s="30">
        <v>0</v>
      </c>
      <c r="CL126" s="30">
        <v>0</v>
      </c>
      <c r="CM126" s="30">
        <v>0</v>
      </c>
      <c r="CN126" s="30">
        <v>0</v>
      </c>
      <c r="CO126" s="30">
        <v>0</v>
      </c>
      <c r="CP126" s="30">
        <v>0</v>
      </c>
      <c r="CQ126" s="30">
        <v>1</v>
      </c>
      <c r="CR126" s="30">
        <v>0</v>
      </c>
      <c r="CV126" s="108">
        <v>0</v>
      </c>
      <c r="CW126" s="108">
        <v>0</v>
      </c>
    </row>
    <row r="127" s="32" customFormat="1" ht="13.5" spans="1:101">
      <c r="A127" s="88">
        <v>12038</v>
      </c>
      <c r="B127" s="89" t="s">
        <v>281</v>
      </c>
      <c r="C127" s="89"/>
      <c r="D127" s="89"/>
      <c r="E127" s="89"/>
      <c r="F127" s="89"/>
      <c r="G127" s="89"/>
      <c r="H127" s="89"/>
      <c r="I127" s="89"/>
      <c r="J127" s="89"/>
      <c r="K127" s="44">
        <v>100</v>
      </c>
      <c r="L127" s="44"/>
      <c r="M127" s="44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89"/>
      <c r="BL127" s="89"/>
      <c r="BM127" s="89"/>
      <c r="BN127" s="89"/>
      <c r="BO127" s="89"/>
      <c r="BP127" s="89"/>
      <c r="BQ127" s="89"/>
      <c r="BR127" s="89"/>
      <c r="BS127" s="89"/>
      <c r="BT127" s="89"/>
      <c r="BU127" s="89"/>
      <c r="BV127" s="89"/>
      <c r="BW127" s="89"/>
      <c r="BX127" s="89"/>
      <c r="BY127" s="89"/>
      <c r="BZ127" s="89"/>
      <c r="CA127" s="89">
        <v>1000</v>
      </c>
      <c r="CB127" s="89">
        <v>1000</v>
      </c>
      <c r="CC127" s="89">
        <v>0</v>
      </c>
      <c r="CD127" s="89">
        <v>0</v>
      </c>
      <c r="CE127" s="89">
        <v>0</v>
      </c>
      <c r="CF127" s="101">
        <v>0</v>
      </c>
      <c r="CG127" s="89">
        <v>0</v>
      </c>
      <c r="CH127" s="102">
        <v>0</v>
      </c>
      <c r="CI127" s="89">
        <v>1</v>
      </c>
      <c r="CJ127" s="89"/>
      <c r="CK127" s="32">
        <v>0</v>
      </c>
      <c r="CL127" s="32">
        <v>0</v>
      </c>
      <c r="CM127" s="32">
        <v>0</v>
      </c>
      <c r="CN127" s="32">
        <v>0</v>
      </c>
      <c r="CO127" s="32">
        <v>0</v>
      </c>
      <c r="CP127" s="32">
        <v>0</v>
      </c>
      <c r="CQ127" s="32">
        <v>1</v>
      </c>
      <c r="CR127" s="32">
        <v>0</v>
      </c>
      <c r="CV127" s="106">
        <v>0</v>
      </c>
      <c r="CW127" s="106">
        <v>0</v>
      </c>
    </row>
    <row r="128" s="33" customFormat="1" ht="13.5" spans="1:101">
      <c r="A128" s="90">
        <v>12039</v>
      </c>
      <c r="B128" s="91" t="s">
        <v>282</v>
      </c>
      <c r="C128" s="91">
        <v>20</v>
      </c>
      <c r="D128" s="91"/>
      <c r="E128" s="91"/>
      <c r="F128" s="91"/>
      <c r="G128" s="91"/>
      <c r="H128" s="91"/>
      <c r="I128" s="91"/>
      <c r="J128" s="91"/>
      <c r="K128" s="44"/>
      <c r="L128" s="44"/>
      <c r="M128" s="44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  <c r="AC128" s="91"/>
      <c r="AD128" s="91"/>
      <c r="AE128" s="91"/>
      <c r="AF128" s="91"/>
      <c r="AG128" s="91"/>
      <c r="AH128" s="91"/>
      <c r="AI128" s="91"/>
      <c r="AJ128" s="91"/>
      <c r="AK128" s="91"/>
      <c r="AL128" s="91"/>
      <c r="AM128" s="91"/>
      <c r="AN128" s="91"/>
      <c r="AO128" s="91"/>
      <c r="AP128" s="91"/>
      <c r="AQ128" s="91"/>
      <c r="AR128" s="91"/>
      <c r="AS128" s="91"/>
      <c r="AT128" s="91"/>
      <c r="AU128" s="91"/>
      <c r="AV128" s="91"/>
      <c r="AW128" s="91"/>
      <c r="AX128" s="91"/>
      <c r="AY128" s="91"/>
      <c r="AZ128" s="91"/>
      <c r="BA128" s="91"/>
      <c r="BB128" s="91"/>
      <c r="BC128" s="91"/>
      <c r="BD128" s="91"/>
      <c r="BE128" s="91"/>
      <c r="BF128" s="91"/>
      <c r="BG128" s="91"/>
      <c r="BH128" s="91"/>
      <c r="BI128" s="91"/>
      <c r="BJ128" s="91"/>
      <c r="BK128" s="91"/>
      <c r="BL128" s="91"/>
      <c r="BM128" s="91"/>
      <c r="BN128" s="91"/>
      <c r="BO128" s="91"/>
      <c r="BP128" s="91"/>
      <c r="BQ128" s="91"/>
      <c r="BR128" s="91"/>
      <c r="BS128" s="91"/>
      <c r="BT128" s="91"/>
      <c r="BU128" s="91"/>
      <c r="BV128" s="91"/>
      <c r="BW128" s="91"/>
      <c r="BX128" s="91"/>
      <c r="BY128" s="91"/>
      <c r="BZ128" s="91"/>
      <c r="CA128" s="91">
        <v>1000</v>
      </c>
      <c r="CB128" s="91">
        <v>1000</v>
      </c>
      <c r="CC128" s="91">
        <v>0</v>
      </c>
      <c r="CD128" s="91">
        <v>0</v>
      </c>
      <c r="CE128" s="91">
        <v>0</v>
      </c>
      <c r="CF128" s="103">
        <v>0</v>
      </c>
      <c r="CG128" s="91">
        <v>0</v>
      </c>
      <c r="CH128" s="104">
        <v>0</v>
      </c>
      <c r="CI128" s="91">
        <v>1</v>
      </c>
      <c r="CJ128" s="91"/>
      <c r="CK128" s="33">
        <v>0</v>
      </c>
      <c r="CL128" s="33">
        <v>0</v>
      </c>
      <c r="CM128" s="33">
        <v>0</v>
      </c>
      <c r="CN128" s="33">
        <v>0</v>
      </c>
      <c r="CO128" s="33">
        <v>0</v>
      </c>
      <c r="CP128" s="33">
        <v>0</v>
      </c>
      <c r="CQ128" s="33">
        <v>1</v>
      </c>
      <c r="CR128" s="33">
        <v>0</v>
      </c>
      <c r="CV128" s="107">
        <v>0</v>
      </c>
      <c r="CW128" s="107">
        <v>0</v>
      </c>
    </row>
    <row r="129" s="32" customFormat="1" ht="13.5" spans="1:101">
      <c r="A129" s="88">
        <v>12040</v>
      </c>
      <c r="B129" s="89" t="s">
        <v>283</v>
      </c>
      <c r="C129" s="89"/>
      <c r="D129" s="89"/>
      <c r="E129" s="89"/>
      <c r="F129" s="89"/>
      <c r="G129" s="89"/>
      <c r="H129" s="89"/>
      <c r="I129" s="89"/>
      <c r="J129" s="89">
        <v>5000</v>
      </c>
      <c r="K129" s="44"/>
      <c r="L129" s="44"/>
      <c r="M129" s="44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89"/>
      <c r="BN129" s="89"/>
      <c r="BO129" s="89"/>
      <c r="BP129" s="89"/>
      <c r="BQ129" s="89"/>
      <c r="BR129" s="89"/>
      <c r="BS129" s="89"/>
      <c r="BT129" s="89"/>
      <c r="BU129" s="89"/>
      <c r="BV129" s="89"/>
      <c r="BW129" s="89"/>
      <c r="BX129" s="89"/>
      <c r="BY129" s="89"/>
      <c r="BZ129" s="89"/>
      <c r="CA129" s="89">
        <v>1000</v>
      </c>
      <c r="CB129" s="89">
        <v>1000</v>
      </c>
      <c r="CC129" s="89">
        <v>0</v>
      </c>
      <c r="CD129" s="89">
        <v>0</v>
      </c>
      <c r="CE129" s="89">
        <v>0</v>
      </c>
      <c r="CF129" s="101">
        <v>0</v>
      </c>
      <c r="CG129" s="89">
        <v>0</v>
      </c>
      <c r="CH129" s="102">
        <v>0</v>
      </c>
      <c r="CI129" s="89">
        <v>1</v>
      </c>
      <c r="CJ129" s="89"/>
      <c r="CK129" s="32">
        <v>0</v>
      </c>
      <c r="CL129" s="32">
        <v>0</v>
      </c>
      <c r="CM129" s="32">
        <v>0</v>
      </c>
      <c r="CN129" s="32">
        <v>0</v>
      </c>
      <c r="CO129" s="32">
        <v>0</v>
      </c>
      <c r="CP129" s="32">
        <v>0</v>
      </c>
      <c r="CQ129" s="32">
        <v>1</v>
      </c>
      <c r="CR129" s="32">
        <v>0</v>
      </c>
      <c r="CV129" s="106">
        <v>0</v>
      </c>
      <c r="CW129" s="106">
        <v>0</v>
      </c>
    </row>
    <row r="130" s="33" customFormat="1" ht="13.5" spans="1:101">
      <c r="A130" s="90">
        <v>12041</v>
      </c>
      <c r="B130" s="91" t="s">
        <v>284</v>
      </c>
      <c r="C130" s="91"/>
      <c r="D130" s="91"/>
      <c r="E130" s="91"/>
      <c r="F130" s="91"/>
      <c r="G130" s="91"/>
      <c r="H130" s="91">
        <v>4500</v>
      </c>
      <c r="I130" s="91"/>
      <c r="J130" s="91"/>
      <c r="K130" s="44"/>
      <c r="L130" s="44"/>
      <c r="M130" s="44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91"/>
      <c r="AM130" s="91"/>
      <c r="AN130" s="91"/>
      <c r="AO130" s="91"/>
      <c r="AP130" s="91"/>
      <c r="AQ130" s="91"/>
      <c r="AR130" s="91"/>
      <c r="AS130" s="91"/>
      <c r="AT130" s="91"/>
      <c r="AU130" s="91"/>
      <c r="AV130" s="91"/>
      <c r="AW130" s="91"/>
      <c r="AX130" s="91"/>
      <c r="AY130" s="91"/>
      <c r="AZ130" s="91"/>
      <c r="BA130" s="91"/>
      <c r="BB130" s="91"/>
      <c r="BC130" s="91"/>
      <c r="BD130" s="91"/>
      <c r="BE130" s="91"/>
      <c r="BF130" s="91"/>
      <c r="BG130" s="91"/>
      <c r="BH130" s="91"/>
      <c r="BI130" s="91"/>
      <c r="BJ130" s="91"/>
      <c r="BK130" s="91"/>
      <c r="BL130" s="91"/>
      <c r="BM130" s="91"/>
      <c r="BN130" s="91"/>
      <c r="BO130" s="91"/>
      <c r="BP130" s="91"/>
      <c r="BQ130" s="91"/>
      <c r="BR130" s="91"/>
      <c r="BS130" s="91"/>
      <c r="BT130" s="91"/>
      <c r="BU130" s="91"/>
      <c r="BV130" s="91"/>
      <c r="BW130" s="91"/>
      <c r="BX130" s="91"/>
      <c r="BY130" s="91"/>
      <c r="BZ130" s="91"/>
      <c r="CA130" s="91">
        <v>1000</v>
      </c>
      <c r="CB130" s="91">
        <v>1000</v>
      </c>
      <c r="CC130" s="91">
        <v>0</v>
      </c>
      <c r="CD130" s="91">
        <v>0</v>
      </c>
      <c r="CE130" s="91">
        <v>0</v>
      </c>
      <c r="CF130" s="103">
        <v>0</v>
      </c>
      <c r="CG130" s="91">
        <v>0</v>
      </c>
      <c r="CH130" s="104">
        <v>0</v>
      </c>
      <c r="CI130" s="91">
        <v>1</v>
      </c>
      <c r="CJ130" s="91"/>
      <c r="CK130" s="33">
        <v>0</v>
      </c>
      <c r="CL130" s="33">
        <v>0</v>
      </c>
      <c r="CM130" s="33">
        <v>0</v>
      </c>
      <c r="CN130" s="33">
        <v>0</v>
      </c>
      <c r="CO130" s="33">
        <v>0</v>
      </c>
      <c r="CP130" s="33">
        <v>0</v>
      </c>
      <c r="CQ130" s="33">
        <v>1</v>
      </c>
      <c r="CR130" s="33">
        <v>0</v>
      </c>
      <c r="CV130" s="107">
        <v>0</v>
      </c>
      <c r="CW130" s="107">
        <v>0</v>
      </c>
    </row>
    <row r="131" s="30" customFormat="1" ht="13.5" spans="1:101">
      <c r="A131" s="85">
        <v>12042</v>
      </c>
      <c r="B131" s="86" t="s">
        <v>285</v>
      </c>
      <c r="C131" s="86"/>
      <c r="D131" s="86"/>
      <c r="E131" s="86"/>
      <c r="F131" s="86"/>
      <c r="G131" s="86"/>
      <c r="H131" s="86"/>
      <c r="I131" s="86"/>
      <c r="J131" s="86"/>
      <c r="K131" s="44"/>
      <c r="L131" s="44"/>
      <c r="M131" s="44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  <c r="BA131" s="86"/>
      <c r="BB131" s="86"/>
      <c r="BC131" s="86"/>
      <c r="BD131" s="86"/>
      <c r="BE131" s="86"/>
      <c r="BF131" s="86"/>
      <c r="BG131" s="86"/>
      <c r="BH131" s="86"/>
      <c r="BI131" s="86"/>
      <c r="BJ131" s="86"/>
      <c r="BK131" s="86"/>
      <c r="BL131" s="86"/>
      <c r="BM131" s="86"/>
      <c r="BN131" s="86"/>
      <c r="BO131" s="86"/>
      <c r="BP131" s="86"/>
      <c r="BQ131" s="86"/>
      <c r="BR131" s="86"/>
      <c r="BS131" s="86"/>
      <c r="BT131" s="86"/>
      <c r="BU131" s="86"/>
      <c r="BV131" s="86"/>
      <c r="BW131" s="86"/>
      <c r="BX131" s="86"/>
      <c r="BY131" s="86"/>
      <c r="BZ131" s="86"/>
      <c r="CA131" s="86">
        <v>1000</v>
      </c>
      <c r="CB131" s="86">
        <v>1000</v>
      </c>
      <c r="CC131" s="86">
        <v>0</v>
      </c>
      <c r="CD131" s="86">
        <v>0</v>
      </c>
      <c r="CE131" s="86">
        <v>0</v>
      </c>
      <c r="CF131" s="99">
        <v>0</v>
      </c>
      <c r="CG131" s="86">
        <v>0</v>
      </c>
      <c r="CH131" s="100">
        <v>0</v>
      </c>
      <c r="CI131" s="86">
        <v>1</v>
      </c>
      <c r="CJ131" s="86"/>
      <c r="CK131" s="30">
        <v>0</v>
      </c>
      <c r="CL131" s="30">
        <v>0</v>
      </c>
      <c r="CM131" s="30">
        <v>0</v>
      </c>
      <c r="CN131" s="30">
        <v>0</v>
      </c>
      <c r="CO131" s="30">
        <v>0</v>
      </c>
      <c r="CP131" s="30">
        <v>0</v>
      </c>
      <c r="CQ131" s="30">
        <v>1</v>
      </c>
      <c r="CR131" s="30">
        <v>0</v>
      </c>
      <c r="CV131" s="108">
        <v>0</v>
      </c>
      <c r="CW131" s="108">
        <v>0</v>
      </c>
    </row>
    <row r="132" s="30" customFormat="1" ht="13.5" spans="1:101">
      <c r="A132" s="85">
        <v>12043</v>
      </c>
      <c r="B132" s="86" t="s">
        <v>286</v>
      </c>
      <c r="C132" s="86"/>
      <c r="D132" s="86"/>
      <c r="E132" s="86"/>
      <c r="F132" s="86"/>
      <c r="G132" s="86"/>
      <c r="H132" s="86"/>
      <c r="I132" s="86"/>
      <c r="J132" s="86"/>
      <c r="K132" s="44"/>
      <c r="L132" s="44"/>
      <c r="M132" s="44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6"/>
      <c r="AX132" s="86"/>
      <c r="AY132" s="86"/>
      <c r="AZ132" s="86"/>
      <c r="BA132" s="86"/>
      <c r="BB132" s="86"/>
      <c r="BC132" s="86"/>
      <c r="BD132" s="86"/>
      <c r="BE132" s="86"/>
      <c r="BF132" s="86"/>
      <c r="BG132" s="86"/>
      <c r="BH132" s="86"/>
      <c r="BI132" s="86"/>
      <c r="BJ132" s="86"/>
      <c r="BK132" s="86"/>
      <c r="BL132" s="86"/>
      <c r="BM132" s="86"/>
      <c r="BN132" s="86"/>
      <c r="BO132" s="86"/>
      <c r="BP132" s="86"/>
      <c r="BQ132" s="86"/>
      <c r="BR132" s="86"/>
      <c r="BS132" s="86"/>
      <c r="BT132" s="86"/>
      <c r="BU132" s="86"/>
      <c r="BV132" s="86"/>
      <c r="BW132" s="86"/>
      <c r="BX132" s="86"/>
      <c r="BY132" s="86"/>
      <c r="BZ132" s="86"/>
      <c r="CA132" s="86">
        <v>1000</v>
      </c>
      <c r="CB132" s="86">
        <v>1000</v>
      </c>
      <c r="CC132" s="86">
        <v>0</v>
      </c>
      <c r="CD132" s="86">
        <v>0</v>
      </c>
      <c r="CE132" s="86">
        <v>0</v>
      </c>
      <c r="CF132" s="99">
        <v>0</v>
      </c>
      <c r="CG132" s="86">
        <v>0</v>
      </c>
      <c r="CH132" s="100">
        <v>0</v>
      </c>
      <c r="CI132" s="86">
        <v>1</v>
      </c>
      <c r="CJ132" s="86"/>
      <c r="CK132" s="30">
        <v>0</v>
      </c>
      <c r="CL132" s="30">
        <v>0</v>
      </c>
      <c r="CM132" s="30">
        <v>0</v>
      </c>
      <c r="CN132" s="30">
        <v>0</v>
      </c>
      <c r="CO132" s="30">
        <v>0</v>
      </c>
      <c r="CP132" s="30">
        <v>0</v>
      </c>
      <c r="CQ132" s="30">
        <v>1</v>
      </c>
      <c r="CR132" s="30">
        <v>0</v>
      </c>
      <c r="CV132" s="108">
        <v>0</v>
      </c>
      <c r="CW132" s="108">
        <v>0</v>
      </c>
    </row>
    <row r="133" s="30" customFormat="1" ht="13.5" spans="1:101">
      <c r="A133" s="85">
        <v>12044</v>
      </c>
      <c r="B133" s="86" t="s">
        <v>287</v>
      </c>
      <c r="C133" s="86"/>
      <c r="D133" s="86"/>
      <c r="E133" s="86"/>
      <c r="F133" s="86"/>
      <c r="G133" s="86"/>
      <c r="H133" s="86"/>
      <c r="I133" s="86"/>
      <c r="J133" s="86"/>
      <c r="K133" s="44"/>
      <c r="L133" s="44"/>
      <c r="M133" s="44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  <c r="AW133" s="86"/>
      <c r="AX133" s="86"/>
      <c r="AY133" s="86"/>
      <c r="AZ133" s="86"/>
      <c r="BA133" s="86"/>
      <c r="BB133" s="86"/>
      <c r="BC133" s="86"/>
      <c r="BD133" s="86"/>
      <c r="BE133" s="86"/>
      <c r="BF133" s="86"/>
      <c r="BG133" s="86"/>
      <c r="BH133" s="86"/>
      <c r="BI133" s="86"/>
      <c r="BJ133" s="86"/>
      <c r="BK133" s="86"/>
      <c r="BL133" s="86"/>
      <c r="BM133" s="86"/>
      <c r="BN133" s="86"/>
      <c r="BO133" s="86"/>
      <c r="BP133" s="86"/>
      <c r="BQ133" s="86"/>
      <c r="BR133" s="86"/>
      <c r="BS133" s="86"/>
      <c r="BT133" s="86"/>
      <c r="BU133" s="86"/>
      <c r="BV133" s="86"/>
      <c r="BW133" s="86"/>
      <c r="BX133" s="86"/>
      <c r="BY133" s="86"/>
      <c r="BZ133" s="86"/>
      <c r="CA133" s="86">
        <v>1000</v>
      </c>
      <c r="CB133" s="86">
        <v>1000</v>
      </c>
      <c r="CC133" s="86">
        <v>0</v>
      </c>
      <c r="CD133" s="86">
        <v>0</v>
      </c>
      <c r="CE133" s="86">
        <v>0</v>
      </c>
      <c r="CF133" s="99">
        <v>0</v>
      </c>
      <c r="CG133" s="86">
        <v>0</v>
      </c>
      <c r="CH133" s="100">
        <v>0</v>
      </c>
      <c r="CI133" s="86">
        <v>1</v>
      </c>
      <c r="CJ133" s="86"/>
      <c r="CK133" s="30">
        <v>0</v>
      </c>
      <c r="CL133" s="30">
        <v>0</v>
      </c>
      <c r="CM133" s="30">
        <v>0</v>
      </c>
      <c r="CN133" s="30">
        <v>0</v>
      </c>
      <c r="CO133" s="30">
        <v>0</v>
      </c>
      <c r="CP133" s="30">
        <v>0</v>
      </c>
      <c r="CQ133" s="30">
        <v>1</v>
      </c>
      <c r="CR133" s="30">
        <v>0</v>
      </c>
      <c r="CV133" s="108">
        <v>0</v>
      </c>
      <c r="CW133" s="108">
        <v>0</v>
      </c>
    </row>
    <row r="134" s="33" customFormat="1" ht="13.5" spans="1:101">
      <c r="A134" s="90">
        <v>12045</v>
      </c>
      <c r="B134" s="91" t="s">
        <v>288</v>
      </c>
      <c r="C134" s="91"/>
      <c r="D134" s="91"/>
      <c r="E134" s="91"/>
      <c r="F134" s="91"/>
      <c r="G134" s="91"/>
      <c r="H134" s="91"/>
      <c r="I134" s="91"/>
      <c r="J134" s="91"/>
      <c r="K134" s="44"/>
      <c r="L134" s="44"/>
      <c r="M134" s="44"/>
      <c r="N134" s="91">
        <v>10</v>
      </c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  <c r="AC134" s="91"/>
      <c r="AD134" s="91"/>
      <c r="AE134" s="91"/>
      <c r="AF134" s="91"/>
      <c r="AG134" s="91"/>
      <c r="AH134" s="91"/>
      <c r="AI134" s="91"/>
      <c r="AJ134" s="91"/>
      <c r="AK134" s="91"/>
      <c r="AL134" s="91"/>
      <c r="AM134" s="91"/>
      <c r="AN134" s="91"/>
      <c r="AO134" s="91"/>
      <c r="AP134" s="91"/>
      <c r="AQ134" s="91"/>
      <c r="AR134" s="91"/>
      <c r="AS134" s="91"/>
      <c r="AT134" s="91"/>
      <c r="AU134" s="91"/>
      <c r="AV134" s="91"/>
      <c r="AW134" s="91"/>
      <c r="AX134" s="91"/>
      <c r="AY134" s="91"/>
      <c r="AZ134" s="91"/>
      <c r="BA134" s="91"/>
      <c r="BB134" s="91"/>
      <c r="BC134" s="91"/>
      <c r="BD134" s="91"/>
      <c r="BE134" s="91"/>
      <c r="BF134" s="91"/>
      <c r="BG134" s="91"/>
      <c r="BH134" s="91"/>
      <c r="BI134" s="91"/>
      <c r="BJ134" s="91"/>
      <c r="BK134" s="91"/>
      <c r="BL134" s="91"/>
      <c r="BM134" s="91"/>
      <c r="BN134" s="91"/>
      <c r="BO134" s="91"/>
      <c r="BP134" s="91"/>
      <c r="BQ134" s="91"/>
      <c r="BR134" s="91"/>
      <c r="BS134" s="91"/>
      <c r="BT134" s="91"/>
      <c r="BU134" s="91"/>
      <c r="BV134" s="91"/>
      <c r="BW134" s="91"/>
      <c r="BX134" s="91"/>
      <c r="BY134" s="91"/>
      <c r="BZ134" s="91"/>
      <c r="CA134" s="91">
        <v>1000</v>
      </c>
      <c r="CB134" s="91">
        <v>1000</v>
      </c>
      <c r="CC134" s="91">
        <v>0</v>
      </c>
      <c r="CD134" s="91">
        <v>0</v>
      </c>
      <c r="CE134" s="91">
        <v>0</v>
      </c>
      <c r="CF134" s="103">
        <v>0</v>
      </c>
      <c r="CG134" s="91">
        <v>0</v>
      </c>
      <c r="CH134" s="104">
        <v>0</v>
      </c>
      <c r="CI134" s="91">
        <v>1</v>
      </c>
      <c r="CJ134" s="91"/>
      <c r="CK134" s="33">
        <v>0</v>
      </c>
      <c r="CL134" s="33">
        <v>0</v>
      </c>
      <c r="CM134" s="33">
        <v>0</v>
      </c>
      <c r="CN134" s="33">
        <v>0</v>
      </c>
      <c r="CO134" s="33">
        <v>0</v>
      </c>
      <c r="CP134" s="33">
        <v>0</v>
      </c>
      <c r="CQ134" s="33">
        <v>1</v>
      </c>
      <c r="CR134" s="33">
        <v>0</v>
      </c>
      <c r="CV134" s="107">
        <v>0</v>
      </c>
      <c r="CW134" s="107">
        <v>0</v>
      </c>
    </row>
    <row r="135" s="32" customFormat="1" ht="13.5" spans="1:101">
      <c r="A135" s="88">
        <v>12046</v>
      </c>
      <c r="B135" s="89" t="s">
        <v>289</v>
      </c>
      <c r="C135" s="89">
        <v>20</v>
      </c>
      <c r="D135" s="89"/>
      <c r="E135" s="89"/>
      <c r="F135" s="89"/>
      <c r="G135" s="89"/>
      <c r="H135" s="89"/>
      <c r="I135" s="89"/>
      <c r="J135" s="89"/>
      <c r="K135" s="44"/>
      <c r="L135" s="44"/>
      <c r="M135" s="44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  <c r="BO135" s="89"/>
      <c r="BP135" s="89"/>
      <c r="BQ135" s="89"/>
      <c r="BR135" s="89"/>
      <c r="BS135" s="89"/>
      <c r="BT135" s="89"/>
      <c r="BU135" s="89"/>
      <c r="BV135" s="89"/>
      <c r="BW135" s="89"/>
      <c r="BX135" s="89"/>
      <c r="BY135" s="89"/>
      <c r="BZ135" s="89"/>
      <c r="CA135" s="89">
        <v>1000</v>
      </c>
      <c r="CB135" s="89">
        <v>1000</v>
      </c>
      <c r="CC135" s="89">
        <v>0</v>
      </c>
      <c r="CD135" s="89">
        <v>0</v>
      </c>
      <c r="CE135" s="89">
        <v>0</v>
      </c>
      <c r="CF135" s="101">
        <v>0</v>
      </c>
      <c r="CG135" s="89">
        <v>0</v>
      </c>
      <c r="CH135" s="102">
        <v>0</v>
      </c>
      <c r="CI135" s="89">
        <v>1</v>
      </c>
      <c r="CJ135" s="89"/>
      <c r="CK135" s="32">
        <v>0</v>
      </c>
      <c r="CL135" s="32">
        <v>0</v>
      </c>
      <c r="CM135" s="32">
        <v>0</v>
      </c>
      <c r="CN135" s="32">
        <v>0</v>
      </c>
      <c r="CO135" s="32">
        <v>0</v>
      </c>
      <c r="CP135" s="32">
        <v>0</v>
      </c>
      <c r="CQ135" s="32">
        <v>1</v>
      </c>
      <c r="CR135" s="32">
        <v>0</v>
      </c>
      <c r="CV135" s="106">
        <v>0</v>
      </c>
      <c r="CW135" s="106">
        <v>0</v>
      </c>
    </row>
    <row r="136" s="30" customFormat="1" ht="13.5" spans="1:101">
      <c r="A136" s="85">
        <v>12047</v>
      </c>
      <c r="B136" s="86" t="s">
        <v>290</v>
      </c>
      <c r="C136" s="86"/>
      <c r="D136" s="86"/>
      <c r="E136" s="86"/>
      <c r="F136" s="86"/>
      <c r="G136" s="86"/>
      <c r="H136" s="86"/>
      <c r="I136" s="86"/>
      <c r="J136" s="86"/>
      <c r="K136" s="44"/>
      <c r="L136" s="44"/>
      <c r="M136" s="44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86"/>
      <c r="AS136" s="86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6"/>
      <c r="BE136" s="86"/>
      <c r="BF136" s="86"/>
      <c r="BG136" s="86"/>
      <c r="BH136" s="86"/>
      <c r="BI136" s="86"/>
      <c r="BJ136" s="86"/>
      <c r="BK136" s="86"/>
      <c r="BL136" s="86"/>
      <c r="BM136" s="86"/>
      <c r="BN136" s="86"/>
      <c r="BO136" s="86"/>
      <c r="BP136" s="86"/>
      <c r="BQ136" s="86"/>
      <c r="BR136" s="86"/>
      <c r="BS136" s="86"/>
      <c r="BT136" s="86"/>
      <c r="BU136" s="86"/>
      <c r="BV136" s="86"/>
      <c r="BW136" s="86"/>
      <c r="BX136" s="86"/>
      <c r="BY136" s="86"/>
      <c r="BZ136" s="86"/>
      <c r="CA136" s="86">
        <v>1000</v>
      </c>
      <c r="CB136" s="86">
        <v>1000</v>
      </c>
      <c r="CC136" s="86">
        <v>0</v>
      </c>
      <c r="CD136" s="86">
        <v>0</v>
      </c>
      <c r="CE136" s="86">
        <v>0</v>
      </c>
      <c r="CF136" s="99">
        <v>0</v>
      </c>
      <c r="CG136" s="86">
        <v>0</v>
      </c>
      <c r="CH136" s="100">
        <v>0</v>
      </c>
      <c r="CI136" s="86">
        <v>1</v>
      </c>
      <c r="CJ136" s="86"/>
      <c r="CK136" s="30">
        <v>0</v>
      </c>
      <c r="CL136" s="30">
        <v>0</v>
      </c>
      <c r="CM136" s="30">
        <v>0</v>
      </c>
      <c r="CN136" s="30">
        <v>0</v>
      </c>
      <c r="CO136" s="30">
        <v>0</v>
      </c>
      <c r="CP136" s="30">
        <v>0</v>
      </c>
      <c r="CQ136" s="30">
        <v>1</v>
      </c>
      <c r="CR136" s="30">
        <v>0</v>
      </c>
      <c r="CV136" s="108">
        <v>0</v>
      </c>
      <c r="CW136" s="108">
        <v>0</v>
      </c>
    </row>
    <row r="137" s="30" customFormat="1" ht="13.5" spans="1:101">
      <c r="A137" s="85">
        <v>12048</v>
      </c>
      <c r="B137" s="86" t="s">
        <v>291</v>
      </c>
      <c r="C137" s="86"/>
      <c r="D137" s="86"/>
      <c r="E137" s="86"/>
      <c r="F137" s="86"/>
      <c r="G137" s="86"/>
      <c r="H137" s="86"/>
      <c r="I137" s="86"/>
      <c r="J137" s="86"/>
      <c r="K137" s="44"/>
      <c r="L137" s="44"/>
      <c r="M137" s="44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  <c r="AH137" s="86"/>
      <c r="AI137" s="86"/>
      <c r="AJ137" s="86"/>
      <c r="AK137" s="86"/>
      <c r="AL137" s="86"/>
      <c r="AM137" s="86"/>
      <c r="AN137" s="86"/>
      <c r="AO137" s="86"/>
      <c r="AP137" s="86"/>
      <c r="AQ137" s="86"/>
      <c r="AR137" s="86"/>
      <c r="AS137" s="86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6"/>
      <c r="BE137" s="86"/>
      <c r="BF137" s="86"/>
      <c r="BG137" s="86"/>
      <c r="BH137" s="86"/>
      <c r="BI137" s="86"/>
      <c r="BJ137" s="86"/>
      <c r="BK137" s="86"/>
      <c r="BL137" s="86"/>
      <c r="BM137" s="86"/>
      <c r="BN137" s="86"/>
      <c r="BO137" s="86"/>
      <c r="BP137" s="86"/>
      <c r="BQ137" s="86"/>
      <c r="BR137" s="86"/>
      <c r="BS137" s="86"/>
      <c r="BT137" s="86"/>
      <c r="BU137" s="86"/>
      <c r="BV137" s="86"/>
      <c r="BW137" s="86"/>
      <c r="BX137" s="86"/>
      <c r="BY137" s="86"/>
      <c r="BZ137" s="86"/>
      <c r="CA137" s="86">
        <v>1000</v>
      </c>
      <c r="CB137" s="86">
        <v>1000</v>
      </c>
      <c r="CC137" s="86">
        <v>0</v>
      </c>
      <c r="CD137" s="86">
        <v>0</v>
      </c>
      <c r="CE137" s="86">
        <v>0</v>
      </c>
      <c r="CF137" s="99">
        <v>0</v>
      </c>
      <c r="CG137" s="86">
        <v>0</v>
      </c>
      <c r="CH137" s="100">
        <v>0</v>
      </c>
      <c r="CI137" s="86">
        <v>1</v>
      </c>
      <c r="CJ137" s="86"/>
      <c r="CK137" s="30">
        <v>0</v>
      </c>
      <c r="CL137" s="30">
        <v>0</v>
      </c>
      <c r="CM137" s="30">
        <v>0</v>
      </c>
      <c r="CN137" s="30">
        <v>0</v>
      </c>
      <c r="CO137" s="30">
        <v>0</v>
      </c>
      <c r="CP137" s="30">
        <v>0</v>
      </c>
      <c r="CQ137" s="30">
        <v>1</v>
      </c>
      <c r="CR137" s="30">
        <v>0</v>
      </c>
      <c r="CV137" s="108">
        <v>0</v>
      </c>
      <c r="CW137" s="108">
        <v>0</v>
      </c>
    </row>
    <row r="138" s="33" customFormat="1" ht="13.5" spans="1:101">
      <c r="A138" s="90">
        <v>12049</v>
      </c>
      <c r="B138" s="91" t="s">
        <v>292</v>
      </c>
      <c r="C138" s="91"/>
      <c r="D138" s="91"/>
      <c r="E138" s="91"/>
      <c r="F138" s="91"/>
      <c r="G138" s="91"/>
      <c r="H138" s="91"/>
      <c r="I138" s="91"/>
      <c r="J138" s="91">
        <v>10000</v>
      </c>
      <c r="K138" s="44"/>
      <c r="L138" s="44"/>
      <c r="M138" s="44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91"/>
      <c r="AF138" s="91"/>
      <c r="AG138" s="91"/>
      <c r="AH138" s="91"/>
      <c r="AI138" s="91"/>
      <c r="AJ138" s="91"/>
      <c r="AK138" s="91"/>
      <c r="AL138" s="91"/>
      <c r="AM138" s="91"/>
      <c r="AN138" s="91"/>
      <c r="AO138" s="91"/>
      <c r="AP138" s="91"/>
      <c r="AQ138" s="91"/>
      <c r="AR138" s="91"/>
      <c r="AS138" s="91"/>
      <c r="AT138" s="91"/>
      <c r="AU138" s="91"/>
      <c r="AV138" s="91"/>
      <c r="AW138" s="91"/>
      <c r="AX138" s="91"/>
      <c r="AY138" s="91"/>
      <c r="AZ138" s="91"/>
      <c r="BA138" s="91"/>
      <c r="BB138" s="91"/>
      <c r="BC138" s="91"/>
      <c r="BD138" s="91"/>
      <c r="BE138" s="91"/>
      <c r="BF138" s="91"/>
      <c r="BG138" s="91"/>
      <c r="BH138" s="91"/>
      <c r="BI138" s="91"/>
      <c r="BJ138" s="91"/>
      <c r="BK138" s="91"/>
      <c r="BL138" s="91"/>
      <c r="BM138" s="91"/>
      <c r="BN138" s="91"/>
      <c r="BO138" s="91"/>
      <c r="BP138" s="91"/>
      <c r="BQ138" s="91"/>
      <c r="BR138" s="91"/>
      <c r="BS138" s="91"/>
      <c r="BT138" s="91"/>
      <c r="BU138" s="91"/>
      <c r="BV138" s="91"/>
      <c r="BW138" s="91"/>
      <c r="BX138" s="91"/>
      <c r="BY138" s="91"/>
      <c r="BZ138" s="91"/>
      <c r="CA138" s="91">
        <v>1000</v>
      </c>
      <c r="CB138" s="91">
        <v>1000</v>
      </c>
      <c r="CC138" s="91">
        <v>0</v>
      </c>
      <c r="CD138" s="91">
        <v>0</v>
      </c>
      <c r="CE138" s="91">
        <v>0</v>
      </c>
      <c r="CF138" s="103">
        <v>0</v>
      </c>
      <c r="CG138" s="91">
        <v>0</v>
      </c>
      <c r="CH138" s="104">
        <v>0</v>
      </c>
      <c r="CI138" s="91">
        <v>1</v>
      </c>
      <c r="CJ138" s="91"/>
      <c r="CK138" s="33">
        <v>0</v>
      </c>
      <c r="CL138" s="33">
        <v>0</v>
      </c>
      <c r="CM138" s="33">
        <v>0</v>
      </c>
      <c r="CN138" s="33">
        <v>0</v>
      </c>
      <c r="CO138" s="33">
        <v>0</v>
      </c>
      <c r="CP138" s="33">
        <v>0</v>
      </c>
      <c r="CQ138" s="33">
        <v>1</v>
      </c>
      <c r="CR138" s="33">
        <v>0</v>
      </c>
      <c r="CV138" s="107">
        <v>0</v>
      </c>
      <c r="CW138" s="107">
        <v>0</v>
      </c>
    </row>
    <row r="139" s="30" customFormat="1" ht="13.5" spans="1:101">
      <c r="A139" s="85">
        <v>12050</v>
      </c>
      <c r="B139" s="86" t="s">
        <v>293</v>
      </c>
      <c r="C139" s="86"/>
      <c r="D139" s="86"/>
      <c r="E139" s="86"/>
      <c r="F139" s="86"/>
      <c r="G139" s="86"/>
      <c r="H139" s="86"/>
      <c r="I139" s="86"/>
      <c r="J139" s="86"/>
      <c r="K139" s="44"/>
      <c r="L139" s="44"/>
      <c r="M139" s="44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  <c r="AH139" s="86"/>
      <c r="AI139" s="86"/>
      <c r="AJ139" s="86"/>
      <c r="AK139" s="86"/>
      <c r="AL139" s="86"/>
      <c r="AM139" s="86"/>
      <c r="AN139" s="86"/>
      <c r="AO139" s="86"/>
      <c r="AP139" s="86"/>
      <c r="AQ139" s="86"/>
      <c r="AR139" s="86"/>
      <c r="AS139" s="86"/>
      <c r="AT139" s="86"/>
      <c r="AU139" s="86"/>
      <c r="AV139" s="86"/>
      <c r="AW139" s="86"/>
      <c r="AX139" s="86"/>
      <c r="AY139" s="86"/>
      <c r="AZ139" s="86"/>
      <c r="BA139" s="86"/>
      <c r="BB139" s="86"/>
      <c r="BC139" s="86"/>
      <c r="BD139" s="86"/>
      <c r="BE139" s="86"/>
      <c r="BF139" s="86"/>
      <c r="BG139" s="86"/>
      <c r="BH139" s="86"/>
      <c r="BI139" s="86"/>
      <c r="BJ139" s="86"/>
      <c r="BK139" s="86"/>
      <c r="BL139" s="86"/>
      <c r="BM139" s="86"/>
      <c r="BN139" s="86"/>
      <c r="BO139" s="86"/>
      <c r="BP139" s="86"/>
      <c r="BQ139" s="86"/>
      <c r="BR139" s="86"/>
      <c r="BS139" s="86"/>
      <c r="BT139" s="86"/>
      <c r="BU139" s="86"/>
      <c r="BV139" s="86"/>
      <c r="BW139" s="86"/>
      <c r="BX139" s="86"/>
      <c r="BY139" s="86"/>
      <c r="BZ139" s="86"/>
      <c r="CA139" s="86">
        <v>1000</v>
      </c>
      <c r="CB139" s="86">
        <v>1000</v>
      </c>
      <c r="CC139" s="86">
        <v>0</v>
      </c>
      <c r="CD139" s="86">
        <v>0</v>
      </c>
      <c r="CE139" s="86">
        <v>0</v>
      </c>
      <c r="CF139" s="99">
        <v>0</v>
      </c>
      <c r="CG139" s="86">
        <v>0</v>
      </c>
      <c r="CH139" s="100">
        <v>0</v>
      </c>
      <c r="CI139" s="86">
        <v>1</v>
      </c>
      <c r="CJ139" s="86"/>
      <c r="CK139" s="30">
        <v>0</v>
      </c>
      <c r="CL139" s="30">
        <v>0</v>
      </c>
      <c r="CM139" s="30">
        <v>0</v>
      </c>
      <c r="CN139" s="30">
        <v>0</v>
      </c>
      <c r="CO139" s="30">
        <v>0</v>
      </c>
      <c r="CP139" s="30">
        <v>0</v>
      </c>
      <c r="CQ139" s="30">
        <v>1</v>
      </c>
      <c r="CR139" s="30">
        <v>0</v>
      </c>
      <c r="CV139" s="108">
        <v>0</v>
      </c>
      <c r="CW139" s="108">
        <v>0</v>
      </c>
    </row>
    <row r="140" s="30" customFormat="1" ht="13.5" spans="1:101">
      <c r="A140" s="85">
        <v>12051</v>
      </c>
      <c r="B140" s="86" t="s">
        <v>294</v>
      </c>
      <c r="C140" s="86"/>
      <c r="D140" s="86"/>
      <c r="E140" s="86"/>
      <c r="F140" s="86"/>
      <c r="G140" s="86"/>
      <c r="H140" s="86"/>
      <c r="I140" s="86"/>
      <c r="J140" s="86"/>
      <c r="K140" s="44"/>
      <c r="L140" s="44"/>
      <c r="M140" s="44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86"/>
      <c r="AS140" s="86"/>
      <c r="AT140" s="86"/>
      <c r="AU140" s="86"/>
      <c r="AV140" s="86"/>
      <c r="AW140" s="86"/>
      <c r="AX140" s="86"/>
      <c r="AY140" s="86"/>
      <c r="AZ140" s="86"/>
      <c r="BA140" s="86"/>
      <c r="BB140" s="86"/>
      <c r="BC140" s="86"/>
      <c r="BD140" s="86"/>
      <c r="BE140" s="86"/>
      <c r="BF140" s="86"/>
      <c r="BG140" s="86"/>
      <c r="BH140" s="86"/>
      <c r="BI140" s="86"/>
      <c r="BJ140" s="86"/>
      <c r="BK140" s="86"/>
      <c r="BL140" s="86"/>
      <c r="BM140" s="86"/>
      <c r="BN140" s="86"/>
      <c r="BO140" s="86"/>
      <c r="BP140" s="86"/>
      <c r="BQ140" s="86"/>
      <c r="BR140" s="86"/>
      <c r="BS140" s="86"/>
      <c r="BT140" s="86"/>
      <c r="BU140" s="86"/>
      <c r="BV140" s="86"/>
      <c r="BW140" s="86"/>
      <c r="BX140" s="86"/>
      <c r="BY140" s="86"/>
      <c r="BZ140" s="86"/>
      <c r="CA140" s="86">
        <v>1000</v>
      </c>
      <c r="CB140" s="86">
        <v>1000</v>
      </c>
      <c r="CC140" s="86">
        <v>0</v>
      </c>
      <c r="CD140" s="86">
        <v>0</v>
      </c>
      <c r="CE140" s="86">
        <v>0</v>
      </c>
      <c r="CF140" s="99">
        <v>0</v>
      </c>
      <c r="CG140" s="86">
        <v>0</v>
      </c>
      <c r="CH140" s="100">
        <v>0</v>
      </c>
      <c r="CI140" s="86">
        <v>1</v>
      </c>
      <c r="CJ140" s="86"/>
      <c r="CK140" s="30">
        <v>0</v>
      </c>
      <c r="CL140" s="30">
        <v>0</v>
      </c>
      <c r="CM140" s="30">
        <v>0</v>
      </c>
      <c r="CN140" s="30">
        <v>0</v>
      </c>
      <c r="CO140" s="30">
        <v>0</v>
      </c>
      <c r="CP140" s="30">
        <v>0</v>
      </c>
      <c r="CQ140" s="30">
        <v>1</v>
      </c>
      <c r="CR140" s="30">
        <v>0</v>
      </c>
      <c r="CV140" s="108">
        <v>0</v>
      </c>
      <c r="CW140" s="108">
        <v>0</v>
      </c>
    </row>
    <row r="141" s="32" customFormat="1" ht="13.5" spans="1:101">
      <c r="A141" s="88">
        <v>12052</v>
      </c>
      <c r="B141" s="89" t="s">
        <v>295</v>
      </c>
      <c r="C141" s="89"/>
      <c r="D141" s="89"/>
      <c r="E141" s="89">
        <v>15</v>
      </c>
      <c r="F141" s="89"/>
      <c r="G141" s="89"/>
      <c r="H141" s="89"/>
      <c r="I141" s="89"/>
      <c r="J141" s="89"/>
      <c r="K141" s="44"/>
      <c r="L141" s="44"/>
      <c r="M141" s="44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89"/>
      <c r="AS141" s="89"/>
      <c r="AT141" s="89"/>
      <c r="AU141" s="89"/>
      <c r="AV141" s="89"/>
      <c r="AW141" s="89"/>
      <c r="AX141" s="89"/>
      <c r="AY141" s="89"/>
      <c r="AZ141" s="89"/>
      <c r="BA141" s="89"/>
      <c r="BB141" s="89"/>
      <c r="BC141" s="89"/>
      <c r="BD141" s="89"/>
      <c r="BE141" s="89"/>
      <c r="BF141" s="89"/>
      <c r="BG141" s="89"/>
      <c r="BH141" s="89"/>
      <c r="BI141" s="89"/>
      <c r="BJ141" s="89"/>
      <c r="BK141" s="89"/>
      <c r="BL141" s="89"/>
      <c r="BM141" s="89"/>
      <c r="BN141" s="89"/>
      <c r="BO141" s="89"/>
      <c r="BP141" s="89"/>
      <c r="BQ141" s="89"/>
      <c r="BR141" s="89"/>
      <c r="BS141" s="89"/>
      <c r="BT141" s="89"/>
      <c r="BU141" s="89"/>
      <c r="BV141" s="89"/>
      <c r="BW141" s="89"/>
      <c r="BX141" s="89"/>
      <c r="BY141" s="89"/>
      <c r="BZ141" s="89"/>
      <c r="CA141" s="89">
        <v>1000</v>
      </c>
      <c r="CB141" s="89">
        <v>1000</v>
      </c>
      <c r="CC141" s="89">
        <v>0</v>
      </c>
      <c r="CD141" s="89">
        <v>0</v>
      </c>
      <c r="CE141" s="89">
        <v>0</v>
      </c>
      <c r="CF141" s="101">
        <v>0</v>
      </c>
      <c r="CG141" s="89">
        <v>0</v>
      </c>
      <c r="CH141" s="102">
        <v>0</v>
      </c>
      <c r="CI141" s="89">
        <v>1</v>
      </c>
      <c r="CJ141" s="89"/>
      <c r="CK141" s="32">
        <v>0</v>
      </c>
      <c r="CL141" s="32">
        <v>0</v>
      </c>
      <c r="CM141" s="32">
        <v>0</v>
      </c>
      <c r="CN141" s="32">
        <v>0</v>
      </c>
      <c r="CO141" s="32">
        <v>0</v>
      </c>
      <c r="CP141" s="32">
        <v>0</v>
      </c>
      <c r="CQ141" s="32">
        <v>1</v>
      </c>
      <c r="CR141" s="32">
        <v>0</v>
      </c>
      <c r="CV141" s="106">
        <v>0</v>
      </c>
      <c r="CW141" s="106">
        <v>0</v>
      </c>
    </row>
    <row r="142" s="30" customFormat="1" ht="13.5" spans="1:101">
      <c r="A142" s="85">
        <v>12053</v>
      </c>
      <c r="B142" s="86" t="s">
        <v>296</v>
      </c>
      <c r="C142" s="86"/>
      <c r="D142" s="86"/>
      <c r="E142" s="86"/>
      <c r="F142" s="86"/>
      <c r="G142" s="86"/>
      <c r="H142" s="86"/>
      <c r="I142" s="86"/>
      <c r="J142" s="86"/>
      <c r="K142" s="44"/>
      <c r="L142" s="44"/>
      <c r="M142" s="44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86"/>
      <c r="AS142" s="86"/>
      <c r="AT142" s="86"/>
      <c r="AU142" s="86"/>
      <c r="AV142" s="86"/>
      <c r="AW142" s="86"/>
      <c r="AX142" s="86"/>
      <c r="AY142" s="86"/>
      <c r="AZ142" s="86"/>
      <c r="BA142" s="86"/>
      <c r="BB142" s="86"/>
      <c r="BC142" s="86"/>
      <c r="BD142" s="86"/>
      <c r="BE142" s="86"/>
      <c r="BF142" s="86"/>
      <c r="BG142" s="86"/>
      <c r="BH142" s="86"/>
      <c r="BI142" s="86"/>
      <c r="BJ142" s="86"/>
      <c r="BK142" s="86"/>
      <c r="BL142" s="86"/>
      <c r="BM142" s="86"/>
      <c r="BN142" s="86"/>
      <c r="BO142" s="86"/>
      <c r="BP142" s="86"/>
      <c r="BQ142" s="86"/>
      <c r="BR142" s="86"/>
      <c r="BS142" s="86"/>
      <c r="BT142" s="86"/>
      <c r="BU142" s="86"/>
      <c r="BV142" s="86"/>
      <c r="BW142" s="86"/>
      <c r="BX142" s="86"/>
      <c r="BY142" s="86"/>
      <c r="BZ142" s="86"/>
      <c r="CA142" s="86">
        <v>1000</v>
      </c>
      <c r="CB142" s="86">
        <v>1000</v>
      </c>
      <c r="CC142" s="86">
        <v>0</v>
      </c>
      <c r="CD142" s="86">
        <v>0</v>
      </c>
      <c r="CE142" s="86">
        <v>0</v>
      </c>
      <c r="CF142" s="99">
        <v>0</v>
      </c>
      <c r="CG142" s="86">
        <v>0</v>
      </c>
      <c r="CH142" s="100">
        <v>0</v>
      </c>
      <c r="CI142" s="86">
        <v>1</v>
      </c>
      <c r="CJ142" s="86"/>
      <c r="CK142" s="30">
        <v>0</v>
      </c>
      <c r="CL142" s="30">
        <v>0</v>
      </c>
      <c r="CM142" s="30">
        <v>0</v>
      </c>
      <c r="CN142" s="30">
        <v>0</v>
      </c>
      <c r="CO142" s="30">
        <v>0</v>
      </c>
      <c r="CP142" s="30">
        <v>0</v>
      </c>
      <c r="CQ142" s="30">
        <v>1</v>
      </c>
      <c r="CR142" s="30">
        <v>0</v>
      </c>
      <c r="CV142" s="108">
        <v>0</v>
      </c>
      <c r="CW142" s="108">
        <v>0</v>
      </c>
    </row>
    <row r="143" s="30" customFormat="1" ht="13.5" spans="1:101">
      <c r="A143" s="85">
        <v>12054</v>
      </c>
      <c r="B143" s="86" t="s">
        <v>297</v>
      </c>
      <c r="C143" s="86"/>
      <c r="D143" s="86"/>
      <c r="E143" s="86"/>
      <c r="F143" s="86"/>
      <c r="G143" s="86"/>
      <c r="H143" s="86"/>
      <c r="I143" s="86"/>
      <c r="J143" s="86"/>
      <c r="K143" s="44"/>
      <c r="L143" s="44"/>
      <c r="M143" s="44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  <c r="AK143" s="86"/>
      <c r="AL143" s="86"/>
      <c r="AM143" s="86"/>
      <c r="AN143" s="86"/>
      <c r="AO143" s="86"/>
      <c r="AP143" s="86"/>
      <c r="AQ143" s="86"/>
      <c r="AR143" s="86"/>
      <c r="AS143" s="86"/>
      <c r="AT143" s="86"/>
      <c r="AU143" s="86"/>
      <c r="AV143" s="86"/>
      <c r="AW143" s="86"/>
      <c r="AX143" s="86"/>
      <c r="AY143" s="86"/>
      <c r="AZ143" s="86"/>
      <c r="BA143" s="86"/>
      <c r="BB143" s="86"/>
      <c r="BC143" s="86"/>
      <c r="BD143" s="86"/>
      <c r="BE143" s="86"/>
      <c r="BF143" s="86"/>
      <c r="BG143" s="86"/>
      <c r="BH143" s="86"/>
      <c r="BI143" s="86"/>
      <c r="BJ143" s="86"/>
      <c r="BK143" s="86"/>
      <c r="BL143" s="86"/>
      <c r="BM143" s="86"/>
      <c r="BN143" s="86"/>
      <c r="BO143" s="86"/>
      <c r="BP143" s="86"/>
      <c r="BQ143" s="86"/>
      <c r="BR143" s="86"/>
      <c r="BS143" s="86"/>
      <c r="BT143" s="86"/>
      <c r="BU143" s="86"/>
      <c r="BV143" s="86"/>
      <c r="BW143" s="86"/>
      <c r="BX143" s="86"/>
      <c r="BY143" s="86"/>
      <c r="BZ143" s="86"/>
      <c r="CA143" s="86">
        <v>1000</v>
      </c>
      <c r="CB143" s="86">
        <v>1000</v>
      </c>
      <c r="CC143" s="86">
        <v>0</v>
      </c>
      <c r="CD143" s="86">
        <v>0</v>
      </c>
      <c r="CE143" s="86">
        <v>0</v>
      </c>
      <c r="CF143" s="99">
        <v>0</v>
      </c>
      <c r="CG143" s="86">
        <v>0</v>
      </c>
      <c r="CH143" s="100">
        <v>0</v>
      </c>
      <c r="CI143" s="86">
        <v>1</v>
      </c>
      <c r="CJ143" s="86"/>
      <c r="CK143" s="30">
        <v>0</v>
      </c>
      <c r="CL143" s="30">
        <v>0</v>
      </c>
      <c r="CM143" s="30">
        <v>0</v>
      </c>
      <c r="CN143" s="30">
        <v>0</v>
      </c>
      <c r="CO143" s="30">
        <v>0</v>
      </c>
      <c r="CP143" s="30">
        <v>0</v>
      </c>
      <c r="CQ143" s="30">
        <v>1</v>
      </c>
      <c r="CR143" s="30">
        <v>0</v>
      </c>
      <c r="CV143" s="108">
        <v>0</v>
      </c>
      <c r="CW143" s="108">
        <v>0</v>
      </c>
    </row>
    <row r="144" s="33" customFormat="1" ht="13.5" spans="1:101">
      <c r="A144" s="90">
        <v>12055</v>
      </c>
      <c r="B144" s="91" t="s">
        <v>298</v>
      </c>
      <c r="C144" s="91"/>
      <c r="D144" s="91"/>
      <c r="E144" s="91"/>
      <c r="F144" s="91"/>
      <c r="G144" s="91"/>
      <c r="H144" s="91"/>
      <c r="I144" s="91"/>
      <c r="J144" s="91"/>
      <c r="K144" s="44"/>
      <c r="L144" s="44"/>
      <c r="M144" s="44"/>
      <c r="N144" s="91">
        <v>10</v>
      </c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  <c r="AC144" s="91"/>
      <c r="AD144" s="91"/>
      <c r="AE144" s="91"/>
      <c r="AF144" s="91"/>
      <c r="AG144" s="91"/>
      <c r="AH144" s="91"/>
      <c r="AI144" s="91"/>
      <c r="AJ144" s="91"/>
      <c r="AK144" s="91"/>
      <c r="AL144" s="91"/>
      <c r="AM144" s="91"/>
      <c r="AN144" s="91"/>
      <c r="AO144" s="91"/>
      <c r="AP144" s="91"/>
      <c r="AQ144" s="91"/>
      <c r="AR144" s="91"/>
      <c r="AS144" s="91"/>
      <c r="AT144" s="91"/>
      <c r="AU144" s="91"/>
      <c r="AV144" s="91"/>
      <c r="AW144" s="91"/>
      <c r="AX144" s="91"/>
      <c r="AY144" s="91"/>
      <c r="AZ144" s="91"/>
      <c r="BA144" s="91"/>
      <c r="BB144" s="91"/>
      <c r="BC144" s="91"/>
      <c r="BD144" s="91"/>
      <c r="BE144" s="91"/>
      <c r="BF144" s="91"/>
      <c r="BG144" s="91"/>
      <c r="BH144" s="91"/>
      <c r="BI144" s="91"/>
      <c r="BJ144" s="91"/>
      <c r="BK144" s="91"/>
      <c r="BL144" s="91"/>
      <c r="BM144" s="91"/>
      <c r="BN144" s="91"/>
      <c r="BO144" s="91"/>
      <c r="BP144" s="91"/>
      <c r="BQ144" s="91"/>
      <c r="BR144" s="91"/>
      <c r="BS144" s="91"/>
      <c r="BT144" s="91"/>
      <c r="BU144" s="91"/>
      <c r="BV144" s="91"/>
      <c r="BW144" s="91"/>
      <c r="BX144" s="91"/>
      <c r="BY144" s="91"/>
      <c r="BZ144" s="91"/>
      <c r="CA144" s="91">
        <v>1000</v>
      </c>
      <c r="CB144" s="91">
        <v>1000</v>
      </c>
      <c r="CC144" s="91">
        <v>0</v>
      </c>
      <c r="CD144" s="91">
        <v>0</v>
      </c>
      <c r="CE144" s="91">
        <v>0</v>
      </c>
      <c r="CF144" s="103">
        <v>0</v>
      </c>
      <c r="CG144" s="91">
        <v>0</v>
      </c>
      <c r="CH144" s="104">
        <v>0</v>
      </c>
      <c r="CI144" s="91">
        <v>1</v>
      </c>
      <c r="CJ144" s="91"/>
      <c r="CK144" s="33">
        <v>0</v>
      </c>
      <c r="CL144" s="33">
        <v>0</v>
      </c>
      <c r="CM144" s="33">
        <v>0</v>
      </c>
      <c r="CN144" s="33">
        <v>0</v>
      </c>
      <c r="CO144" s="33">
        <v>0</v>
      </c>
      <c r="CP144" s="33">
        <v>0</v>
      </c>
      <c r="CQ144" s="33">
        <v>1</v>
      </c>
      <c r="CR144" s="33">
        <v>0</v>
      </c>
      <c r="CV144" s="107">
        <v>0</v>
      </c>
      <c r="CW144" s="107">
        <v>0</v>
      </c>
    </row>
    <row r="145" s="30" customFormat="1" ht="13.5" spans="1:101">
      <c r="A145" s="85">
        <v>12056</v>
      </c>
      <c r="B145" s="86" t="s">
        <v>299</v>
      </c>
      <c r="C145" s="86"/>
      <c r="D145" s="86"/>
      <c r="E145" s="86"/>
      <c r="F145" s="86"/>
      <c r="G145" s="86"/>
      <c r="H145" s="86"/>
      <c r="I145" s="86"/>
      <c r="J145" s="86"/>
      <c r="K145" s="44"/>
      <c r="L145" s="44"/>
      <c r="M145" s="44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86"/>
      <c r="BF145" s="86"/>
      <c r="BG145" s="86"/>
      <c r="BH145" s="86"/>
      <c r="BI145" s="86"/>
      <c r="BJ145" s="86"/>
      <c r="BK145" s="86"/>
      <c r="BL145" s="86"/>
      <c r="BM145" s="86"/>
      <c r="BN145" s="86"/>
      <c r="BO145" s="86"/>
      <c r="BP145" s="86"/>
      <c r="BQ145" s="86"/>
      <c r="BR145" s="86"/>
      <c r="BS145" s="86"/>
      <c r="BT145" s="86"/>
      <c r="BU145" s="86"/>
      <c r="BV145" s="86"/>
      <c r="BW145" s="86"/>
      <c r="BX145" s="86"/>
      <c r="BY145" s="86"/>
      <c r="BZ145" s="86"/>
      <c r="CA145" s="86">
        <v>1000</v>
      </c>
      <c r="CB145" s="86">
        <v>1000</v>
      </c>
      <c r="CC145" s="86">
        <v>0</v>
      </c>
      <c r="CD145" s="86">
        <v>0</v>
      </c>
      <c r="CE145" s="86">
        <v>0</v>
      </c>
      <c r="CF145" s="99">
        <v>0</v>
      </c>
      <c r="CG145" s="86">
        <v>0</v>
      </c>
      <c r="CH145" s="100">
        <v>0</v>
      </c>
      <c r="CI145" s="86">
        <v>1</v>
      </c>
      <c r="CJ145" s="86"/>
      <c r="CK145" s="30">
        <v>0</v>
      </c>
      <c r="CL145" s="30">
        <v>0</v>
      </c>
      <c r="CM145" s="30">
        <v>0</v>
      </c>
      <c r="CN145" s="30">
        <v>0</v>
      </c>
      <c r="CO145" s="30">
        <v>0</v>
      </c>
      <c r="CP145" s="30">
        <v>0</v>
      </c>
      <c r="CQ145" s="30">
        <v>1</v>
      </c>
      <c r="CR145" s="30">
        <v>0</v>
      </c>
      <c r="CV145" s="108">
        <v>0</v>
      </c>
      <c r="CW145" s="108">
        <v>0</v>
      </c>
    </row>
    <row r="146" s="30" customFormat="1" ht="13.5" spans="1:101">
      <c r="A146" s="85">
        <v>12057</v>
      </c>
      <c r="B146" s="86" t="s">
        <v>300</v>
      </c>
      <c r="C146" s="86"/>
      <c r="D146" s="86"/>
      <c r="E146" s="86"/>
      <c r="F146" s="86"/>
      <c r="G146" s="86"/>
      <c r="H146" s="86"/>
      <c r="I146" s="86"/>
      <c r="J146" s="86"/>
      <c r="K146" s="44"/>
      <c r="L146" s="44"/>
      <c r="M146" s="44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  <c r="BF146" s="86"/>
      <c r="BG146" s="86"/>
      <c r="BH146" s="86"/>
      <c r="BI146" s="86"/>
      <c r="BJ146" s="86"/>
      <c r="BK146" s="86"/>
      <c r="BL146" s="86"/>
      <c r="BM146" s="86"/>
      <c r="BN146" s="86"/>
      <c r="BO146" s="86"/>
      <c r="BP146" s="86"/>
      <c r="BQ146" s="86"/>
      <c r="BR146" s="86"/>
      <c r="BS146" s="86"/>
      <c r="BT146" s="86"/>
      <c r="BU146" s="86"/>
      <c r="BV146" s="86"/>
      <c r="BW146" s="86"/>
      <c r="BX146" s="86"/>
      <c r="BY146" s="86"/>
      <c r="BZ146" s="86"/>
      <c r="CA146" s="86">
        <v>1000</v>
      </c>
      <c r="CB146" s="86">
        <v>1000</v>
      </c>
      <c r="CC146" s="86">
        <v>0</v>
      </c>
      <c r="CD146" s="86">
        <v>0</v>
      </c>
      <c r="CE146" s="86">
        <v>0</v>
      </c>
      <c r="CF146" s="99">
        <v>0</v>
      </c>
      <c r="CG146" s="86">
        <v>0</v>
      </c>
      <c r="CH146" s="100">
        <v>0</v>
      </c>
      <c r="CI146" s="86">
        <v>1</v>
      </c>
      <c r="CJ146" s="86"/>
      <c r="CK146" s="30">
        <v>0</v>
      </c>
      <c r="CL146" s="30">
        <v>0</v>
      </c>
      <c r="CM146" s="30">
        <v>0</v>
      </c>
      <c r="CN146" s="30">
        <v>0</v>
      </c>
      <c r="CO146" s="30">
        <v>0</v>
      </c>
      <c r="CP146" s="30">
        <v>0</v>
      </c>
      <c r="CQ146" s="30">
        <v>1</v>
      </c>
      <c r="CR146" s="30">
        <v>0</v>
      </c>
      <c r="CV146" s="108">
        <v>0</v>
      </c>
      <c r="CW146" s="108">
        <v>0</v>
      </c>
    </row>
    <row r="147" s="30" customFormat="1" ht="13.5" spans="1:101">
      <c r="A147" s="85">
        <v>12058</v>
      </c>
      <c r="B147" s="86" t="s">
        <v>301</v>
      </c>
      <c r="C147" s="86"/>
      <c r="D147" s="86"/>
      <c r="E147" s="86"/>
      <c r="F147" s="86"/>
      <c r="G147" s="86"/>
      <c r="H147" s="86"/>
      <c r="I147" s="86"/>
      <c r="J147" s="86"/>
      <c r="K147" s="44"/>
      <c r="L147" s="44"/>
      <c r="M147" s="44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86"/>
      <c r="BF147" s="86"/>
      <c r="BG147" s="86"/>
      <c r="BH147" s="86"/>
      <c r="BI147" s="86"/>
      <c r="BJ147" s="86"/>
      <c r="BK147" s="86"/>
      <c r="BL147" s="86"/>
      <c r="BM147" s="86"/>
      <c r="BN147" s="86"/>
      <c r="BO147" s="86"/>
      <c r="BP147" s="86"/>
      <c r="BQ147" s="86"/>
      <c r="BR147" s="86"/>
      <c r="BS147" s="86"/>
      <c r="BT147" s="86"/>
      <c r="BU147" s="86"/>
      <c r="BV147" s="86"/>
      <c r="BW147" s="86"/>
      <c r="BX147" s="86"/>
      <c r="BY147" s="86"/>
      <c r="BZ147" s="86"/>
      <c r="CA147" s="86">
        <v>1000</v>
      </c>
      <c r="CB147" s="86">
        <v>1000</v>
      </c>
      <c r="CC147" s="86">
        <v>0</v>
      </c>
      <c r="CD147" s="86">
        <v>0</v>
      </c>
      <c r="CE147" s="86">
        <v>0</v>
      </c>
      <c r="CF147" s="99">
        <v>0</v>
      </c>
      <c r="CG147" s="86">
        <v>0</v>
      </c>
      <c r="CH147" s="100">
        <v>0</v>
      </c>
      <c r="CI147" s="86">
        <v>1</v>
      </c>
      <c r="CJ147" s="86"/>
      <c r="CK147" s="30">
        <v>0</v>
      </c>
      <c r="CL147" s="30">
        <v>0</v>
      </c>
      <c r="CM147" s="30">
        <v>0</v>
      </c>
      <c r="CN147" s="30">
        <v>0</v>
      </c>
      <c r="CO147" s="30">
        <v>0</v>
      </c>
      <c r="CP147" s="30">
        <v>0</v>
      </c>
      <c r="CQ147" s="30">
        <v>1</v>
      </c>
      <c r="CR147" s="30">
        <v>0</v>
      </c>
      <c r="CV147" s="108">
        <v>0</v>
      </c>
      <c r="CW147" s="108">
        <v>0</v>
      </c>
    </row>
    <row r="148" s="30" customFormat="1" ht="13.5" spans="1:101">
      <c r="A148" s="85">
        <v>12059</v>
      </c>
      <c r="B148" s="86" t="s">
        <v>302</v>
      </c>
      <c r="C148" s="86"/>
      <c r="D148" s="86"/>
      <c r="E148" s="86"/>
      <c r="F148" s="86"/>
      <c r="G148" s="86"/>
      <c r="H148" s="86"/>
      <c r="I148" s="86"/>
      <c r="J148" s="86"/>
      <c r="K148" s="44"/>
      <c r="L148" s="44"/>
      <c r="M148" s="44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  <c r="BA148" s="86"/>
      <c r="BB148" s="86"/>
      <c r="BC148" s="86"/>
      <c r="BD148" s="86"/>
      <c r="BE148" s="86"/>
      <c r="BF148" s="86"/>
      <c r="BG148" s="86"/>
      <c r="BH148" s="86"/>
      <c r="BI148" s="86"/>
      <c r="BJ148" s="86"/>
      <c r="BK148" s="86"/>
      <c r="BL148" s="86"/>
      <c r="BM148" s="86"/>
      <c r="BN148" s="86"/>
      <c r="BO148" s="86"/>
      <c r="BP148" s="86"/>
      <c r="BQ148" s="86"/>
      <c r="BR148" s="86"/>
      <c r="BS148" s="86"/>
      <c r="BT148" s="86"/>
      <c r="BU148" s="86"/>
      <c r="BV148" s="86"/>
      <c r="BW148" s="86"/>
      <c r="BX148" s="86"/>
      <c r="BY148" s="86"/>
      <c r="BZ148" s="86"/>
      <c r="CA148" s="86">
        <v>1000</v>
      </c>
      <c r="CB148" s="86">
        <v>1000</v>
      </c>
      <c r="CC148" s="86">
        <v>0</v>
      </c>
      <c r="CD148" s="86">
        <v>0</v>
      </c>
      <c r="CE148" s="86">
        <v>0</v>
      </c>
      <c r="CF148" s="99">
        <v>0</v>
      </c>
      <c r="CG148" s="86">
        <v>0</v>
      </c>
      <c r="CH148" s="100">
        <v>0</v>
      </c>
      <c r="CI148" s="86">
        <v>1</v>
      </c>
      <c r="CJ148" s="86"/>
      <c r="CK148" s="30">
        <v>0</v>
      </c>
      <c r="CL148" s="30">
        <v>0</v>
      </c>
      <c r="CM148" s="30">
        <v>0</v>
      </c>
      <c r="CN148" s="30">
        <v>0</v>
      </c>
      <c r="CO148" s="30">
        <v>0</v>
      </c>
      <c r="CP148" s="30">
        <v>0</v>
      </c>
      <c r="CQ148" s="30">
        <v>1</v>
      </c>
      <c r="CR148" s="30">
        <v>0</v>
      </c>
      <c r="CV148" s="108">
        <v>0</v>
      </c>
      <c r="CW148" s="108">
        <v>0</v>
      </c>
    </row>
    <row r="149" s="32" customFormat="1" ht="13.5" spans="1:101">
      <c r="A149" s="88">
        <v>12060</v>
      </c>
      <c r="B149" s="89" t="s">
        <v>303</v>
      </c>
      <c r="C149" s="89"/>
      <c r="D149" s="89"/>
      <c r="E149" s="89">
        <v>30</v>
      </c>
      <c r="F149" s="89"/>
      <c r="G149" s="89"/>
      <c r="H149" s="89"/>
      <c r="I149" s="89"/>
      <c r="J149" s="89"/>
      <c r="K149" s="44"/>
      <c r="L149" s="44"/>
      <c r="M149" s="44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89"/>
      <c r="AV149" s="89"/>
      <c r="AW149" s="89"/>
      <c r="AX149" s="89"/>
      <c r="AY149" s="89"/>
      <c r="AZ149" s="89"/>
      <c r="BA149" s="89"/>
      <c r="BB149" s="89"/>
      <c r="BC149" s="89"/>
      <c r="BD149" s="89"/>
      <c r="BE149" s="89"/>
      <c r="BF149" s="89"/>
      <c r="BG149" s="89"/>
      <c r="BH149" s="89"/>
      <c r="BI149" s="89"/>
      <c r="BJ149" s="89"/>
      <c r="BK149" s="89"/>
      <c r="BL149" s="89"/>
      <c r="BM149" s="89"/>
      <c r="BN149" s="89"/>
      <c r="BO149" s="89"/>
      <c r="BP149" s="89"/>
      <c r="BQ149" s="89"/>
      <c r="BR149" s="89"/>
      <c r="BS149" s="89"/>
      <c r="BT149" s="89"/>
      <c r="BU149" s="89"/>
      <c r="BV149" s="89"/>
      <c r="BW149" s="89"/>
      <c r="BX149" s="89"/>
      <c r="BY149" s="89"/>
      <c r="BZ149" s="89"/>
      <c r="CA149" s="89">
        <v>1000</v>
      </c>
      <c r="CB149" s="89">
        <v>1000</v>
      </c>
      <c r="CC149" s="89">
        <v>0</v>
      </c>
      <c r="CD149" s="89">
        <v>0</v>
      </c>
      <c r="CE149" s="89">
        <v>0</v>
      </c>
      <c r="CF149" s="101">
        <v>0</v>
      </c>
      <c r="CG149" s="89">
        <v>0</v>
      </c>
      <c r="CH149" s="102">
        <v>0</v>
      </c>
      <c r="CI149" s="89">
        <v>1</v>
      </c>
      <c r="CJ149" s="89"/>
      <c r="CK149" s="32">
        <v>0</v>
      </c>
      <c r="CL149" s="32">
        <v>0</v>
      </c>
      <c r="CM149" s="32">
        <v>0</v>
      </c>
      <c r="CN149" s="32">
        <v>0</v>
      </c>
      <c r="CO149" s="32">
        <v>0</v>
      </c>
      <c r="CP149" s="32">
        <v>0</v>
      </c>
      <c r="CQ149" s="32">
        <v>1</v>
      </c>
      <c r="CR149" s="32">
        <v>0</v>
      </c>
      <c r="CV149" s="106">
        <v>0</v>
      </c>
      <c r="CW149" s="106">
        <v>0</v>
      </c>
    </row>
    <row r="150" s="30" customFormat="1" ht="13.5" spans="1:101">
      <c r="A150" s="85">
        <v>12061</v>
      </c>
      <c r="B150" s="86" t="s">
        <v>304</v>
      </c>
      <c r="C150" s="86"/>
      <c r="D150" s="86"/>
      <c r="E150" s="86"/>
      <c r="F150" s="86"/>
      <c r="G150" s="86"/>
      <c r="H150" s="86"/>
      <c r="I150" s="86"/>
      <c r="J150" s="86"/>
      <c r="K150" s="44"/>
      <c r="L150" s="44"/>
      <c r="M150" s="44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86"/>
      <c r="AS150" s="86"/>
      <c r="AT150" s="86"/>
      <c r="AU150" s="86"/>
      <c r="AV150" s="86"/>
      <c r="AW150" s="86"/>
      <c r="AX150" s="86"/>
      <c r="AY150" s="86"/>
      <c r="AZ150" s="86"/>
      <c r="BA150" s="86"/>
      <c r="BB150" s="86"/>
      <c r="BC150" s="86"/>
      <c r="BD150" s="86"/>
      <c r="BE150" s="86"/>
      <c r="BF150" s="86"/>
      <c r="BG150" s="86"/>
      <c r="BH150" s="86"/>
      <c r="BI150" s="86"/>
      <c r="BJ150" s="86"/>
      <c r="BK150" s="86"/>
      <c r="BL150" s="86"/>
      <c r="BM150" s="86"/>
      <c r="BN150" s="86"/>
      <c r="BO150" s="86"/>
      <c r="BP150" s="86"/>
      <c r="BQ150" s="86"/>
      <c r="BR150" s="86"/>
      <c r="BS150" s="86"/>
      <c r="BT150" s="86"/>
      <c r="BU150" s="86"/>
      <c r="BV150" s="86"/>
      <c r="BW150" s="86"/>
      <c r="BX150" s="86"/>
      <c r="BY150" s="86"/>
      <c r="BZ150" s="86"/>
      <c r="CA150" s="86">
        <v>1000</v>
      </c>
      <c r="CB150" s="86">
        <v>1000</v>
      </c>
      <c r="CC150" s="86">
        <v>0</v>
      </c>
      <c r="CD150" s="86">
        <v>0</v>
      </c>
      <c r="CE150" s="86">
        <v>0</v>
      </c>
      <c r="CF150" s="99">
        <v>0</v>
      </c>
      <c r="CG150" s="86">
        <v>0</v>
      </c>
      <c r="CH150" s="100">
        <v>0</v>
      </c>
      <c r="CI150" s="86">
        <v>1</v>
      </c>
      <c r="CJ150" s="86"/>
      <c r="CK150" s="30">
        <v>0</v>
      </c>
      <c r="CL150" s="30">
        <v>0</v>
      </c>
      <c r="CM150" s="30">
        <v>0</v>
      </c>
      <c r="CN150" s="30">
        <v>0</v>
      </c>
      <c r="CO150" s="30">
        <v>0</v>
      </c>
      <c r="CP150" s="30">
        <v>0</v>
      </c>
      <c r="CQ150" s="30">
        <v>1</v>
      </c>
      <c r="CR150" s="30">
        <v>0</v>
      </c>
      <c r="CV150" s="108">
        <v>0</v>
      </c>
      <c r="CW150" s="108">
        <v>0</v>
      </c>
    </row>
    <row r="151" s="30" customFormat="1" ht="13.5" spans="1:101">
      <c r="A151" s="85">
        <v>12062</v>
      </c>
      <c r="B151" s="86" t="s">
        <v>305</v>
      </c>
      <c r="C151" s="86"/>
      <c r="D151" s="86"/>
      <c r="E151" s="86"/>
      <c r="F151" s="86"/>
      <c r="G151" s="86"/>
      <c r="H151" s="86"/>
      <c r="I151" s="86"/>
      <c r="J151" s="86"/>
      <c r="K151" s="44"/>
      <c r="L151" s="44"/>
      <c r="M151" s="44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  <c r="AK151" s="86"/>
      <c r="AL151" s="86"/>
      <c r="AM151" s="86"/>
      <c r="AN151" s="86"/>
      <c r="AO151" s="86"/>
      <c r="AP151" s="86"/>
      <c r="AQ151" s="86"/>
      <c r="AR151" s="86"/>
      <c r="AS151" s="86"/>
      <c r="AT151" s="86"/>
      <c r="AU151" s="86"/>
      <c r="AV151" s="86"/>
      <c r="AW151" s="86"/>
      <c r="AX151" s="86"/>
      <c r="AY151" s="86"/>
      <c r="AZ151" s="86"/>
      <c r="BA151" s="86"/>
      <c r="BB151" s="86"/>
      <c r="BC151" s="86"/>
      <c r="BD151" s="86"/>
      <c r="BE151" s="86"/>
      <c r="BF151" s="86"/>
      <c r="BG151" s="86"/>
      <c r="BH151" s="86"/>
      <c r="BI151" s="86"/>
      <c r="BJ151" s="86"/>
      <c r="BK151" s="86"/>
      <c r="BL151" s="86"/>
      <c r="BM151" s="86"/>
      <c r="BN151" s="86"/>
      <c r="BO151" s="86"/>
      <c r="BP151" s="86"/>
      <c r="BQ151" s="86"/>
      <c r="BR151" s="86"/>
      <c r="BS151" s="86"/>
      <c r="BT151" s="86"/>
      <c r="BU151" s="86"/>
      <c r="BV151" s="86"/>
      <c r="BW151" s="86"/>
      <c r="BX151" s="86"/>
      <c r="BY151" s="86"/>
      <c r="BZ151" s="86"/>
      <c r="CA151" s="86">
        <v>1000</v>
      </c>
      <c r="CB151" s="86">
        <v>1000</v>
      </c>
      <c r="CC151" s="86">
        <v>0</v>
      </c>
      <c r="CD151" s="86">
        <v>0</v>
      </c>
      <c r="CE151" s="86">
        <v>0</v>
      </c>
      <c r="CF151" s="99">
        <v>0</v>
      </c>
      <c r="CG151" s="86">
        <v>0</v>
      </c>
      <c r="CH151" s="100">
        <v>0</v>
      </c>
      <c r="CI151" s="86">
        <v>1</v>
      </c>
      <c r="CJ151" s="86"/>
      <c r="CK151" s="30">
        <v>0</v>
      </c>
      <c r="CL151" s="30">
        <v>0</v>
      </c>
      <c r="CM151" s="30">
        <v>0</v>
      </c>
      <c r="CN151" s="30">
        <v>0</v>
      </c>
      <c r="CO151" s="30">
        <v>0</v>
      </c>
      <c r="CP151" s="30">
        <v>0</v>
      </c>
      <c r="CQ151" s="30">
        <v>1</v>
      </c>
      <c r="CR151" s="30">
        <v>0</v>
      </c>
      <c r="CV151" s="108">
        <v>0</v>
      </c>
      <c r="CW151" s="108">
        <v>0</v>
      </c>
    </row>
    <row r="152" s="30" customFormat="1" ht="13.5" spans="1:101">
      <c r="A152" s="85">
        <v>12063</v>
      </c>
      <c r="B152" s="86" t="s">
        <v>306</v>
      </c>
      <c r="C152" s="86"/>
      <c r="D152" s="86"/>
      <c r="E152" s="86"/>
      <c r="F152" s="86"/>
      <c r="G152" s="86"/>
      <c r="H152" s="86"/>
      <c r="I152" s="86"/>
      <c r="J152" s="86"/>
      <c r="K152" s="44"/>
      <c r="L152" s="44"/>
      <c r="M152" s="44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86"/>
      <c r="AS152" s="86"/>
      <c r="AT152" s="86"/>
      <c r="AU152" s="86"/>
      <c r="AV152" s="86"/>
      <c r="AW152" s="86"/>
      <c r="AX152" s="86"/>
      <c r="AY152" s="86"/>
      <c r="AZ152" s="86"/>
      <c r="BA152" s="86"/>
      <c r="BB152" s="86"/>
      <c r="BC152" s="86"/>
      <c r="BD152" s="86"/>
      <c r="BE152" s="86"/>
      <c r="BF152" s="86"/>
      <c r="BG152" s="86"/>
      <c r="BH152" s="86"/>
      <c r="BI152" s="86"/>
      <c r="BJ152" s="86"/>
      <c r="BK152" s="86"/>
      <c r="BL152" s="86"/>
      <c r="BM152" s="86"/>
      <c r="BN152" s="86"/>
      <c r="BO152" s="86"/>
      <c r="BP152" s="86"/>
      <c r="BQ152" s="86"/>
      <c r="BR152" s="86"/>
      <c r="BS152" s="86"/>
      <c r="BT152" s="86"/>
      <c r="BU152" s="86"/>
      <c r="BV152" s="86"/>
      <c r="BW152" s="86"/>
      <c r="BX152" s="86"/>
      <c r="BY152" s="86"/>
      <c r="BZ152" s="86"/>
      <c r="CA152" s="86">
        <v>1000</v>
      </c>
      <c r="CB152" s="86">
        <v>1000</v>
      </c>
      <c r="CC152" s="86">
        <v>0</v>
      </c>
      <c r="CD152" s="86">
        <v>0</v>
      </c>
      <c r="CE152" s="86">
        <v>0</v>
      </c>
      <c r="CF152" s="99">
        <v>0</v>
      </c>
      <c r="CG152" s="86">
        <v>0</v>
      </c>
      <c r="CH152" s="100">
        <v>0</v>
      </c>
      <c r="CI152" s="86">
        <v>1</v>
      </c>
      <c r="CJ152" s="86"/>
      <c r="CK152" s="30">
        <v>0</v>
      </c>
      <c r="CL152" s="30">
        <v>0</v>
      </c>
      <c r="CM152" s="30">
        <v>0</v>
      </c>
      <c r="CN152" s="30">
        <v>0</v>
      </c>
      <c r="CO152" s="30">
        <v>0</v>
      </c>
      <c r="CP152" s="30">
        <v>0</v>
      </c>
      <c r="CQ152" s="30">
        <v>1</v>
      </c>
      <c r="CR152" s="30">
        <v>0</v>
      </c>
      <c r="CV152" s="108">
        <v>0</v>
      </c>
      <c r="CW152" s="108">
        <v>0</v>
      </c>
    </row>
    <row r="153" s="30" customFormat="1" ht="13.5" spans="1:101">
      <c r="A153" s="109">
        <v>12064</v>
      </c>
      <c r="B153" s="110" t="s">
        <v>307</v>
      </c>
      <c r="C153" s="110"/>
      <c r="D153" s="110"/>
      <c r="E153" s="110"/>
      <c r="F153" s="110"/>
      <c r="G153" s="110"/>
      <c r="H153" s="110">
        <v>2500</v>
      </c>
      <c r="I153" s="110"/>
      <c r="J153" s="110"/>
      <c r="K153" s="131"/>
      <c r="L153" s="131"/>
      <c r="M153" s="131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0"/>
      <c r="AJ153" s="110"/>
      <c r="AK153" s="110"/>
      <c r="AL153" s="110"/>
      <c r="AM153" s="110"/>
      <c r="AN153" s="110"/>
      <c r="AO153" s="110"/>
      <c r="AP153" s="110"/>
      <c r="AQ153" s="110"/>
      <c r="AR153" s="110"/>
      <c r="AS153" s="110"/>
      <c r="AT153" s="110"/>
      <c r="AU153" s="110"/>
      <c r="AV153" s="110"/>
      <c r="AW153" s="110"/>
      <c r="AX153" s="110"/>
      <c r="AY153" s="110"/>
      <c r="AZ153" s="110"/>
      <c r="BA153" s="110"/>
      <c r="BB153" s="110"/>
      <c r="BC153" s="110"/>
      <c r="BD153" s="110"/>
      <c r="BE153" s="110"/>
      <c r="BF153" s="110"/>
      <c r="BG153" s="110"/>
      <c r="BH153" s="110"/>
      <c r="BI153" s="110"/>
      <c r="BJ153" s="110"/>
      <c r="BK153" s="110"/>
      <c r="BL153" s="110"/>
      <c r="BM153" s="110"/>
      <c r="BN153" s="110"/>
      <c r="BO153" s="110"/>
      <c r="BP153" s="110"/>
      <c r="BQ153" s="110"/>
      <c r="BR153" s="110"/>
      <c r="BS153" s="110"/>
      <c r="BT153" s="110"/>
      <c r="BU153" s="110"/>
      <c r="BV153" s="110"/>
      <c r="BW153" s="110"/>
      <c r="BX153" s="110"/>
      <c r="BY153" s="110"/>
      <c r="BZ153" s="110"/>
      <c r="CA153" s="110">
        <v>1000</v>
      </c>
      <c r="CB153" s="110">
        <v>1000</v>
      </c>
      <c r="CC153" s="110">
        <v>0</v>
      </c>
      <c r="CD153" s="110">
        <v>0</v>
      </c>
      <c r="CE153" s="110">
        <v>0</v>
      </c>
      <c r="CF153" s="136">
        <v>0</v>
      </c>
      <c r="CG153" s="110">
        <v>0</v>
      </c>
      <c r="CH153" s="137">
        <v>0</v>
      </c>
      <c r="CI153" s="110">
        <v>1</v>
      </c>
      <c r="CJ153" s="110"/>
      <c r="CK153" s="140">
        <v>0</v>
      </c>
      <c r="CL153" s="140">
        <v>0</v>
      </c>
      <c r="CM153" s="140">
        <v>0</v>
      </c>
      <c r="CN153" s="140">
        <v>0</v>
      </c>
      <c r="CO153" s="140">
        <v>0</v>
      </c>
      <c r="CP153" s="140">
        <v>0</v>
      </c>
      <c r="CQ153" s="140">
        <v>1</v>
      </c>
      <c r="CR153" s="140">
        <v>0</v>
      </c>
      <c r="CS153" s="140"/>
      <c r="CT153" s="140"/>
      <c r="CU153" s="140"/>
      <c r="CV153" s="141">
        <v>0</v>
      </c>
      <c r="CW153" s="141">
        <v>0</v>
      </c>
    </row>
    <row r="154" s="30" customFormat="1" ht="13.5" spans="1:101">
      <c r="A154" s="109">
        <v>12065</v>
      </c>
      <c r="B154" s="110" t="s">
        <v>308</v>
      </c>
      <c r="C154" s="110"/>
      <c r="D154" s="110"/>
      <c r="E154" s="110"/>
      <c r="F154" s="110"/>
      <c r="G154" s="110"/>
      <c r="H154" s="110">
        <v>6000</v>
      </c>
      <c r="I154" s="110"/>
      <c r="J154" s="110"/>
      <c r="K154" s="131"/>
      <c r="L154" s="131"/>
      <c r="M154" s="131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  <c r="AL154" s="110"/>
      <c r="AM154" s="110"/>
      <c r="AN154" s="110"/>
      <c r="AO154" s="110"/>
      <c r="AP154" s="110"/>
      <c r="AQ154" s="110"/>
      <c r="AR154" s="110"/>
      <c r="AS154" s="110"/>
      <c r="AT154" s="110"/>
      <c r="AU154" s="110"/>
      <c r="AV154" s="110"/>
      <c r="AW154" s="110"/>
      <c r="AX154" s="110"/>
      <c r="AY154" s="110"/>
      <c r="AZ154" s="110"/>
      <c r="BA154" s="110"/>
      <c r="BB154" s="110"/>
      <c r="BC154" s="110"/>
      <c r="BD154" s="110"/>
      <c r="BE154" s="110"/>
      <c r="BF154" s="110"/>
      <c r="BG154" s="110"/>
      <c r="BH154" s="110"/>
      <c r="BI154" s="110"/>
      <c r="BJ154" s="110"/>
      <c r="BK154" s="110"/>
      <c r="BL154" s="110"/>
      <c r="BM154" s="110"/>
      <c r="BN154" s="110"/>
      <c r="BO154" s="110"/>
      <c r="BP154" s="110"/>
      <c r="BQ154" s="110"/>
      <c r="BR154" s="110"/>
      <c r="BS154" s="110"/>
      <c r="BT154" s="110"/>
      <c r="BU154" s="110"/>
      <c r="BV154" s="110"/>
      <c r="BW154" s="110"/>
      <c r="BX154" s="110"/>
      <c r="BY154" s="110"/>
      <c r="BZ154" s="110"/>
      <c r="CA154" s="110">
        <v>1000</v>
      </c>
      <c r="CB154" s="110">
        <v>1000</v>
      </c>
      <c r="CC154" s="110">
        <v>0</v>
      </c>
      <c r="CD154" s="110">
        <v>0</v>
      </c>
      <c r="CE154" s="110">
        <v>0</v>
      </c>
      <c r="CF154" s="136">
        <v>0</v>
      </c>
      <c r="CG154" s="110">
        <v>0</v>
      </c>
      <c r="CH154" s="137">
        <v>0</v>
      </c>
      <c r="CI154" s="110">
        <v>1</v>
      </c>
      <c r="CJ154" s="110"/>
      <c r="CK154" s="140">
        <v>0</v>
      </c>
      <c r="CL154" s="140">
        <v>0</v>
      </c>
      <c r="CM154" s="140">
        <v>0</v>
      </c>
      <c r="CN154" s="140">
        <v>0</v>
      </c>
      <c r="CO154" s="140">
        <v>0</v>
      </c>
      <c r="CP154" s="140">
        <v>0</v>
      </c>
      <c r="CQ154" s="140">
        <v>1</v>
      </c>
      <c r="CR154" s="140">
        <v>0</v>
      </c>
      <c r="CS154" s="140"/>
      <c r="CT154" s="140"/>
      <c r="CU154" s="140"/>
      <c r="CV154" s="141">
        <v>0</v>
      </c>
      <c r="CW154" s="141">
        <v>0</v>
      </c>
    </row>
    <row r="155" s="31" customFormat="1" ht="13.5" spans="1:101">
      <c r="A155" s="87">
        <v>12200</v>
      </c>
      <c r="B155" s="111" t="s">
        <v>309</v>
      </c>
      <c r="C155" s="42"/>
      <c r="D155" s="42"/>
      <c r="E155" s="42"/>
      <c r="F155" s="42"/>
      <c r="G155" s="42"/>
      <c r="H155" s="42"/>
      <c r="I155" s="42"/>
      <c r="J155" s="42"/>
      <c r="K155" s="44"/>
      <c r="L155" s="44"/>
      <c r="M155" s="44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2"/>
      <c r="BL155" s="42"/>
      <c r="BM155" s="42"/>
      <c r="BN155" s="42"/>
      <c r="BO155" s="42"/>
      <c r="BP155" s="42"/>
      <c r="BQ155" s="42"/>
      <c r="BR155" s="42"/>
      <c r="BS155" s="42"/>
      <c r="BT155" s="42"/>
      <c r="BU155" s="42"/>
      <c r="BV155" s="42"/>
      <c r="BW155" s="42"/>
      <c r="BX155" s="42"/>
      <c r="BY155" s="42"/>
      <c r="BZ155" s="42"/>
      <c r="CA155" s="45">
        <v>1000</v>
      </c>
      <c r="CB155" s="45">
        <v>1000</v>
      </c>
      <c r="CC155" s="45">
        <v>0</v>
      </c>
      <c r="CD155" s="46">
        <v>0</v>
      </c>
      <c r="CE155" s="46">
        <v>0</v>
      </c>
      <c r="CF155" s="1">
        <v>0</v>
      </c>
      <c r="CG155" s="46">
        <v>0</v>
      </c>
      <c r="CH155" s="47">
        <v>0</v>
      </c>
      <c r="CI155" s="46">
        <v>1</v>
      </c>
      <c r="CJ155" s="46"/>
      <c r="CK155" s="31">
        <v>0</v>
      </c>
      <c r="CL155" s="31">
        <v>0</v>
      </c>
      <c r="CM155" s="31">
        <v>0</v>
      </c>
      <c r="CN155" s="31">
        <v>0</v>
      </c>
      <c r="CO155" s="31">
        <v>0</v>
      </c>
      <c r="CP155" s="31">
        <v>0</v>
      </c>
      <c r="CQ155" s="31">
        <v>1</v>
      </c>
      <c r="CR155" s="31">
        <v>0</v>
      </c>
      <c r="CV155" s="40">
        <v>0</v>
      </c>
      <c r="CW155" s="40">
        <v>0</v>
      </c>
    </row>
    <row r="156" s="34" customFormat="1" ht="13.5" spans="1:101">
      <c r="A156" s="112">
        <v>5000</v>
      </c>
      <c r="B156" s="113" t="s">
        <v>310</v>
      </c>
      <c r="C156" s="34" t="s">
        <v>311</v>
      </c>
      <c r="H156" s="114" t="s">
        <v>312</v>
      </c>
      <c r="I156" s="132" t="s">
        <v>313</v>
      </c>
      <c r="J156" s="114" t="s">
        <v>314</v>
      </c>
      <c r="K156" s="114" t="s">
        <v>106</v>
      </c>
      <c r="AE156" s="44" t="s">
        <v>106</v>
      </c>
      <c r="AF156" s="44" t="s">
        <v>106</v>
      </c>
      <c r="AG156" s="44" t="s">
        <v>106</v>
      </c>
      <c r="AH156" s="44" t="s">
        <v>106</v>
      </c>
      <c r="AI156" s="44" t="s">
        <v>106</v>
      </c>
      <c r="AJ156" s="44" t="s">
        <v>106</v>
      </c>
      <c r="AK156" s="44" t="s">
        <v>106</v>
      </c>
      <c r="AL156" s="44" t="s">
        <v>106</v>
      </c>
      <c r="AM156" s="44" t="s">
        <v>106</v>
      </c>
      <c r="AN156" s="44" t="s">
        <v>106</v>
      </c>
      <c r="AO156" s="44" t="s">
        <v>106</v>
      </c>
      <c r="AP156" s="44" t="s">
        <v>106</v>
      </c>
      <c r="AQ156" s="44" t="s">
        <v>106</v>
      </c>
      <c r="AR156" s="44" t="s">
        <v>106</v>
      </c>
      <c r="AS156" s="44" t="s">
        <v>106</v>
      </c>
      <c r="AT156" s="44" t="s">
        <v>106</v>
      </c>
      <c r="AU156" s="43" t="str">
        <f>IF(AE156="","",1)</f>
        <v/>
      </c>
      <c r="AV156" s="43" t="str">
        <f t="shared" ref="AV156" si="24">IF(AF156="","",1)</f>
        <v/>
      </c>
      <c r="AW156" s="43" t="str">
        <f t="shared" ref="AW156" si="25">IF(AG156="","",1)</f>
        <v/>
      </c>
      <c r="AX156" s="43" t="str">
        <f t="shared" ref="AX156" si="26">IF(AH156="","",1)</f>
        <v/>
      </c>
      <c r="AY156" s="43" t="str">
        <f t="shared" ref="AY156" si="27">IF(AI156="","",1)</f>
        <v/>
      </c>
      <c r="AZ156" s="43" t="str">
        <f t="shared" ref="AZ156" si="28">IF(AJ156="","",1)</f>
        <v/>
      </c>
      <c r="BA156" s="43" t="str">
        <f t="shared" ref="BA156" si="29">IF(AK156="","",1)</f>
        <v/>
      </c>
      <c r="BB156" s="43" t="str">
        <f t="shared" ref="BB156" si="30">IF(AL156="","",1)</f>
        <v/>
      </c>
      <c r="BC156" s="43" t="str">
        <f t="shared" ref="BC156" si="31">IF(AM156="","",1)</f>
        <v/>
      </c>
      <c r="BD156" s="43" t="str">
        <f t="shared" ref="BD156" si="32">IF(AN156="","",1)</f>
        <v/>
      </c>
      <c r="BE156" s="43" t="str">
        <f t="shared" ref="BE156:BJ156" si="33">IF(AO156="","",1)</f>
        <v/>
      </c>
      <c r="BF156" s="43" t="str">
        <f>IF(AP156="","",1)</f>
        <v/>
      </c>
      <c r="BG156" s="43" t="str">
        <f>IF(AQ156="","",1)</f>
        <v/>
      </c>
      <c r="BH156" s="43" t="str">
        <f>IF(AR156="","",1)</f>
        <v/>
      </c>
      <c r="BI156" s="43" t="str">
        <f>IF(AS156="","",1)</f>
        <v/>
      </c>
      <c r="BJ156" s="43" t="str">
        <f>IF(AT156="","",1)</f>
        <v/>
      </c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>
        <f>SUM(BK156:BZ156)</f>
        <v>0</v>
      </c>
      <c r="CB156" s="44">
        <v>1000</v>
      </c>
      <c r="CC156" s="44">
        <v>0</v>
      </c>
      <c r="CD156" s="44">
        <v>0</v>
      </c>
      <c r="CE156" s="44">
        <v>0</v>
      </c>
      <c r="CF156" s="77">
        <v>0</v>
      </c>
      <c r="CG156" s="44">
        <v>0</v>
      </c>
      <c r="CH156" s="78">
        <f t="shared" ref="CH156" si="34">IF(RIGHT(B156,1)="0",1,0)</f>
        <v>1</v>
      </c>
      <c r="CI156" s="44">
        <v>1</v>
      </c>
      <c r="CJ156" s="44"/>
      <c r="CK156" s="34">
        <v>0</v>
      </c>
      <c r="CL156" s="34">
        <v>0</v>
      </c>
      <c r="CM156" s="34">
        <v>0</v>
      </c>
      <c r="CN156" s="34">
        <v>0</v>
      </c>
      <c r="CO156" s="34">
        <v>0</v>
      </c>
      <c r="CP156" s="34">
        <v>0</v>
      </c>
      <c r="CQ156" s="34">
        <v>0</v>
      </c>
      <c r="CR156" s="34">
        <v>0</v>
      </c>
      <c r="CV156" s="81">
        <v>1</v>
      </c>
      <c r="CW156" s="81">
        <v>1</v>
      </c>
    </row>
    <row r="157" s="34" customFormat="1" ht="13.5" spans="1:101">
      <c r="A157" s="112">
        <v>5001</v>
      </c>
      <c r="B157" s="113" t="s">
        <v>315</v>
      </c>
      <c r="H157" s="44" t="s">
        <v>106</v>
      </c>
      <c r="I157" s="44" t="s">
        <v>106</v>
      </c>
      <c r="J157" s="44" t="s">
        <v>106</v>
      </c>
      <c r="K157" s="51"/>
      <c r="L157" s="35"/>
      <c r="M157" s="35"/>
      <c r="O157" s="34">
        <f>A158</f>
        <v>5002</v>
      </c>
      <c r="P157" s="34">
        <v>1</v>
      </c>
      <c r="Q157" s="34">
        <v>0</v>
      </c>
      <c r="R157" s="34">
        <v>0</v>
      </c>
      <c r="AE157" s="44">
        <v>200061</v>
      </c>
      <c r="AF157" s="44">
        <v>200062</v>
      </c>
      <c r="AG157" s="44" t="s">
        <v>106</v>
      </c>
      <c r="AH157" s="44" t="s">
        <v>106</v>
      </c>
      <c r="AI157" s="44" t="s">
        <v>106</v>
      </c>
      <c r="AJ157" s="44" t="s">
        <v>106</v>
      </c>
      <c r="AK157" s="44" t="s">
        <v>106</v>
      </c>
      <c r="AL157" s="44" t="s">
        <v>106</v>
      </c>
      <c r="AM157" s="44" t="s">
        <v>106</v>
      </c>
      <c r="AN157" s="44" t="s">
        <v>106</v>
      </c>
      <c r="AO157" s="44" t="s">
        <v>106</v>
      </c>
      <c r="AP157" s="44" t="s">
        <v>106</v>
      </c>
      <c r="AQ157" s="44" t="s">
        <v>106</v>
      </c>
      <c r="AR157" s="44" t="s">
        <v>106</v>
      </c>
      <c r="AS157" s="44" t="s">
        <v>106</v>
      </c>
      <c r="AT157" s="44" t="s">
        <v>106</v>
      </c>
      <c r="AU157" s="43">
        <f t="shared" ref="AU157" si="35">IF(AE157="","",1)</f>
        <v>1</v>
      </c>
      <c r="AV157" s="43">
        <f t="shared" ref="AV157" si="36">IF(AF157="","",1)</f>
        <v>1</v>
      </c>
      <c r="AW157" s="43" t="str">
        <f t="shared" ref="AW157" si="37">IF(AG157="","",1)</f>
        <v/>
      </c>
      <c r="AX157" s="43" t="str">
        <f t="shared" ref="AX157" si="38">IF(AH157="","",1)</f>
        <v/>
      </c>
      <c r="AY157" s="43" t="str">
        <f t="shared" ref="AY157" si="39">IF(AI157="","",1)</f>
        <v/>
      </c>
      <c r="AZ157" s="43" t="str">
        <f t="shared" ref="AZ157" si="40">IF(AJ157="","",1)</f>
        <v/>
      </c>
      <c r="BA157" s="43" t="str">
        <f t="shared" ref="BA157" si="41">IF(AK157="","",1)</f>
        <v/>
      </c>
      <c r="BB157" s="43" t="str">
        <f t="shared" ref="BB157" si="42">IF(AL157="","",1)</f>
        <v/>
      </c>
      <c r="BC157" s="43" t="str">
        <f t="shared" ref="BC157" si="43">IF(AM157="","",1)</f>
        <v/>
      </c>
      <c r="BD157" s="43" t="str">
        <f t="shared" ref="BD157" si="44">IF(AN157="","",1)</f>
        <v/>
      </c>
      <c r="BE157" s="43" t="str">
        <f t="shared" ref="BE157" si="45">IF(AO157="","",1)</f>
        <v/>
      </c>
      <c r="BF157" s="43" t="str">
        <f t="shared" ref="BF157" si="46">IF(AP157="","",1)</f>
        <v/>
      </c>
      <c r="BG157" s="43" t="str">
        <f t="shared" ref="BG157" si="47">IF(AQ157="","",1)</f>
        <v/>
      </c>
      <c r="BH157" s="43" t="str">
        <f t="shared" ref="BH157" si="48">IF(AR157="","",1)</f>
        <v/>
      </c>
      <c r="BI157" s="43" t="str">
        <f t="shared" ref="BI157:BJ157" si="49">IF(AS157="","",1)</f>
        <v/>
      </c>
      <c r="BJ157" s="43" t="str">
        <f>IF(AT157="","",1)</f>
        <v/>
      </c>
      <c r="BK157" s="44">
        <v>600</v>
      </c>
      <c r="BL157" s="44">
        <v>100</v>
      </c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>
        <f t="shared" ref="CA157" si="50">SUM(BK157:BZ157)</f>
        <v>700</v>
      </c>
      <c r="CB157" s="44">
        <v>1000</v>
      </c>
      <c r="CC157" s="44">
        <v>0</v>
      </c>
      <c r="CD157" s="44">
        <v>0</v>
      </c>
      <c r="CE157" s="44">
        <v>0</v>
      </c>
      <c r="CF157" s="77">
        <v>0</v>
      </c>
      <c r="CG157" s="44">
        <v>0</v>
      </c>
      <c r="CH157" s="78">
        <f t="shared" ref="CH157" si="51">IF(RIGHT(B157,1)="0",1,0)</f>
        <v>1</v>
      </c>
      <c r="CI157" s="44">
        <v>1</v>
      </c>
      <c r="CJ157" s="44"/>
      <c r="CK157" s="34">
        <v>0</v>
      </c>
      <c r="CL157" s="34">
        <v>0</v>
      </c>
      <c r="CM157" s="34">
        <v>0</v>
      </c>
      <c r="CN157" s="34">
        <v>0</v>
      </c>
      <c r="CO157" s="34">
        <v>0</v>
      </c>
      <c r="CP157" s="34">
        <v>0</v>
      </c>
      <c r="CQ157" s="34">
        <v>0</v>
      </c>
      <c r="CR157" s="34">
        <v>0</v>
      </c>
      <c r="CV157" s="81">
        <v>0</v>
      </c>
      <c r="CW157" s="81">
        <v>0</v>
      </c>
    </row>
    <row r="158" s="34" customFormat="1" ht="13.5" spans="1:101">
      <c r="A158" s="115">
        <v>5002</v>
      </c>
      <c r="B158" s="113" t="s">
        <v>316</v>
      </c>
      <c r="H158" s="44" t="s">
        <v>106</v>
      </c>
      <c r="I158" s="44" t="s">
        <v>106</v>
      </c>
      <c r="J158" s="44" t="s">
        <v>106</v>
      </c>
      <c r="K158" s="44" t="s">
        <v>106</v>
      </c>
      <c r="AE158" s="44">
        <v>200066</v>
      </c>
      <c r="AF158" s="44">
        <v>200169</v>
      </c>
      <c r="AG158" s="44" t="s">
        <v>106</v>
      </c>
      <c r="AH158" s="44" t="s">
        <v>106</v>
      </c>
      <c r="AI158" s="44" t="s">
        <v>106</v>
      </c>
      <c r="AJ158" s="44" t="s">
        <v>106</v>
      </c>
      <c r="AK158" s="44" t="s">
        <v>106</v>
      </c>
      <c r="AL158" s="44" t="s">
        <v>106</v>
      </c>
      <c r="AM158" s="44" t="s">
        <v>106</v>
      </c>
      <c r="AN158" s="44" t="s">
        <v>106</v>
      </c>
      <c r="AO158" s="44" t="s">
        <v>106</v>
      </c>
      <c r="AP158" s="44" t="s">
        <v>106</v>
      </c>
      <c r="AQ158" s="44" t="s">
        <v>106</v>
      </c>
      <c r="AR158" s="44" t="s">
        <v>106</v>
      </c>
      <c r="AS158" s="44" t="s">
        <v>106</v>
      </c>
      <c r="AT158" s="44" t="s">
        <v>106</v>
      </c>
      <c r="AU158" s="43">
        <f t="shared" ref="AU158" si="52">IF(AE158="","",1)</f>
        <v>1</v>
      </c>
      <c r="AV158" s="43">
        <f t="shared" ref="AV158" si="53">IF(AF158="","",1)</f>
        <v>1</v>
      </c>
      <c r="AW158" s="43" t="str">
        <f t="shared" ref="AW158" si="54">IF(AG158="","",1)</f>
        <v/>
      </c>
      <c r="AX158" s="43" t="str">
        <f t="shared" ref="AX158" si="55">IF(AH158="","",1)</f>
        <v/>
      </c>
      <c r="AY158" s="43" t="str">
        <f t="shared" ref="AY158" si="56">IF(AI158="","",1)</f>
        <v/>
      </c>
      <c r="AZ158" s="43" t="str">
        <f t="shared" ref="AZ158" si="57">IF(AJ158="","",1)</f>
        <v/>
      </c>
      <c r="BA158" s="43" t="str">
        <f t="shared" ref="BA158" si="58">IF(AK158="","",1)</f>
        <v/>
      </c>
      <c r="BB158" s="43" t="str">
        <f t="shared" ref="BB158" si="59">IF(AL158="","",1)</f>
        <v/>
      </c>
      <c r="BC158" s="43" t="str">
        <f t="shared" ref="BC158" si="60">IF(AM158="","",1)</f>
        <v/>
      </c>
      <c r="BD158" s="43" t="str">
        <f t="shared" ref="BD158" si="61">IF(AN158="","",1)</f>
        <v/>
      </c>
      <c r="BE158" s="43" t="str">
        <f t="shared" ref="BE158" si="62">IF(AO158="","",1)</f>
        <v/>
      </c>
      <c r="BF158" s="43" t="str">
        <f t="shared" ref="BF158" si="63">IF(AP158="","",1)</f>
        <v/>
      </c>
      <c r="BG158" s="43" t="str">
        <f t="shared" ref="BG158" si="64">IF(AQ158="","",1)</f>
        <v/>
      </c>
      <c r="BH158" s="43" t="str">
        <f t="shared" ref="BH158" si="65">IF(AR158="","",1)</f>
        <v/>
      </c>
      <c r="BI158" s="43" t="str">
        <f t="shared" ref="BI158" si="66">IF(AS158="","",1)</f>
        <v/>
      </c>
      <c r="BJ158" s="43" t="str">
        <f t="shared" ref="BJ158" si="67">IF(AT158="","",1)</f>
        <v/>
      </c>
      <c r="BK158" s="44">
        <v>300</v>
      </c>
      <c r="BL158" s="44">
        <v>300</v>
      </c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>
        <f t="shared" ref="CA158" si="68">SUM(BK158:BZ158)</f>
        <v>600</v>
      </c>
      <c r="CB158" s="44">
        <v>1000</v>
      </c>
      <c r="CC158" s="44">
        <v>0</v>
      </c>
      <c r="CD158" s="44">
        <v>0</v>
      </c>
      <c r="CE158" s="44">
        <v>0</v>
      </c>
      <c r="CF158" s="77">
        <v>0</v>
      </c>
      <c r="CG158" s="44">
        <v>0</v>
      </c>
      <c r="CH158" s="78">
        <f t="shared" ref="CH158" si="69">IF(RIGHT(B158,1)="0",1,0)</f>
        <v>0</v>
      </c>
      <c r="CI158" s="44">
        <v>1</v>
      </c>
      <c r="CJ158" s="44"/>
      <c r="CK158" s="34">
        <v>0</v>
      </c>
      <c r="CL158" s="34">
        <v>0</v>
      </c>
      <c r="CM158" s="34">
        <v>0</v>
      </c>
      <c r="CN158" s="34">
        <v>0</v>
      </c>
      <c r="CO158" s="34">
        <v>0</v>
      </c>
      <c r="CP158" s="34">
        <v>0</v>
      </c>
      <c r="CQ158" s="34">
        <v>0</v>
      </c>
      <c r="CR158" s="34">
        <v>0</v>
      </c>
      <c r="CV158" s="81">
        <v>0</v>
      </c>
      <c r="CW158" s="81">
        <v>0</v>
      </c>
    </row>
    <row r="159" s="34" customFormat="1" ht="13.5" spans="1:101">
      <c r="A159" s="116">
        <v>5003</v>
      </c>
      <c r="B159" s="113" t="s">
        <v>317</v>
      </c>
      <c r="H159" s="44" t="s">
        <v>312</v>
      </c>
      <c r="I159" s="51" t="s">
        <v>106</v>
      </c>
      <c r="J159" s="44" t="s">
        <v>106</v>
      </c>
      <c r="K159" s="44" t="s">
        <v>106</v>
      </c>
      <c r="AE159" s="44" t="s">
        <v>106</v>
      </c>
      <c r="AF159" s="44" t="s">
        <v>106</v>
      </c>
      <c r="AG159" s="44" t="s">
        <v>106</v>
      </c>
      <c r="AH159" s="44" t="s">
        <v>106</v>
      </c>
      <c r="AI159" s="44" t="s">
        <v>106</v>
      </c>
      <c r="AJ159" s="44" t="s">
        <v>106</v>
      </c>
      <c r="AK159" s="44" t="s">
        <v>106</v>
      </c>
      <c r="AL159" s="44" t="s">
        <v>106</v>
      </c>
      <c r="AM159" s="44" t="s">
        <v>106</v>
      </c>
      <c r="AN159" s="44" t="s">
        <v>106</v>
      </c>
      <c r="AO159" s="44" t="s">
        <v>106</v>
      </c>
      <c r="AP159" s="44" t="s">
        <v>106</v>
      </c>
      <c r="AQ159" s="44" t="s">
        <v>106</v>
      </c>
      <c r="AR159" s="44" t="s">
        <v>106</v>
      </c>
      <c r="AS159" s="44" t="s">
        <v>106</v>
      </c>
      <c r="AT159" s="44" t="s">
        <v>106</v>
      </c>
      <c r="AU159" s="43" t="str">
        <f t="shared" ref="AU159" si="70">IF(AE159="","",1)</f>
        <v/>
      </c>
      <c r="AV159" s="43" t="str">
        <f t="shared" ref="AV159" si="71">IF(AF159="","",1)</f>
        <v/>
      </c>
      <c r="AW159" s="43" t="str">
        <f t="shared" ref="AW159" si="72">IF(AG159="","",1)</f>
        <v/>
      </c>
      <c r="AX159" s="43" t="str">
        <f t="shared" ref="AX159" si="73">IF(AH159="","",1)</f>
        <v/>
      </c>
      <c r="AY159" s="43" t="str">
        <f t="shared" ref="AY159" si="74">IF(AI159="","",1)</f>
        <v/>
      </c>
      <c r="AZ159" s="43" t="str">
        <f t="shared" ref="AZ159" si="75">IF(AJ159="","",1)</f>
        <v/>
      </c>
      <c r="BA159" s="43" t="str">
        <f t="shared" ref="BA159" si="76">IF(AK159="","",1)</f>
        <v/>
      </c>
      <c r="BB159" s="43" t="str">
        <f t="shared" ref="BB159" si="77">IF(AL159="","",1)</f>
        <v/>
      </c>
      <c r="BC159" s="43" t="str">
        <f t="shared" ref="BC159" si="78">IF(AM159="","",1)</f>
        <v/>
      </c>
      <c r="BD159" s="43" t="str">
        <f t="shared" ref="BD159" si="79">IF(AN159="","",1)</f>
        <v/>
      </c>
      <c r="BE159" s="43" t="str">
        <f t="shared" ref="BE159" si="80">IF(AO159="","",1)</f>
        <v/>
      </c>
      <c r="BF159" s="43" t="str">
        <f t="shared" ref="BF159" si="81">IF(AP159="","",1)</f>
        <v/>
      </c>
      <c r="BG159" s="43" t="str">
        <f t="shared" ref="BG159" si="82">IF(AQ159="","",1)</f>
        <v/>
      </c>
      <c r="BH159" s="43" t="str">
        <f t="shared" ref="BH159" si="83">IF(AR159="","",1)</f>
        <v/>
      </c>
      <c r="BI159" s="43" t="str">
        <f t="shared" ref="BI159:BI161" si="84">IF(AS159="","",1)</f>
        <v/>
      </c>
      <c r="BJ159" s="43" t="str">
        <f t="shared" ref="BJ159:BJ161" si="85">IF(AT159="","",1)</f>
        <v/>
      </c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>
        <f t="shared" ref="CA159:CA162" si="86">SUM(BK159:BZ159)</f>
        <v>0</v>
      </c>
      <c r="CB159" s="44">
        <v>1000</v>
      </c>
      <c r="CC159" s="44">
        <v>0</v>
      </c>
      <c r="CD159" s="44">
        <v>0</v>
      </c>
      <c r="CE159" s="44">
        <v>0</v>
      </c>
      <c r="CF159" s="77">
        <v>0</v>
      </c>
      <c r="CG159" s="44">
        <v>0</v>
      </c>
      <c r="CH159" s="78">
        <f t="shared" ref="CH159" si="87">IF(RIGHT(B159,1)="0",1,0)</f>
        <v>0</v>
      </c>
      <c r="CI159" s="44">
        <v>1</v>
      </c>
      <c r="CJ159" s="44"/>
      <c r="CK159" s="34">
        <v>0</v>
      </c>
      <c r="CL159" s="34">
        <v>0</v>
      </c>
      <c r="CM159" s="34">
        <v>0</v>
      </c>
      <c r="CN159" s="34">
        <v>0</v>
      </c>
      <c r="CO159" s="34">
        <v>0</v>
      </c>
      <c r="CP159" s="34">
        <v>0</v>
      </c>
      <c r="CQ159" s="34">
        <v>0</v>
      </c>
      <c r="CR159" s="34">
        <v>0</v>
      </c>
      <c r="CV159" s="81">
        <v>1</v>
      </c>
      <c r="CW159" s="81">
        <v>1</v>
      </c>
    </row>
    <row r="160" s="34" customFormat="1" ht="13.5" spans="1:101">
      <c r="A160" s="112">
        <v>5004</v>
      </c>
      <c r="B160" s="113" t="s">
        <v>318</v>
      </c>
      <c r="H160" s="51" t="s">
        <v>319</v>
      </c>
      <c r="I160" s="51" t="s">
        <v>320</v>
      </c>
      <c r="J160" s="51" t="s">
        <v>321</v>
      </c>
      <c r="K160" s="44" t="s">
        <v>106</v>
      </c>
      <c r="AE160" s="44" t="s">
        <v>106</v>
      </c>
      <c r="AF160" s="44" t="s">
        <v>106</v>
      </c>
      <c r="AG160" s="44" t="s">
        <v>106</v>
      </c>
      <c r="AH160" s="44" t="s">
        <v>106</v>
      </c>
      <c r="AI160" s="44" t="s">
        <v>106</v>
      </c>
      <c r="AJ160" s="44" t="s">
        <v>106</v>
      </c>
      <c r="AK160" s="44" t="s">
        <v>106</v>
      </c>
      <c r="AL160" s="44" t="s">
        <v>106</v>
      </c>
      <c r="AM160" s="44" t="s">
        <v>106</v>
      </c>
      <c r="AN160" s="44" t="s">
        <v>106</v>
      </c>
      <c r="AO160" s="44" t="s">
        <v>106</v>
      </c>
      <c r="AP160" s="44" t="s">
        <v>106</v>
      </c>
      <c r="AQ160" s="44" t="s">
        <v>106</v>
      </c>
      <c r="AR160" s="44" t="s">
        <v>106</v>
      </c>
      <c r="AS160" s="44" t="s">
        <v>106</v>
      </c>
      <c r="AT160" s="44" t="s">
        <v>106</v>
      </c>
      <c r="AU160" s="43" t="str">
        <f t="shared" ref="AU160:AU162" si="88">IF(AE160="","",1)</f>
        <v/>
      </c>
      <c r="AV160" s="43" t="str">
        <f t="shared" ref="AV160:AV162" si="89">IF(AF160="","",1)</f>
        <v/>
      </c>
      <c r="AW160" s="43" t="str">
        <f t="shared" ref="AW160" si="90">IF(AG160="","",1)</f>
        <v/>
      </c>
      <c r="AX160" s="43" t="str">
        <f t="shared" ref="AX160" si="91">IF(AH160="","",1)</f>
        <v/>
      </c>
      <c r="AY160" s="43" t="str">
        <f t="shared" ref="AY160" si="92">IF(AI160="","",1)</f>
        <v/>
      </c>
      <c r="AZ160" s="43" t="str">
        <f t="shared" ref="AZ160" si="93">IF(AJ160="","",1)</f>
        <v/>
      </c>
      <c r="BA160" s="43" t="str">
        <f t="shared" ref="BA160" si="94">IF(AK160="","",1)</f>
        <v/>
      </c>
      <c r="BB160" s="43" t="str">
        <f t="shared" ref="BB160" si="95">IF(AL160="","",1)</f>
        <v/>
      </c>
      <c r="BC160" s="43" t="str">
        <f t="shared" ref="BC160" si="96">IF(AM160="","",1)</f>
        <v/>
      </c>
      <c r="BD160" s="43" t="str">
        <f t="shared" ref="BD160:BD161" si="97">IF(AN160="","",1)</f>
        <v/>
      </c>
      <c r="BE160" s="43" t="str">
        <f t="shared" ref="BE160:BE161" si="98">IF(AO160="","",1)</f>
        <v/>
      </c>
      <c r="BF160" s="43" t="str">
        <f t="shared" ref="BF160:BF161" si="99">IF(AP160="","",1)</f>
        <v/>
      </c>
      <c r="BG160" s="43" t="str">
        <f t="shared" ref="BG160:BG161" si="100">IF(AQ160="","",1)</f>
        <v/>
      </c>
      <c r="BH160" s="43" t="str">
        <f t="shared" ref="BH160:BH161" si="101">IF(AR160="","",1)</f>
        <v/>
      </c>
      <c r="BI160" s="43" t="str">
        <f>IF(AS160="","",1)</f>
        <v/>
      </c>
      <c r="BJ160" s="43" t="str">
        <f>IF(AT160="","",1)</f>
        <v/>
      </c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>
        <f>SUM(BK160:BZ160)</f>
        <v>0</v>
      </c>
      <c r="CB160" s="44">
        <v>1000</v>
      </c>
      <c r="CC160" s="44">
        <v>0</v>
      </c>
      <c r="CD160" s="44">
        <v>0</v>
      </c>
      <c r="CE160" s="44">
        <v>0</v>
      </c>
      <c r="CF160" s="77">
        <v>0</v>
      </c>
      <c r="CG160" s="44">
        <v>0</v>
      </c>
      <c r="CH160" s="78">
        <f t="shared" ref="CH160" si="102">IF(RIGHT(B160,1)="0",1,0)</f>
        <v>0</v>
      </c>
      <c r="CI160" s="44">
        <v>1</v>
      </c>
      <c r="CJ160" s="44"/>
      <c r="CK160" s="34">
        <v>0</v>
      </c>
      <c r="CL160" s="34">
        <v>0</v>
      </c>
      <c r="CM160" s="34">
        <v>0</v>
      </c>
      <c r="CN160" s="34">
        <v>0</v>
      </c>
      <c r="CO160" s="34">
        <v>0</v>
      </c>
      <c r="CP160" s="34">
        <v>0</v>
      </c>
      <c r="CQ160" s="34">
        <v>0</v>
      </c>
      <c r="CR160" s="34">
        <v>0</v>
      </c>
      <c r="CV160" s="81">
        <v>1</v>
      </c>
      <c r="CW160" s="81">
        <v>1</v>
      </c>
    </row>
    <row r="161" s="34" customFormat="1" ht="13.5" spans="1:101">
      <c r="A161" s="116">
        <v>5005</v>
      </c>
      <c r="B161" s="113" t="s">
        <v>322</v>
      </c>
      <c r="H161" s="44"/>
      <c r="I161" s="51" t="s">
        <v>106</v>
      </c>
      <c r="J161" s="44">
        <v>30000</v>
      </c>
      <c r="K161" s="44" t="s">
        <v>106</v>
      </c>
      <c r="AE161" s="44" t="s">
        <v>106</v>
      </c>
      <c r="AF161" s="44" t="s">
        <v>106</v>
      </c>
      <c r="AG161" s="44" t="s">
        <v>106</v>
      </c>
      <c r="AH161" s="44" t="s">
        <v>106</v>
      </c>
      <c r="AI161" s="44" t="s">
        <v>106</v>
      </c>
      <c r="AJ161" s="44" t="s">
        <v>106</v>
      </c>
      <c r="AK161" s="44" t="s">
        <v>106</v>
      </c>
      <c r="AL161" s="44" t="s">
        <v>106</v>
      </c>
      <c r="AM161" s="44" t="s">
        <v>106</v>
      </c>
      <c r="AN161" s="44" t="s">
        <v>106</v>
      </c>
      <c r="AO161" s="44" t="s">
        <v>106</v>
      </c>
      <c r="AP161" s="44" t="s">
        <v>106</v>
      </c>
      <c r="AQ161" s="44" t="s">
        <v>106</v>
      </c>
      <c r="AR161" s="44" t="s">
        <v>106</v>
      </c>
      <c r="AS161" s="44" t="s">
        <v>106</v>
      </c>
      <c r="AT161" s="44" t="s">
        <v>106</v>
      </c>
      <c r="AU161" s="43" t="str">
        <f>IF(AE161="","",1)</f>
        <v/>
      </c>
      <c r="AV161" s="43" t="str">
        <f>IF(AF161="","",1)</f>
        <v/>
      </c>
      <c r="AW161" s="43" t="str">
        <f t="shared" ref="AW161" si="103">IF(AG161="","",1)</f>
        <v/>
      </c>
      <c r="AX161" s="43" t="str">
        <f t="shared" ref="AX161:AX162" si="104">IF(AH161="","",1)</f>
        <v/>
      </c>
      <c r="AY161" s="43" t="str">
        <f t="shared" ref="AY161" si="105">IF(AI161="","",1)</f>
        <v/>
      </c>
      <c r="AZ161" s="43" t="str">
        <f t="shared" ref="AZ161" si="106">IF(AJ161="","",1)</f>
        <v/>
      </c>
      <c r="BA161" s="43" t="str">
        <f t="shared" ref="BA161" si="107">IF(AK161="","",1)</f>
        <v/>
      </c>
      <c r="BB161" s="43" t="str">
        <f t="shared" ref="BB161" si="108">IF(AL161="","",1)</f>
        <v/>
      </c>
      <c r="BC161" s="43" t="str">
        <f t="shared" ref="BC161" si="109">IF(AM161="","",1)</f>
        <v/>
      </c>
      <c r="BD161" s="43" t="str">
        <f>IF(AN161="","",1)</f>
        <v/>
      </c>
      <c r="BE161" s="43" t="str">
        <f>IF(AO161="","",1)</f>
        <v/>
      </c>
      <c r="BF161" s="43" t="str">
        <f>IF(AP161="","",1)</f>
        <v/>
      </c>
      <c r="BG161" s="43" t="str">
        <f>IF(AQ161="","",1)</f>
        <v/>
      </c>
      <c r="BH161" s="43" t="str">
        <f>IF(AR161="","",1)</f>
        <v/>
      </c>
      <c r="BI161" s="43" t="str">
        <f>IF(AS161="","",1)</f>
        <v/>
      </c>
      <c r="BJ161" s="43" t="str">
        <f>IF(AT161="","",1)</f>
        <v/>
      </c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>
        <f>SUM(BK161:BZ161)</f>
        <v>0</v>
      </c>
      <c r="CB161" s="44">
        <v>1000</v>
      </c>
      <c r="CC161" s="44">
        <v>0</v>
      </c>
      <c r="CD161" s="44">
        <v>0</v>
      </c>
      <c r="CE161" s="44">
        <v>0</v>
      </c>
      <c r="CF161" s="77">
        <v>0</v>
      </c>
      <c r="CG161" s="44">
        <v>0</v>
      </c>
      <c r="CH161" s="78">
        <f t="shared" ref="CH161" si="110">IF(RIGHT(B161,1)="0",1,0)</f>
        <v>0</v>
      </c>
      <c r="CI161" s="44">
        <v>1</v>
      </c>
      <c r="CJ161" s="44"/>
      <c r="CK161" s="34">
        <v>0</v>
      </c>
      <c r="CL161" s="34">
        <v>0</v>
      </c>
      <c r="CM161" s="34">
        <v>0</v>
      </c>
      <c r="CN161" s="34">
        <v>0</v>
      </c>
      <c r="CO161" s="34">
        <v>0</v>
      </c>
      <c r="CP161" s="34">
        <v>0</v>
      </c>
      <c r="CQ161" s="34">
        <v>0</v>
      </c>
      <c r="CR161" s="34">
        <v>0</v>
      </c>
      <c r="CV161" s="81">
        <v>0</v>
      </c>
      <c r="CW161" s="81">
        <v>0</v>
      </c>
    </row>
    <row r="162" s="34" customFormat="1" ht="13.5" spans="1:101">
      <c r="A162" s="116">
        <v>5006</v>
      </c>
      <c r="B162" s="113" t="s">
        <v>322</v>
      </c>
      <c r="H162" s="44"/>
      <c r="I162" s="51" t="s">
        <v>106</v>
      </c>
      <c r="J162" s="44">
        <v>50000</v>
      </c>
      <c r="K162" s="44" t="s">
        <v>106</v>
      </c>
      <c r="AE162" s="44" t="s">
        <v>106</v>
      </c>
      <c r="AF162" s="44" t="s">
        <v>106</v>
      </c>
      <c r="AG162" s="44" t="s">
        <v>106</v>
      </c>
      <c r="AH162" s="44" t="s">
        <v>106</v>
      </c>
      <c r="AI162" s="44" t="s">
        <v>106</v>
      </c>
      <c r="AJ162" s="44" t="s">
        <v>106</v>
      </c>
      <c r="AK162" s="44" t="s">
        <v>106</v>
      </c>
      <c r="AL162" s="44" t="s">
        <v>106</v>
      </c>
      <c r="AM162" s="44" t="s">
        <v>106</v>
      </c>
      <c r="AN162" s="44" t="s">
        <v>106</v>
      </c>
      <c r="AO162" s="44" t="s">
        <v>106</v>
      </c>
      <c r="AP162" s="44" t="s">
        <v>106</v>
      </c>
      <c r="AQ162" s="44" t="s">
        <v>106</v>
      </c>
      <c r="AR162" s="44" t="s">
        <v>106</v>
      </c>
      <c r="AS162" s="44" t="s">
        <v>106</v>
      </c>
      <c r="AT162" s="44" t="s">
        <v>106</v>
      </c>
      <c r="AU162" s="43" t="str">
        <f>IF(AE162="","",1)</f>
        <v/>
      </c>
      <c r="AV162" s="43" t="str">
        <f>IF(AF162="","",1)</f>
        <v/>
      </c>
      <c r="AW162" s="43" t="str">
        <f t="shared" ref="AW162" si="111">IF(AG162="","",1)</f>
        <v/>
      </c>
      <c r="AX162" s="43" t="str">
        <f>IF(AH162="","",1)</f>
        <v/>
      </c>
      <c r="AY162" s="43" t="str">
        <f t="shared" ref="AY162" si="112">IF(AI162="","",1)</f>
        <v/>
      </c>
      <c r="AZ162" s="43" t="str">
        <f t="shared" ref="AZ162" si="113">IF(AJ162="","",1)</f>
        <v/>
      </c>
      <c r="BA162" s="43" t="str">
        <f t="shared" ref="BA162" si="114">IF(AK162="","",1)</f>
        <v/>
      </c>
      <c r="BB162" s="43" t="str">
        <f t="shared" ref="BB162" si="115">IF(AL162="","",1)</f>
        <v/>
      </c>
      <c r="BC162" s="43" t="str">
        <f t="shared" ref="BC162" si="116">IF(AM162="","",1)</f>
        <v/>
      </c>
      <c r="BD162" s="43" t="str">
        <f t="shared" ref="BD162" si="117">IF(AN162="","",1)</f>
        <v/>
      </c>
      <c r="BE162" s="43" t="str">
        <f t="shared" ref="BE162" si="118">IF(AO162="","",1)</f>
        <v/>
      </c>
      <c r="BF162" s="43" t="str">
        <f t="shared" ref="BF162" si="119">IF(AP162="","",1)</f>
        <v/>
      </c>
      <c r="BG162" s="43" t="str">
        <f t="shared" ref="BG162" si="120">IF(AQ162="","",1)</f>
        <v/>
      </c>
      <c r="BH162" s="43" t="str">
        <f t="shared" ref="BH162" si="121">IF(AR162="","",1)</f>
        <v/>
      </c>
      <c r="BI162" s="43" t="str">
        <f t="shared" ref="BI162" si="122">IF(AS162="","",1)</f>
        <v/>
      </c>
      <c r="BJ162" s="43" t="str">
        <f t="shared" ref="BJ162" si="123">IF(AT162="","",1)</f>
        <v/>
      </c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>
        <f>SUM(BK162:BZ162)</f>
        <v>0</v>
      </c>
      <c r="CB162" s="44">
        <v>1000</v>
      </c>
      <c r="CC162" s="44">
        <v>0</v>
      </c>
      <c r="CD162" s="44">
        <v>0</v>
      </c>
      <c r="CE162" s="44">
        <v>0</v>
      </c>
      <c r="CF162" s="77">
        <v>0</v>
      </c>
      <c r="CG162" s="44">
        <v>0</v>
      </c>
      <c r="CH162" s="78">
        <f t="shared" ref="CH162" si="124">IF(RIGHT(B162,1)="0",1,0)</f>
        <v>0</v>
      </c>
      <c r="CI162" s="44">
        <v>1</v>
      </c>
      <c r="CJ162" s="44"/>
      <c r="CK162" s="34">
        <v>0</v>
      </c>
      <c r="CL162" s="34">
        <v>0</v>
      </c>
      <c r="CM162" s="34">
        <v>0</v>
      </c>
      <c r="CN162" s="34">
        <v>0</v>
      </c>
      <c r="CO162" s="34">
        <v>0</v>
      </c>
      <c r="CP162" s="34">
        <v>0</v>
      </c>
      <c r="CQ162" s="34">
        <v>0</v>
      </c>
      <c r="CR162" s="34">
        <v>0</v>
      </c>
      <c r="CV162" s="81">
        <v>0</v>
      </c>
      <c r="CW162" s="81">
        <v>0</v>
      </c>
    </row>
    <row r="163" s="31" customFormat="1" ht="13.5" spans="1:101">
      <c r="A163" s="117">
        <v>5010</v>
      </c>
      <c r="B163" s="118" t="s">
        <v>323</v>
      </c>
      <c r="H163" s="42" t="s">
        <v>106</v>
      </c>
      <c r="I163" s="42" t="s">
        <v>106</v>
      </c>
      <c r="J163" s="42" t="s">
        <v>106</v>
      </c>
      <c r="K163" s="44" t="s">
        <v>106</v>
      </c>
      <c r="L163" s="34"/>
      <c r="M163" s="34"/>
      <c r="O163" s="133"/>
      <c r="AE163" s="42">
        <v>200063</v>
      </c>
      <c r="AF163" s="42">
        <v>200064</v>
      </c>
      <c r="AG163" s="42">
        <v>200108</v>
      </c>
      <c r="AH163" s="42"/>
      <c r="AI163" s="42" t="s">
        <v>106</v>
      </c>
      <c r="AJ163" s="42" t="s">
        <v>106</v>
      </c>
      <c r="AK163" s="42" t="s">
        <v>106</v>
      </c>
      <c r="AL163" s="42" t="s">
        <v>106</v>
      </c>
      <c r="AM163" s="42" t="s">
        <v>106</v>
      </c>
      <c r="AN163" s="42" t="s">
        <v>106</v>
      </c>
      <c r="AO163" s="42" t="s">
        <v>106</v>
      </c>
      <c r="AP163" s="42" t="s">
        <v>106</v>
      </c>
      <c r="AQ163" s="42" t="s">
        <v>106</v>
      </c>
      <c r="AR163" s="42" t="s">
        <v>106</v>
      </c>
      <c r="AS163" s="42" t="s">
        <v>106</v>
      </c>
      <c r="AT163" s="42" t="s">
        <v>106</v>
      </c>
      <c r="AU163" s="43">
        <f t="shared" ref="AU163" si="125">IF(AE163="","",1)</f>
        <v>1</v>
      </c>
      <c r="AV163" s="43">
        <f t="shared" ref="AV163" si="126">IF(AF163="","",1)</f>
        <v>1</v>
      </c>
      <c r="AW163" s="43">
        <f t="shared" ref="AW163" si="127">IF(AG163="","",1)</f>
        <v>1</v>
      </c>
      <c r="AX163" s="43" t="str">
        <f t="shared" ref="AX163" si="128">IF(AH163="","",1)</f>
        <v/>
      </c>
      <c r="AY163" s="43" t="str">
        <f t="shared" ref="AY163" si="129">IF(AI163="","",1)</f>
        <v/>
      </c>
      <c r="AZ163" s="43" t="str">
        <f t="shared" ref="AZ163" si="130">IF(AJ163="","",1)</f>
        <v/>
      </c>
      <c r="BA163" s="43" t="str">
        <f t="shared" ref="BA163" si="131">IF(AK163="","",1)</f>
        <v/>
      </c>
      <c r="BB163" s="43" t="str">
        <f t="shared" ref="BB163" si="132">IF(AL163="","",1)</f>
        <v/>
      </c>
      <c r="BC163" s="43" t="str">
        <f t="shared" ref="BC163" si="133">IF(AM163="","",1)</f>
        <v/>
      </c>
      <c r="BD163" s="43" t="str">
        <f t="shared" ref="BD163" si="134">IF(AN163="","",1)</f>
        <v/>
      </c>
      <c r="BE163" s="43" t="str">
        <f t="shared" ref="BE163" si="135">IF(AO163="","",1)</f>
        <v/>
      </c>
      <c r="BF163" s="43" t="str">
        <f t="shared" ref="BF163" si="136">IF(AP163="","",1)</f>
        <v/>
      </c>
      <c r="BG163" s="43" t="str">
        <f t="shared" ref="BG163" si="137">IF(AQ163="","",1)</f>
        <v/>
      </c>
      <c r="BH163" s="43" t="str">
        <f t="shared" ref="BH163" si="138">IF(AR163="","",1)</f>
        <v/>
      </c>
      <c r="BI163" s="43" t="str">
        <f t="shared" ref="BI163" si="139">IF(AS163="","",1)</f>
        <v/>
      </c>
      <c r="BJ163" s="43" t="str">
        <f t="shared" ref="BJ163" si="140">IF(AT163="","",1)</f>
        <v/>
      </c>
      <c r="BK163" s="42">
        <v>200</v>
      </c>
      <c r="BL163" s="42">
        <v>100</v>
      </c>
      <c r="BM163" s="42">
        <v>80</v>
      </c>
      <c r="BN163" s="42"/>
      <c r="BO163" s="42" t="s">
        <v>106</v>
      </c>
      <c r="BP163" s="42"/>
      <c r="BQ163" s="42"/>
      <c r="BR163" s="42"/>
      <c r="BS163" s="42"/>
      <c r="BT163" s="42"/>
      <c r="BU163" s="42"/>
      <c r="BV163" s="42"/>
      <c r="BW163" s="42"/>
      <c r="BX163" s="42"/>
      <c r="BY163" s="42"/>
      <c r="BZ163" s="42"/>
      <c r="CA163" s="42">
        <f t="shared" ref="CA163" si="141">SUM(BK163:BZ163)</f>
        <v>380</v>
      </c>
      <c r="CB163" s="42">
        <v>1000</v>
      </c>
      <c r="CC163" s="42">
        <v>0</v>
      </c>
      <c r="CD163" s="42">
        <v>0</v>
      </c>
      <c r="CE163" s="42">
        <v>0</v>
      </c>
      <c r="CF163" s="5">
        <v>0</v>
      </c>
      <c r="CG163" s="42">
        <v>0</v>
      </c>
      <c r="CH163" s="138">
        <f t="shared" ref="CH163:CH188" si="142">IF(RIGHT(B163,1)="0",1,0)</f>
        <v>0</v>
      </c>
      <c r="CI163" s="42">
        <v>1</v>
      </c>
      <c r="CJ163" s="42">
        <v>0</v>
      </c>
      <c r="CK163" s="31">
        <v>0</v>
      </c>
      <c r="CL163" s="31">
        <v>0</v>
      </c>
      <c r="CM163" s="31">
        <v>0</v>
      </c>
      <c r="CN163" s="31">
        <v>0</v>
      </c>
      <c r="CO163" s="31">
        <v>0</v>
      </c>
      <c r="CP163" s="31">
        <v>0</v>
      </c>
      <c r="CQ163" s="31">
        <v>0</v>
      </c>
      <c r="CR163" s="31">
        <v>0</v>
      </c>
      <c r="CV163" s="142">
        <v>0</v>
      </c>
      <c r="CW163" s="81">
        <v>0</v>
      </c>
    </row>
    <row r="164" s="31" customFormat="1" ht="13.5" spans="1:101">
      <c r="A164" s="117">
        <v>5020</v>
      </c>
      <c r="B164" s="119" t="s">
        <v>324</v>
      </c>
      <c r="H164" s="42" t="s">
        <v>106</v>
      </c>
      <c r="I164" s="42" t="s">
        <v>106</v>
      </c>
      <c r="J164" s="42" t="s">
        <v>106</v>
      </c>
      <c r="K164" s="44" t="s">
        <v>106</v>
      </c>
      <c r="L164" s="34"/>
      <c r="M164" s="34"/>
      <c r="O164" s="133"/>
      <c r="AE164" s="42">
        <v>200063</v>
      </c>
      <c r="AF164" s="42">
        <v>200064</v>
      </c>
      <c r="AG164" s="42">
        <v>200109</v>
      </c>
      <c r="AH164" s="42"/>
      <c r="AI164" s="42" t="s">
        <v>106</v>
      </c>
      <c r="AJ164" s="42" t="s">
        <v>106</v>
      </c>
      <c r="AK164" s="42" t="s">
        <v>106</v>
      </c>
      <c r="AL164" s="42" t="s">
        <v>106</v>
      </c>
      <c r="AM164" s="42" t="s">
        <v>106</v>
      </c>
      <c r="AN164" s="42" t="s">
        <v>106</v>
      </c>
      <c r="AO164" s="42" t="s">
        <v>106</v>
      </c>
      <c r="AP164" s="42" t="s">
        <v>106</v>
      </c>
      <c r="AQ164" s="42" t="s">
        <v>106</v>
      </c>
      <c r="AR164" s="42" t="s">
        <v>106</v>
      </c>
      <c r="AS164" s="42" t="s">
        <v>106</v>
      </c>
      <c r="AT164" s="42" t="s">
        <v>106</v>
      </c>
      <c r="AU164" s="43">
        <f t="shared" ref="AU164" si="143">IF(AE164="","",1)</f>
        <v>1</v>
      </c>
      <c r="AV164" s="43">
        <f t="shared" ref="AV164" si="144">IF(AF164="","",1)</f>
        <v>1</v>
      </c>
      <c r="AW164" s="43">
        <f t="shared" ref="AW164" si="145">IF(AG164="","",1)</f>
        <v>1</v>
      </c>
      <c r="AX164" s="43" t="str">
        <f t="shared" ref="AX164" si="146">IF(AH164="","",1)</f>
        <v/>
      </c>
      <c r="AY164" s="43" t="str">
        <f t="shared" ref="AY164" si="147">IF(AI164="","",1)</f>
        <v/>
      </c>
      <c r="AZ164" s="43" t="str">
        <f t="shared" ref="AZ164" si="148">IF(AJ164="","",1)</f>
        <v/>
      </c>
      <c r="BA164" s="43" t="str">
        <f t="shared" ref="BA164" si="149">IF(AK164="","",1)</f>
        <v/>
      </c>
      <c r="BB164" s="43" t="str">
        <f t="shared" ref="BB164" si="150">IF(AL164="","",1)</f>
        <v/>
      </c>
      <c r="BC164" s="43" t="str">
        <f t="shared" ref="BC164" si="151">IF(AM164="","",1)</f>
        <v/>
      </c>
      <c r="BD164" s="43" t="str">
        <f t="shared" ref="BD164" si="152">IF(AN164="","",1)</f>
        <v/>
      </c>
      <c r="BE164" s="43" t="str">
        <f t="shared" ref="BE164" si="153">IF(AO164="","",1)</f>
        <v/>
      </c>
      <c r="BF164" s="43" t="str">
        <f t="shared" ref="BF164" si="154">IF(AP164="","",1)</f>
        <v/>
      </c>
      <c r="BG164" s="43" t="str">
        <f t="shared" ref="BG164" si="155">IF(AQ164="","",1)</f>
        <v/>
      </c>
      <c r="BH164" s="43" t="str">
        <f t="shared" ref="BH164" si="156">IF(AR164="","",1)</f>
        <v/>
      </c>
      <c r="BI164" s="43" t="str">
        <f t="shared" ref="BI164" si="157">IF(AS164="","",1)</f>
        <v/>
      </c>
      <c r="BJ164" s="43" t="str">
        <f t="shared" ref="BJ164" si="158">IF(AT164="","",1)</f>
        <v/>
      </c>
      <c r="BK164" s="42">
        <v>200</v>
      </c>
      <c r="BL164" s="42">
        <v>100</v>
      </c>
      <c r="BM164" s="42">
        <v>60</v>
      </c>
      <c r="BN164" s="42"/>
      <c r="BO164" s="42" t="s">
        <v>106</v>
      </c>
      <c r="BP164" s="42"/>
      <c r="BQ164" s="42"/>
      <c r="BR164" s="42"/>
      <c r="BS164" s="42"/>
      <c r="BT164" s="42"/>
      <c r="BU164" s="42"/>
      <c r="BV164" s="42"/>
      <c r="BW164" s="42"/>
      <c r="BX164" s="42"/>
      <c r="BY164" s="42"/>
      <c r="BZ164" s="42"/>
      <c r="CA164" s="42">
        <f t="shared" ref="CA164" si="159">SUM(BK164:BZ164)</f>
        <v>360</v>
      </c>
      <c r="CB164" s="42">
        <v>1000</v>
      </c>
      <c r="CC164" s="42">
        <v>0</v>
      </c>
      <c r="CD164" s="42">
        <v>0</v>
      </c>
      <c r="CE164" s="42">
        <v>0</v>
      </c>
      <c r="CF164" s="5">
        <v>0</v>
      </c>
      <c r="CG164" s="42">
        <v>0</v>
      </c>
      <c r="CH164" s="138">
        <f>IF(RIGHT(B164,1)="0",1,0)</f>
        <v>0</v>
      </c>
      <c r="CI164" s="42">
        <v>1</v>
      </c>
      <c r="CJ164" s="42">
        <v>0</v>
      </c>
      <c r="CK164" s="31">
        <v>0</v>
      </c>
      <c r="CL164" s="31">
        <v>0</v>
      </c>
      <c r="CM164" s="31">
        <v>0</v>
      </c>
      <c r="CN164" s="31">
        <v>0</v>
      </c>
      <c r="CO164" s="31">
        <v>0</v>
      </c>
      <c r="CP164" s="31">
        <v>0</v>
      </c>
      <c r="CQ164" s="31">
        <v>0</v>
      </c>
      <c r="CR164" s="31">
        <v>0</v>
      </c>
      <c r="CV164" s="142">
        <v>0</v>
      </c>
      <c r="CW164" s="81">
        <v>0</v>
      </c>
    </row>
    <row r="165" s="31" customFormat="1" ht="13.5" spans="1:101">
      <c r="A165" s="117">
        <v>5030</v>
      </c>
      <c r="B165" s="119" t="s">
        <v>325</v>
      </c>
      <c r="H165" s="42" t="s">
        <v>106</v>
      </c>
      <c r="I165" s="42" t="s">
        <v>106</v>
      </c>
      <c r="J165" s="42" t="s">
        <v>106</v>
      </c>
      <c r="K165" s="44" t="s">
        <v>106</v>
      </c>
      <c r="L165" s="34"/>
      <c r="M165" s="34"/>
      <c r="O165" s="133"/>
      <c r="AE165" s="42">
        <v>200063</v>
      </c>
      <c r="AF165" s="42">
        <v>200064</v>
      </c>
      <c r="AG165" s="42">
        <v>200110</v>
      </c>
      <c r="AH165" s="42"/>
      <c r="AI165" s="42" t="s">
        <v>106</v>
      </c>
      <c r="AJ165" s="42" t="s">
        <v>106</v>
      </c>
      <c r="AK165" s="42" t="s">
        <v>106</v>
      </c>
      <c r="AL165" s="42" t="s">
        <v>106</v>
      </c>
      <c r="AM165" s="42" t="s">
        <v>106</v>
      </c>
      <c r="AN165" s="42" t="s">
        <v>106</v>
      </c>
      <c r="AO165" s="42" t="s">
        <v>106</v>
      </c>
      <c r="AP165" s="42" t="s">
        <v>106</v>
      </c>
      <c r="AQ165" s="42" t="s">
        <v>106</v>
      </c>
      <c r="AR165" s="42" t="s">
        <v>106</v>
      </c>
      <c r="AS165" s="42" t="s">
        <v>106</v>
      </c>
      <c r="AT165" s="42" t="s">
        <v>106</v>
      </c>
      <c r="AU165" s="43">
        <f t="shared" ref="AU165" si="160">IF(AE165="","",1)</f>
        <v>1</v>
      </c>
      <c r="AV165" s="43">
        <f t="shared" ref="AV165" si="161">IF(AF165="","",1)</f>
        <v>1</v>
      </c>
      <c r="AW165" s="43">
        <f t="shared" ref="AW165" si="162">IF(AG165="","",1)</f>
        <v>1</v>
      </c>
      <c r="AX165" s="43" t="str">
        <f t="shared" ref="AX165" si="163">IF(AH165="","",1)</f>
        <v/>
      </c>
      <c r="AY165" s="43" t="str">
        <f t="shared" ref="AY165" si="164">IF(AI165="","",1)</f>
        <v/>
      </c>
      <c r="AZ165" s="43" t="str">
        <f t="shared" ref="AZ165" si="165">IF(AJ165="","",1)</f>
        <v/>
      </c>
      <c r="BA165" s="43" t="str">
        <f t="shared" ref="BA165" si="166">IF(AK165="","",1)</f>
        <v/>
      </c>
      <c r="BB165" s="43" t="str">
        <f t="shared" ref="BB165" si="167">IF(AL165="","",1)</f>
        <v/>
      </c>
      <c r="BC165" s="43" t="str">
        <f t="shared" ref="BC165" si="168">IF(AM165="","",1)</f>
        <v/>
      </c>
      <c r="BD165" s="43" t="str">
        <f t="shared" ref="BD165" si="169">IF(AN165="","",1)</f>
        <v/>
      </c>
      <c r="BE165" s="43" t="str">
        <f t="shared" ref="BE165" si="170">IF(AO165="","",1)</f>
        <v/>
      </c>
      <c r="BF165" s="43" t="str">
        <f t="shared" ref="BF165" si="171">IF(AP165="","",1)</f>
        <v/>
      </c>
      <c r="BG165" s="43" t="str">
        <f t="shared" ref="BG165" si="172">IF(AQ165="","",1)</f>
        <v/>
      </c>
      <c r="BH165" s="43" t="str">
        <f t="shared" ref="BH165" si="173">IF(AR165="","",1)</f>
        <v/>
      </c>
      <c r="BI165" s="43" t="str">
        <f t="shared" ref="BI165" si="174">IF(AS165="","",1)</f>
        <v/>
      </c>
      <c r="BJ165" s="43" t="str">
        <f t="shared" ref="BJ165" si="175">IF(AT165="","",1)</f>
        <v/>
      </c>
      <c r="BK165" s="42">
        <v>200</v>
      </c>
      <c r="BL165" s="42">
        <v>100</v>
      </c>
      <c r="BM165" s="42">
        <v>40</v>
      </c>
      <c r="BN165" s="42"/>
      <c r="BO165" s="42" t="s">
        <v>106</v>
      </c>
      <c r="BP165" s="42"/>
      <c r="BQ165" s="42"/>
      <c r="BR165" s="42"/>
      <c r="BS165" s="42"/>
      <c r="BT165" s="42"/>
      <c r="BU165" s="42"/>
      <c r="BV165" s="42"/>
      <c r="BW165" s="42"/>
      <c r="BX165" s="42"/>
      <c r="BY165" s="42"/>
      <c r="BZ165" s="42"/>
      <c r="CA165" s="42">
        <f t="shared" ref="CA165" si="176">SUM(BK165:BZ165)</f>
        <v>340</v>
      </c>
      <c r="CB165" s="42">
        <v>1000</v>
      </c>
      <c r="CC165" s="42">
        <v>0</v>
      </c>
      <c r="CD165" s="42">
        <v>0</v>
      </c>
      <c r="CE165" s="42">
        <v>0</v>
      </c>
      <c r="CF165" s="5">
        <v>0</v>
      </c>
      <c r="CG165" s="42">
        <v>0</v>
      </c>
      <c r="CH165" s="138">
        <f>IF(RIGHT(B165,1)="0",1,0)</f>
        <v>0</v>
      </c>
      <c r="CI165" s="42">
        <v>1</v>
      </c>
      <c r="CJ165" s="42">
        <v>0</v>
      </c>
      <c r="CK165" s="31">
        <v>0</v>
      </c>
      <c r="CL165" s="31">
        <v>0</v>
      </c>
      <c r="CM165" s="31">
        <v>0</v>
      </c>
      <c r="CN165" s="31">
        <v>0</v>
      </c>
      <c r="CO165" s="31">
        <v>0</v>
      </c>
      <c r="CP165" s="31">
        <v>0</v>
      </c>
      <c r="CQ165" s="31">
        <v>0</v>
      </c>
      <c r="CR165" s="31">
        <v>0</v>
      </c>
      <c r="CV165" s="142">
        <v>0</v>
      </c>
      <c r="CW165" s="81">
        <v>0</v>
      </c>
    </row>
    <row r="166" s="31" customFormat="1" ht="13.5" spans="1:101">
      <c r="A166" s="117">
        <v>5040</v>
      </c>
      <c r="B166" s="119" t="s">
        <v>326</v>
      </c>
      <c r="H166" s="42" t="s">
        <v>106</v>
      </c>
      <c r="I166" s="42" t="s">
        <v>106</v>
      </c>
      <c r="J166" s="42" t="s">
        <v>106</v>
      </c>
      <c r="K166" s="44" t="s">
        <v>106</v>
      </c>
      <c r="L166" s="34"/>
      <c r="M166" s="34"/>
      <c r="O166" s="133"/>
      <c r="AE166" s="42">
        <v>200063</v>
      </c>
      <c r="AF166" s="42">
        <v>200064</v>
      </c>
      <c r="AG166" s="42">
        <v>200111</v>
      </c>
      <c r="AH166" s="42"/>
      <c r="AI166" s="42" t="s">
        <v>106</v>
      </c>
      <c r="AJ166" s="42" t="s">
        <v>106</v>
      </c>
      <c r="AK166" s="42" t="s">
        <v>106</v>
      </c>
      <c r="AL166" s="42" t="s">
        <v>106</v>
      </c>
      <c r="AM166" s="42" t="s">
        <v>106</v>
      </c>
      <c r="AN166" s="42" t="s">
        <v>106</v>
      </c>
      <c r="AO166" s="42" t="s">
        <v>106</v>
      </c>
      <c r="AP166" s="42" t="s">
        <v>106</v>
      </c>
      <c r="AQ166" s="42" t="s">
        <v>106</v>
      </c>
      <c r="AR166" s="42" t="s">
        <v>106</v>
      </c>
      <c r="AS166" s="42" t="s">
        <v>106</v>
      </c>
      <c r="AT166" s="42" t="s">
        <v>106</v>
      </c>
      <c r="AU166" s="43">
        <f t="shared" ref="AU166" si="177">IF(AE166="","",1)</f>
        <v>1</v>
      </c>
      <c r="AV166" s="43">
        <f t="shared" ref="AV166" si="178">IF(AF166="","",1)</f>
        <v>1</v>
      </c>
      <c r="AW166" s="43">
        <f t="shared" ref="AW166" si="179">IF(AG166="","",1)</f>
        <v>1</v>
      </c>
      <c r="AX166" s="43" t="str">
        <f t="shared" ref="AX166" si="180">IF(AH166="","",1)</f>
        <v/>
      </c>
      <c r="AY166" s="43" t="str">
        <f t="shared" ref="AY166" si="181">IF(AI166="","",1)</f>
        <v/>
      </c>
      <c r="AZ166" s="43" t="str">
        <f t="shared" ref="AZ166" si="182">IF(AJ166="","",1)</f>
        <v/>
      </c>
      <c r="BA166" s="43" t="str">
        <f t="shared" ref="BA166" si="183">IF(AK166="","",1)</f>
        <v/>
      </c>
      <c r="BB166" s="43" t="str">
        <f t="shared" ref="BB166" si="184">IF(AL166="","",1)</f>
        <v/>
      </c>
      <c r="BC166" s="43" t="str">
        <f t="shared" ref="BC166" si="185">IF(AM166="","",1)</f>
        <v/>
      </c>
      <c r="BD166" s="43" t="str">
        <f t="shared" ref="BD166" si="186">IF(AN166="","",1)</f>
        <v/>
      </c>
      <c r="BE166" s="43" t="str">
        <f t="shared" ref="BE166" si="187">IF(AO166="","",1)</f>
        <v/>
      </c>
      <c r="BF166" s="43" t="str">
        <f t="shared" ref="BF166" si="188">IF(AP166="","",1)</f>
        <v/>
      </c>
      <c r="BG166" s="43" t="str">
        <f t="shared" ref="BG166" si="189">IF(AQ166="","",1)</f>
        <v/>
      </c>
      <c r="BH166" s="43" t="str">
        <f t="shared" ref="BH166" si="190">IF(AR166="","",1)</f>
        <v/>
      </c>
      <c r="BI166" s="43" t="str">
        <f t="shared" ref="BI166" si="191">IF(AS166="","",1)</f>
        <v/>
      </c>
      <c r="BJ166" s="43" t="str">
        <f t="shared" ref="BJ166" si="192">IF(AT166="","",1)</f>
        <v/>
      </c>
      <c r="BK166" s="42">
        <v>200</v>
      </c>
      <c r="BL166" s="42">
        <v>100</v>
      </c>
      <c r="BM166" s="42">
        <v>30</v>
      </c>
      <c r="BN166" s="42"/>
      <c r="BO166" s="42" t="s">
        <v>106</v>
      </c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>
        <f t="shared" ref="CA166" si="193">SUM(BK166:BZ166)</f>
        <v>330</v>
      </c>
      <c r="CB166" s="42">
        <v>1000</v>
      </c>
      <c r="CC166" s="42">
        <v>0</v>
      </c>
      <c r="CD166" s="42">
        <v>0</v>
      </c>
      <c r="CE166" s="42">
        <v>0</v>
      </c>
      <c r="CF166" s="5">
        <v>0</v>
      </c>
      <c r="CG166" s="42">
        <v>0</v>
      </c>
      <c r="CH166" s="138">
        <f>IF(RIGHT(B166,1)="0",1,0)</f>
        <v>0</v>
      </c>
      <c r="CI166" s="42">
        <v>1</v>
      </c>
      <c r="CJ166" s="42">
        <v>0</v>
      </c>
      <c r="CK166" s="31">
        <v>0</v>
      </c>
      <c r="CL166" s="31">
        <v>0</v>
      </c>
      <c r="CM166" s="31">
        <v>0</v>
      </c>
      <c r="CN166" s="31">
        <v>0</v>
      </c>
      <c r="CO166" s="31">
        <v>0</v>
      </c>
      <c r="CP166" s="31">
        <v>0</v>
      </c>
      <c r="CQ166" s="31">
        <v>0</v>
      </c>
      <c r="CR166" s="31">
        <v>0</v>
      </c>
      <c r="CV166" s="142">
        <v>0</v>
      </c>
      <c r="CW166" s="81">
        <v>0</v>
      </c>
    </row>
    <row r="167" s="31" customFormat="1" ht="13.5" spans="1:101">
      <c r="A167" s="117">
        <v>5050</v>
      </c>
      <c r="B167" s="119" t="s">
        <v>327</v>
      </c>
      <c r="H167" s="42" t="s">
        <v>106</v>
      </c>
      <c r="I167" s="42" t="s">
        <v>106</v>
      </c>
      <c r="J167" s="42" t="s">
        <v>106</v>
      </c>
      <c r="K167" s="44" t="s">
        <v>106</v>
      </c>
      <c r="L167" s="34"/>
      <c r="M167" s="34"/>
      <c r="AE167" s="42">
        <v>200063</v>
      </c>
      <c r="AF167" s="42">
        <v>200064</v>
      </c>
      <c r="AG167" s="42">
        <v>200111</v>
      </c>
      <c r="AH167" s="42">
        <v>200112</v>
      </c>
      <c r="AI167" s="42"/>
      <c r="AJ167" s="42" t="s">
        <v>106</v>
      </c>
      <c r="AK167" s="42" t="s">
        <v>106</v>
      </c>
      <c r="AL167" s="42" t="s">
        <v>106</v>
      </c>
      <c r="AM167" s="42" t="s">
        <v>106</v>
      </c>
      <c r="AN167" s="42" t="s">
        <v>106</v>
      </c>
      <c r="AO167" s="42" t="s">
        <v>106</v>
      </c>
      <c r="AP167" s="42" t="s">
        <v>106</v>
      </c>
      <c r="AQ167" s="42" t="s">
        <v>106</v>
      </c>
      <c r="AR167" s="42" t="s">
        <v>106</v>
      </c>
      <c r="AS167" s="42" t="s">
        <v>106</v>
      </c>
      <c r="AT167" s="42" t="s">
        <v>106</v>
      </c>
      <c r="AU167" s="43">
        <f t="shared" ref="AU167" si="194">IF(AE167="","",1)</f>
        <v>1</v>
      </c>
      <c r="AV167" s="43">
        <f t="shared" ref="AV167" si="195">IF(AF167="","",1)</f>
        <v>1</v>
      </c>
      <c r="AW167" s="43">
        <f t="shared" ref="AW167" si="196">IF(AG167="","",1)</f>
        <v>1</v>
      </c>
      <c r="AX167" s="43">
        <f t="shared" ref="AX167" si="197">IF(AH167="","",1)</f>
        <v>1</v>
      </c>
      <c r="AY167" s="43" t="str">
        <f t="shared" ref="AY167" si="198">IF(AI167="","",1)</f>
        <v/>
      </c>
      <c r="AZ167" s="43" t="str">
        <f t="shared" ref="AZ167" si="199">IF(AJ167="","",1)</f>
        <v/>
      </c>
      <c r="BA167" s="43" t="str">
        <f t="shared" ref="BA167" si="200">IF(AK167="","",1)</f>
        <v/>
      </c>
      <c r="BB167" s="43" t="str">
        <f t="shared" ref="BB167" si="201">IF(AL167="","",1)</f>
        <v/>
      </c>
      <c r="BC167" s="43" t="str">
        <f t="shared" ref="BC167" si="202">IF(AM167="","",1)</f>
        <v/>
      </c>
      <c r="BD167" s="43" t="str">
        <f t="shared" ref="BD167" si="203">IF(AN167="","",1)</f>
        <v/>
      </c>
      <c r="BE167" s="43" t="str">
        <f t="shared" ref="BE167" si="204">IF(AO167="","",1)</f>
        <v/>
      </c>
      <c r="BF167" s="43" t="str">
        <f t="shared" ref="BF167" si="205">IF(AP167="","",1)</f>
        <v/>
      </c>
      <c r="BG167" s="43" t="str">
        <f t="shared" ref="BG167" si="206">IF(AQ167="","",1)</f>
        <v/>
      </c>
      <c r="BH167" s="43" t="str">
        <f t="shared" ref="BH167" si="207">IF(AR167="","",1)</f>
        <v/>
      </c>
      <c r="BI167" s="43" t="str">
        <f t="shared" ref="BI167" si="208">IF(AS167="","",1)</f>
        <v/>
      </c>
      <c r="BJ167" s="43" t="str">
        <f t="shared" ref="BJ167" si="209">IF(AT167="","",1)</f>
        <v/>
      </c>
      <c r="BK167" s="42">
        <v>200</v>
      </c>
      <c r="BL167" s="42">
        <v>100</v>
      </c>
      <c r="BM167" s="42">
        <v>30</v>
      </c>
      <c r="BN167" s="42">
        <v>20</v>
      </c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>
        <f t="shared" ref="CA167" si="210">SUM(BK167:BZ167)</f>
        <v>350</v>
      </c>
      <c r="CB167" s="42">
        <v>1000</v>
      </c>
      <c r="CC167" s="42">
        <v>0</v>
      </c>
      <c r="CD167" s="42">
        <v>0</v>
      </c>
      <c r="CE167" s="42">
        <v>0</v>
      </c>
      <c r="CF167" s="5">
        <v>0</v>
      </c>
      <c r="CG167" s="42">
        <v>0</v>
      </c>
      <c r="CH167" s="138">
        <f>IF(RIGHT(B167,1)="0",1,0)</f>
        <v>0</v>
      </c>
      <c r="CI167" s="42">
        <v>1</v>
      </c>
      <c r="CJ167" s="42">
        <v>0</v>
      </c>
      <c r="CK167" s="31">
        <v>0</v>
      </c>
      <c r="CL167" s="31">
        <v>0</v>
      </c>
      <c r="CM167" s="31">
        <v>0</v>
      </c>
      <c r="CN167" s="31">
        <v>0</v>
      </c>
      <c r="CO167" s="31">
        <v>0</v>
      </c>
      <c r="CP167" s="31">
        <v>0</v>
      </c>
      <c r="CQ167" s="31">
        <v>0</v>
      </c>
      <c r="CR167" s="31">
        <v>0</v>
      </c>
      <c r="CV167" s="142">
        <v>0</v>
      </c>
      <c r="CW167" s="81">
        <v>0</v>
      </c>
    </row>
    <row r="168" s="31" customFormat="1" ht="14.25" customHeight="1" spans="1:101">
      <c r="A168" s="117">
        <v>5060</v>
      </c>
      <c r="B168" s="120" t="s">
        <v>328</v>
      </c>
      <c r="H168" s="42" t="s">
        <v>106</v>
      </c>
      <c r="I168" s="42" t="s">
        <v>106</v>
      </c>
      <c r="J168" s="42" t="s">
        <v>106</v>
      </c>
      <c r="K168" s="44" t="s">
        <v>106</v>
      </c>
      <c r="L168" s="34"/>
      <c r="M168" s="34"/>
      <c r="AE168" s="42">
        <v>200063</v>
      </c>
      <c r="AF168" s="42">
        <v>200064</v>
      </c>
      <c r="AG168" s="42">
        <v>200111</v>
      </c>
      <c r="AH168" s="42">
        <v>200112</v>
      </c>
      <c r="AI168" s="42"/>
      <c r="AJ168" s="42" t="s">
        <v>106</v>
      </c>
      <c r="AK168" s="42" t="s">
        <v>106</v>
      </c>
      <c r="AL168" s="42" t="s">
        <v>106</v>
      </c>
      <c r="AM168" s="42" t="s">
        <v>106</v>
      </c>
      <c r="AN168" s="42" t="s">
        <v>106</v>
      </c>
      <c r="AO168" s="42" t="s">
        <v>106</v>
      </c>
      <c r="AP168" s="42" t="s">
        <v>106</v>
      </c>
      <c r="AQ168" s="42" t="s">
        <v>106</v>
      </c>
      <c r="AR168" s="42" t="s">
        <v>106</v>
      </c>
      <c r="AS168" s="42" t="s">
        <v>106</v>
      </c>
      <c r="AT168" s="42" t="s">
        <v>106</v>
      </c>
      <c r="AU168" s="43">
        <f t="shared" ref="AU168" si="211">IF(AE168="","",1)</f>
        <v>1</v>
      </c>
      <c r="AV168" s="43">
        <f t="shared" ref="AV168" si="212">IF(AF168="","",1)</f>
        <v>1</v>
      </c>
      <c r="AW168" s="43">
        <f t="shared" ref="AW168" si="213">IF(AG168="","",1)</f>
        <v>1</v>
      </c>
      <c r="AX168" s="43">
        <f t="shared" ref="AX168" si="214">IF(AH168="","",1)</f>
        <v>1</v>
      </c>
      <c r="AY168" s="43" t="str">
        <f t="shared" ref="AY168" si="215">IF(AI168="","",1)</f>
        <v/>
      </c>
      <c r="AZ168" s="43" t="str">
        <f t="shared" ref="AZ168" si="216">IF(AJ168="","",1)</f>
        <v/>
      </c>
      <c r="BA168" s="43" t="str">
        <f t="shared" ref="BA168" si="217">IF(AK168="","",1)</f>
        <v/>
      </c>
      <c r="BB168" s="43" t="str">
        <f t="shared" ref="BB168" si="218">IF(AL168="","",1)</f>
        <v/>
      </c>
      <c r="BC168" s="43" t="str">
        <f t="shared" ref="BC168" si="219">IF(AM168="","",1)</f>
        <v/>
      </c>
      <c r="BD168" s="43" t="str">
        <f t="shared" ref="BD168" si="220">IF(AN168="","",1)</f>
        <v/>
      </c>
      <c r="BE168" s="43" t="str">
        <f t="shared" ref="BE168" si="221">IF(AO168="","",1)</f>
        <v/>
      </c>
      <c r="BF168" s="43" t="str">
        <f t="shared" ref="BF168" si="222">IF(AP168="","",1)</f>
        <v/>
      </c>
      <c r="BG168" s="43" t="str">
        <f t="shared" ref="BG168" si="223">IF(AQ168="","",1)</f>
        <v/>
      </c>
      <c r="BH168" s="43" t="str">
        <f t="shared" ref="BH168" si="224">IF(AR168="","",1)</f>
        <v/>
      </c>
      <c r="BI168" s="43" t="str">
        <f t="shared" ref="BI168" si="225">IF(AS168="","",1)</f>
        <v/>
      </c>
      <c r="BJ168" s="43" t="str">
        <f t="shared" ref="BJ168" si="226">IF(AT168="","",1)</f>
        <v/>
      </c>
      <c r="BK168" s="42">
        <v>200</v>
      </c>
      <c r="BL168" s="42">
        <v>100</v>
      </c>
      <c r="BM168" s="42">
        <v>30</v>
      </c>
      <c r="BN168" s="42">
        <v>20</v>
      </c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>
        <f t="shared" ref="CA168" si="227">SUM(BK168:BZ168)</f>
        <v>350</v>
      </c>
      <c r="CB168" s="42">
        <v>1000</v>
      </c>
      <c r="CC168" s="42">
        <v>0</v>
      </c>
      <c r="CD168" s="42">
        <v>0</v>
      </c>
      <c r="CE168" s="42">
        <v>0</v>
      </c>
      <c r="CF168" s="5">
        <v>0</v>
      </c>
      <c r="CG168" s="42">
        <v>0</v>
      </c>
      <c r="CH168" s="138">
        <f>IF(RIGHT(B168,1)="0",1,0)</f>
        <v>0</v>
      </c>
      <c r="CI168" s="42">
        <v>1</v>
      </c>
      <c r="CJ168" s="42">
        <v>0</v>
      </c>
      <c r="CK168" s="31">
        <v>0</v>
      </c>
      <c r="CL168" s="31">
        <v>0</v>
      </c>
      <c r="CM168" s="31">
        <v>0</v>
      </c>
      <c r="CN168" s="31">
        <v>0</v>
      </c>
      <c r="CO168" s="31">
        <v>0</v>
      </c>
      <c r="CP168" s="31">
        <v>0</v>
      </c>
      <c r="CQ168" s="31">
        <v>0</v>
      </c>
      <c r="CR168" s="31">
        <v>0</v>
      </c>
      <c r="CV168" s="142">
        <v>0</v>
      </c>
      <c r="CW168" s="81">
        <v>0</v>
      </c>
    </row>
    <row r="169" s="31" customFormat="1" ht="13.5" spans="1:102">
      <c r="A169" s="117">
        <v>5070</v>
      </c>
      <c r="B169" s="121" t="s">
        <v>329</v>
      </c>
      <c r="H169" s="122" t="s">
        <v>330</v>
      </c>
      <c r="I169" s="122" t="s">
        <v>331</v>
      </c>
      <c r="J169" s="122" t="s">
        <v>332</v>
      </c>
      <c r="K169" s="51"/>
      <c r="L169" s="35"/>
      <c r="M169" s="35"/>
      <c r="N169" s="41" t="s">
        <v>161</v>
      </c>
      <c r="O169" s="133"/>
      <c r="AE169" s="42" t="s">
        <v>106</v>
      </c>
      <c r="AF169" s="42" t="s">
        <v>106</v>
      </c>
      <c r="AG169" s="42" t="s">
        <v>106</v>
      </c>
      <c r="AH169" s="42" t="s">
        <v>106</v>
      </c>
      <c r="AI169" s="42" t="s">
        <v>106</v>
      </c>
      <c r="AJ169" s="42" t="s">
        <v>106</v>
      </c>
      <c r="AK169" s="42" t="s">
        <v>106</v>
      </c>
      <c r="AL169" s="42" t="s">
        <v>106</v>
      </c>
      <c r="AM169" s="42" t="s">
        <v>106</v>
      </c>
      <c r="AN169" s="42" t="s">
        <v>106</v>
      </c>
      <c r="AO169" s="42" t="s">
        <v>106</v>
      </c>
      <c r="AP169" s="42" t="s">
        <v>106</v>
      </c>
      <c r="AQ169" s="42" t="s">
        <v>106</v>
      </c>
      <c r="AR169" s="42" t="s">
        <v>106</v>
      </c>
      <c r="AS169" s="42" t="s">
        <v>106</v>
      </c>
      <c r="AT169" s="42" t="s">
        <v>106</v>
      </c>
      <c r="AU169" s="43" t="str">
        <f t="shared" ref="AU169" si="228">IF(AE169="","",1)</f>
        <v/>
      </c>
      <c r="AV169" s="43" t="str">
        <f t="shared" ref="AV169" si="229">IF(AF169="","",1)</f>
        <v/>
      </c>
      <c r="AW169" s="43" t="str">
        <f t="shared" ref="AW169" si="230">IF(AG169="","",1)</f>
        <v/>
      </c>
      <c r="AX169" s="43" t="str">
        <f t="shared" ref="AX169" si="231">IF(AH169="","",1)</f>
        <v/>
      </c>
      <c r="AY169" s="43" t="str">
        <f t="shared" ref="AY169" si="232">IF(AI169="","",1)</f>
        <v/>
      </c>
      <c r="AZ169" s="43" t="str">
        <f t="shared" ref="AZ169" si="233">IF(AJ169="","",1)</f>
        <v/>
      </c>
      <c r="BA169" s="43" t="str">
        <f t="shared" ref="BA169" si="234">IF(AK169="","",1)</f>
        <v/>
      </c>
      <c r="BB169" s="43" t="str">
        <f t="shared" ref="BB169" si="235">IF(AL169="","",1)</f>
        <v/>
      </c>
      <c r="BC169" s="43" t="str">
        <f t="shared" ref="BC169" si="236">IF(AM169="","",1)</f>
        <v/>
      </c>
      <c r="BD169" s="43" t="str">
        <f t="shared" ref="BD169" si="237">IF(AN169="","",1)</f>
        <v/>
      </c>
      <c r="BE169" s="43" t="str">
        <f t="shared" ref="BE169" si="238">IF(AO169="","",1)</f>
        <v/>
      </c>
      <c r="BF169" s="43" t="str">
        <f t="shared" ref="BF169" si="239">IF(AP169="","",1)</f>
        <v/>
      </c>
      <c r="BG169" s="43" t="str">
        <f t="shared" ref="BG169" si="240">IF(AQ169="","",1)</f>
        <v/>
      </c>
      <c r="BH169" s="43" t="str">
        <f t="shared" ref="BH169" si="241">IF(AR169="","",1)</f>
        <v/>
      </c>
      <c r="BI169" s="43" t="str">
        <f t="shared" ref="BI169" si="242">IF(AS169="","",1)</f>
        <v/>
      </c>
      <c r="BJ169" s="43" t="str">
        <f t="shared" ref="BJ169" si="243">IF(AT169="","",1)</f>
        <v/>
      </c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>
        <f t="shared" ref="CA169" si="244">SUM(BK169:BZ169)</f>
        <v>0</v>
      </c>
      <c r="CB169" s="42">
        <v>1000</v>
      </c>
      <c r="CC169" s="42">
        <v>0</v>
      </c>
      <c r="CD169" s="42">
        <v>0</v>
      </c>
      <c r="CE169" s="42">
        <v>0</v>
      </c>
      <c r="CF169" s="139">
        <v>0</v>
      </c>
      <c r="CG169" s="42">
        <v>0</v>
      </c>
      <c r="CH169" s="138">
        <f>IF(RIGHT(B169,1)="0",1,0)</f>
        <v>1</v>
      </c>
      <c r="CI169" s="42">
        <v>1</v>
      </c>
      <c r="CJ169" s="42">
        <v>0</v>
      </c>
      <c r="CK169" s="31">
        <v>0</v>
      </c>
      <c r="CL169" s="31">
        <v>0</v>
      </c>
      <c r="CM169" s="31">
        <v>0</v>
      </c>
      <c r="CN169" s="31">
        <v>0</v>
      </c>
      <c r="CO169" s="31">
        <v>0</v>
      </c>
      <c r="CP169" s="31">
        <v>0</v>
      </c>
      <c r="CQ169" s="31">
        <v>0</v>
      </c>
      <c r="CR169" s="31">
        <v>0</v>
      </c>
      <c r="CV169" s="142">
        <v>1</v>
      </c>
      <c r="CW169" s="142">
        <v>1</v>
      </c>
      <c r="CX169" s="5">
        <v>166123</v>
      </c>
    </row>
    <row r="170" s="31" customFormat="1" ht="13.5" spans="1:102">
      <c r="A170" s="117">
        <v>5080</v>
      </c>
      <c r="B170" s="121" t="s">
        <v>333</v>
      </c>
      <c r="H170" s="122" t="s">
        <v>330</v>
      </c>
      <c r="I170" s="122" t="s">
        <v>331</v>
      </c>
      <c r="J170" s="122" t="s">
        <v>332</v>
      </c>
      <c r="K170" s="51"/>
      <c r="L170" s="35"/>
      <c r="M170" s="35"/>
      <c r="N170" s="41" t="s">
        <v>161</v>
      </c>
      <c r="O170" s="133"/>
      <c r="AE170" s="42" t="s">
        <v>106</v>
      </c>
      <c r="AF170" s="42" t="s">
        <v>106</v>
      </c>
      <c r="AG170" s="42" t="s">
        <v>106</v>
      </c>
      <c r="AH170" s="42" t="s">
        <v>106</v>
      </c>
      <c r="AI170" s="42" t="s">
        <v>106</v>
      </c>
      <c r="AJ170" s="42" t="s">
        <v>106</v>
      </c>
      <c r="AK170" s="42" t="s">
        <v>106</v>
      </c>
      <c r="AL170" s="42" t="s">
        <v>106</v>
      </c>
      <c r="AM170" s="42" t="s">
        <v>106</v>
      </c>
      <c r="AN170" s="42" t="s">
        <v>106</v>
      </c>
      <c r="AO170" s="42" t="s">
        <v>106</v>
      </c>
      <c r="AP170" s="42" t="s">
        <v>106</v>
      </c>
      <c r="AQ170" s="42" t="s">
        <v>106</v>
      </c>
      <c r="AR170" s="42" t="s">
        <v>106</v>
      </c>
      <c r="AS170" s="42" t="s">
        <v>106</v>
      </c>
      <c r="AT170" s="42" t="s">
        <v>106</v>
      </c>
      <c r="AU170" s="43" t="str">
        <f t="shared" ref="AU170" si="245">IF(AE170="","",1)</f>
        <v/>
      </c>
      <c r="AV170" s="43" t="str">
        <f t="shared" ref="AV170" si="246">IF(AF170="","",1)</f>
        <v/>
      </c>
      <c r="AW170" s="43" t="str">
        <f t="shared" ref="AW170" si="247">IF(AG170="","",1)</f>
        <v/>
      </c>
      <c r="AX170" s="43" t="str">
        <f t="shared" ref="AX170" si="248">IF(AH170="","",1)</f>
        <v/>
      </c>
      <c r="AY170" s="43" t="str">
        <f t="shared" ref="AY170" si="249">IF(AI170="","",1)</f>
        <v/>
      </c>
      <c r="AZ170" s="43" t="str">
        <f t="shared" ref="AZ170" si="250">IF(AJ170="","",1)</f>
        <v/>
      </c>
      <c r="BA170" s="43" t="str">
        <f t="shared" ref="BA170" si="251">IF(AK170="","",1)</f>
        <v/>
      </c>
      <c r="BB170" s="43" t="str">
        <f t="shared" ref="BB170" si="252">IF(AL170="","",1)</f>
        <v/>
      </c>
      <c r="BC170" s="43" t="str">
        <f t="shared" ref="BC170" si="253">IF(AM170="","",1)</f>
        <v/>
      </c>
      <c r="BD170" s="43" t="str">
        <f t="shared" ref="BD170" si="254">IF(AN170="","",1)</f>
        <v/>
      </c>
      <c r="BE170" s="43" t="str">
        <f t="shared" ref="BE170" si="255">IF(AO170="","",1)</f>
        <v/>
      </c>
      <c r="BF170" s="43" t="str">
        <f t="shared" ref="BF170" si="256">IF(AP170="","",1)</f>
        <v/>
      </c>
      <c r="BG170" s="43" t="str">
        <f t="shared" ref="BG170" si="257">IF(AQ170="","",1)</f>
        <v/>
      </c>
      <c r="BH170" s="43" t="str">
        <f t="shared" ref="BH170" si="258">IF(AR170="","",1)</f>
        <v/>
      </c>
      <c r="BI170" s="43" t="str">
        <f t="shared" ref="BI170" si="259">IF(AS170="","",1)</f>
        <v/>
      </c>
      <c r="BJ170" s="43" t="str">
        <f t="shared" ref="BJ170" si="260">IF(AT170="","",1)</f>
        <v/>
      </c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>
        <f t="shared" ref="CA170" si="261">SUM(BK170:BZ170)</f>
        <v>0</v>
      </c>
      <c r="CB170" s="42">
        <v>1000</v>
      </c>
      <c r="CC170" s="42">
        <v>0</v>
      </c>
      <c r="CD170" s="42">
        <v>0</v>
      </c>
      <c r="CE170" s="42">
        <v>0</v>
      </c>
      <c r="CF170" s="139">
        <v>0</v>
      </c>
      <c r="CG170" s="42">
        <v>0</v>
      </c>
      <c r="CH170" s="138">
        <f>IF(RIGHT(B170,1)="0",1,0)</f>
        <v>1</v>
      </c>
      <c r="CI170" s="42">
        <v>1</v>
      </c>
      <c r="CJ170" s="42">
        <v>0</v>
      </c>
      <c r="CK170" s="31">
        <v>0</v>
      </c>
      <c r="CL170" s="31">
        <v>0</v>
      </c>
      <c r="CM170" s="31">
        <v>0</v>
      </c>
      <c r="CN170" s="31">
        <v>0</v>
      </c>
      <c r="CO170" s="31">
        <v>0</v>
      </c>
      <c r="CP170" s="31">
        <v>0</v>
      </c>
      <c r="CQ170" s="31">
        <v>0</v>
      </c>
      <c r="CR170" s="31">
        <v>0</v>
      </c>
      <c r="CV170" s="142">
        <v>1</v>
      </c>
      <c r="CW170" s="142">
        <v>1</v>
      </c>
      <c r="CX170" s="5">
        <v>166123</v>
      </c>
    </row>
    <row r="171" s="31" customFormat="1" ht="13.5" spans="1:102">
      <c r="A171" s="117">
        <v>5090</v>
      </c>
      <c r="B171" s="121" t="s">
        <v>334</v>
      </c>
      <c r="H171" s="122" t="s">
        <v>330</v>
      </c>
      <c r="I171" s="122" t="s">
        <v>331</v>
      </c>
      <c r="J171" s="122" t="s">
        <v>332</v>
      </c>
      <c r="K171" s="51"/>
      <c r="L171" s="35"/>
      <c r="M171" s="35"/>
      <c r="N171" s="41" t="s">
        <v>161</v>
      </c>
      <c r="O171" s="133"/>
      <c r="AE171" s="42" t="s">
        <v>106</v>
      </c>
      <c r="AF171" s="42" t="s">
        <v>106</v>
      </c>
      <c r="AG171" s="42" t="s">
        <v>106</v>
      </c>
      <c r="AH171" s="42" t="s">
        <v>106</v>
      </c>
      <c r="AI171" s="42" t="s">
        <v>106</v>
      </c>
      <c r="AJ171" s="42" t="s">
        <v>106</v>
      </c>
      <c r="AK171" s="42" t="s">
        <v>106</v>
      </c>
      <c r="AL171" s="42" t="s">
        <v>106</v>
      </c>
      <c r="AM171" s="42" t="s">
        <v>106</v>
      </c>
      <c r="AN171" s="42" t="s">
        <v>106</v>
      </c>
      <c r="AO171" s="42" t="s">
        <v>106</v>
      </c>
      <c r="AP171" s="42" t="s">
        <v>106</v>
      </c>
      <c r="AQ171" s="42" t="s">
        <v>106</v>
      </c>
      <c r="AR171" s="42" t="s">
        <v>106</v>
      </c>
      <c r="AS171" s="42" t="s">
        <v>106</v>
      </c>
      <c r="AT171" s="42" t="s">
        <v>106</v>
      </c>
      <c r="AU171" s="43" t="str">
        <f t="shared" ref="AU171" si="262">IF(AE171="","",1)</f>
        <v/>
      </c>
      <c r="AV171" s="43" t="str">
        <f t="shared" ref="AV171" si="263">IF(AF171="","",1)</f>
        <v/>
      </c>
      <c r="AW171" s="43" t="str">
        <f t="shared" ref="AW171" si="264">IF(AG171="","",1)</f>
        <v/>
      </c>
      <c r="AX171" s="43" t="str">
        <f t="shared" ref="AX171" si="265">IF(AH171="","",1)</f>
        <v/>
      </c>
      <c r="AY171" s="43" t="str">
        <f t="shared" ref="AY171" si="266">IF(AI171="","",1)</f>
        <v/>
      </c>
      <c r="AZ171" s="43" t="str">
        <f t="shared" ref="AZ171" si="267">IF(AJ171="","",1)</f>
        <v/>
      </c>
      <c r="BA171" s="43" t="str">
        <f t="shared" ref="BA171" si="268">IF(AK171="","",1)</f>
        <v/>
      </c>
      <c r="BB171" s="43" t="str">
        <f t="shared" ref="BB171" si="269">IF(AL171="","",1)</f>
        <v/>
      </c>
      <c r="BC171" s="43" t="str">
        <f t="shared" ref="BC171" si="270">IF(AM171="","",1)</f>
        <v/>
      </c>
      <c r="BD171" s="43" t="str">
        <f t="shared" ref="BD171" si="271">IF(AN171="","",1)</f>
        <v/>
      </c>
      <c r="BE171" s="43" t="str">
        <f t="shared" ref="BE171" si="272">IF(AO171="","",1)</f>
        <v/>
      </c>
      <c r="BF171" s="43" t="str">
        <f t="shared" ref="BF171" si="273">IF(AP171="","",1)</f>
        <v/>
      </c>
      <c r="BG171" s="43" t="str">
        <f t="shared" ref="BG171" si="274">IF(AQ171="","",1)</f>
        <v/>
      </c>
      <c r="BH171" s="43" t="str">
        <f t="shared" ref="BH171" si="275">IF(AR171="","",1)</f>
        <v/>
      </c>
      <c r="BI171" s="43" t="str">
        <f t="shared" ref="BI171" si="276">IF(AS171="","",1)</f>
        <v/>
      </c>
      <c r="BJ171" s="43" t="str">
        <f t="shared" ref="BJ171" si="277">IF(AT171="","",1)</f>
        <v/>
      </c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>
        <f t="shared" ref="CA171" si="278">SUM(BK171:BZ171)</f>
        <v>0</v>
      </c>
      <c r="CB171" s="42">
        <v>1000</v>
      </c>
      <c r="CC171" s="42">
        <v>0</v>
      </c>
      <c r="CD171" s="42">
        <v>0</v>
      </c>
      <c r="CE171" s="42">
        <v>0</v>
      </c>
      <c r="CF171" s="139">
        <v>0</v>
      </c>
      <c r="CG171" s="42">
        <v>0</v>
      </c>
      <c r="CH171" s="138">
        <f>IF(RIGHT(B171,1)="0",1,0)</f>
        <v>1</v>
      </c>
      <c r="CI171" s="42">
        <v>1</v>
      </c>
      <c r="CJ171" s="42">
        <v>0</v>
      </c>
      <c r="CK171" s="31">
        <v>0</v>
      </c>
      <c r="CL171" s="31">
        <v>0</v>
      </c>
      <c r="CM171" s="31">
        <v>0</v>
      </c>
      <c r="CN171" s="31">
        <v>0</v>
      </c>
      <c r="CO171" s="31">
        <v>0</v>
      </c>
      <c r="CP171" s="31">
        <v>0</v>
      </c>
      <c r="CQ171" s="31">
        <v>0</v>
      </c>
      <c r="CR171" s="31">
        <v>0</v>
      </c>
      <c r="CV171" s="142">
        <v>1</v>
      </c>
      <c r="CW171" s="142">
        <v>1</v>
      </c>
      <c r="CX171" s="5">
        <v>166123</v>
      </c>
    </row>
    <row r="172" s="31" customFormat="1" ht="13.5" spans="1:102">
      <c r="A172" s="117">
        <v>5100</v>
      </c>
      <c r="B172" s="121" t="s">
        <v>335</v>
      </c>
      <c r="H172" s="122" t="s">
        <v>330</v>
      </c>
      <c r="I172" s="122" t="s">
        <v>331</v>
      </c>
      <c r="J172" s="122" t="s">
        <v>332</v>
      </c>
      <c r="K172" s="51"/>
      <c r="L172" s="35"/>
      <c r="M172" s="35"/>
      <c r="N172" s="41" t="s">
        <v>161</v>
      </c>
      <c r="O172" s="133"/>
      <c r="AE172" s="42" t="s">
        <v>106</v>
      </c>
      <c r="AF172" s="42" t="s">
        <v>106</v>
      </c>
      <c r="AG172" s="42" t="s">
        <v>106</v>
      </c>
      <c r="AH172" s="42" t="s">
        <v>106</v>
      </c>
      <c r="AI172" s="42" t="s">
        <v>106</v>
      </c>
      <c r="AJ172" s="42" t="s">
        <v>106</v>
      </c>
      <c r="AK172" s="42" t="s">
        <v>106</v>
      </c>
      <c r="AL172" s="42" t="s">
        <v>106</v>
      </c>
      <c r="AM172" s="42" t="s">
        <v>106</v>
      </c>
      <c r="AN172" s="42" t="s">
        <v>106</v>
      </c>
      <c r="AO172" s="42" t="s">
        <v>106</v>
      </c>
      <c r="AP172" s="42" t="s">
        <v>106</v>
      </c>
      <c r="AQ172" s="42" t="s">
        <v>106</v>
      </c>
      <c r="AR172" s="42" t="s">
        <v>106</v>
      </c>
      <c r="AS172" s="42" t="s">
        <v>106</v>
      </c>
      <c r="AT172" s="42" t="s">
        <v>106</v>
      </c>
      <c r="AU172" s="43" t="str">
        <f t="shared" ref="AU172" si="279">IF(AE172="","",1)</f>
        <v/>
      </c>
      <c r="AV172" s="43" t="str">
        <f t="shared" ref="AV172" si="280">IF(AF172="","",1)</f>
        <v/>
      </c>
      <c r="AW172" s="43" t="str">
        <f t="shared" ref="AW172" si="281">IF(AG172="","",1)</f>
        <v/>
      </c>
      <c r="AX172" s="43" t="str">
        <f t="shared" ref="AX172" si="282">IF(AH172="","",1)</f>
        <v/>
      </c>
      <c r="AY172" s="43" t="str">
        <f t="shared" ref="AY172" si="283">IF(AI172="","",1)</f>
        <v/>
      </c>
      <c r="AZ172" s="43" t="str">
        <f t="shared" ref="AZ172" si="284">IF(AJ172="","",1)</f>
        <v/>
      </c>
      <c r="BA172" s="43" t="str">
        <f t="shared" ref="BA172" si="285">IF(AK172="","",1)</f>
        <v/>
      </c>
      <c r="BB172" s="43" t="str">
        <f t="shared" ref="BB172" si="286">IF(AL172="","",1)</f>
        <v/>
      </c>
      <c r="BC172" s="43" t="str">
        <f t="shared" ref="BC172" si="287">IF(AM172="","",1)</f>
        <v/>
      </c>
      <c r="BD172" s="43" t="str">
        <f t="shared" ref="BD172" si="288">IF(AN172="","",1)</f>
        <v/>
      </c>
      <c r="BE172" s="43" t="str">
        <f t="shared" ref="BE172" si="289">IF(AO172="","",1)</f>
        <v/>
      </c>
      <c r="BF172" s="43" t="str">
        <f t="shared" ref="BF172" si="290">IF(AP172="","",1)</f>
        <v/>
      </c>
      <c r="BG172" s="43" t="str">
        <f t="shared" ref="BG172" si="291">IF(AQ172="","",1)</f>
        <v/>
      </c>
      <c r="BH172" s="43" t="str">
        <f t="shared" ref="BH172" si="292">IF(AR172="","",1)</f>
        <v/>
      </c>
      <c r="BI172" s="43" t="str">
        <f t="shared" ref="BI172" si="293">IF(AS172="","",1)</f>
        <v/>
      </c>
      <c r="BJ172" s="43" t="str">
        <f t="shared" ref="BJ172" si="294">IF(AT172="","",1)</f>
        <v/>
      </c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>
        <f t="shared" ref="CA172:CA173" si="295">SUM(BK172:BZ172)</f>
        <v>0</v>
      </c>
      <c r="CB172" s="42">
        <v>1000</v>
      </c>
      <c r="CC172" s="42">
        <v>0</v>
      </c>
      <c r="CD172" s="42">
        <v>0</v>
      </c>
      <c r="CE172" s="42">
        <v>0</v>
      </c>
      <c r="CF172" s="139">
        <v>0</v>
      </c>
      <c r="CG172" s="42">
        <v>0</v>
      </c>
      <c r="CH172" s="138">
        <f>IF(RIGHT(B172,1)="0",1,0)</f>
        <v>1</v>
      </c>
      <c r="CI172" s="42">
        <v>1</v>
      </c>
      <c r="CJ172" s="42">
        <v>0</v>
      </c>
      <c r="CK172" s="31">
        <v>0</v>
      </c>
      <c r="CL172" s="31">
        <v>0</v>
      </c>
      <c r="CM172" s="31">
        <v>0</v>
      </c>
      <c r="CN172" s="31">
        <v>0</v>
      </c>
      <c r="CO172" s="31">
        <v>0</v>
      </c>
      <c r="CP172" s="31">
        <v>0</v>
      </c>
      <c r="CQ172" s="31">
        <v>0</v>
      </c>
      <c r="CR172" s="31">
        <v>0</v>
      </c>
      <c r="CV172" s="142">
        <v>1</v>
      </c>
      <c r="CW172" s="142">
        <v>1</v>
      </c>
      <c r="CX172" s="5">
        <v>166123</v>
      </c>
    </row>
    <row r="173" s="31" customFormat="1" ht="13.5" spans="1:102">
      <c r="A173" s="117">
        <v>5101</v>
      </c>
      <c r="B173" s="123" t="s">
        <v>336</v>
      </c>
      <c r="H173" s="122"/>
      <c r="I173" s="122"/>
      <c r="J173" s="122"/>
      <c r="K173" s="51"/>
      <c r="L173" s="35"/>
      <c r="M173" s="35"/>
      <c r="N173" s="41" t="s">
        <v>161</v>
      </c>
      <c r="O173" s="134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>
        <f>SUM(BK173:BZ173)</f>
        <v>0</v>
      </c>
      <c r="CB173" s="42">
        <v>1000</v>
      </c>
      <c r="CC173" s="42">
        <v>0</v>
      </c>
      <c r="CD173" s="42">
        <v>0</v>
      </c>
      <c r="CE173" s="42">
        <v>0</v>
      </c>
      <c r="CF173" s="139">
        <v>0</v>
      </c>
      <c r="CG173" s="42">
        <v>0</v>
      </c>
      <c r="CH173" s="138">
        <f>IF(RIGHT(B173,1)="0",1,0)</f>
        <v>0</v>
      </c>
      <c r="CI173" s="42">
        <v>1</v>
      </c>
      <c r="CJ173" s="42">
        <v>0</v>
      </c>
      <c r="CK173" s="31">
        <v>0</v>
      </c>
      <c r="CL173" s="31">
        <v>0</v>
      </c>
      <c r="CM173" s="31">
        <v>0</v>
      </c>
      <c r="CN173" s="31">
        <v>0</v>
      </c>
      <c r="CO173" s="31">
        <v>0</v>
      </c>
      <c r="CP173" s="31">
        <v>0</v>
      </c>
      <c r="CQ173" s="31">
        <v>0</v>
      </c>
      <c r="CR173" s="31">
        <v>0</v>
      </c>
      <c r="CV173" s="142">
        <v>1</v>
      </c>
      <c r="CW173" s="142">
        <v>1</v>
      </c>
      <c r="CX173" s="5"/>
    </row>
    <row r="174" s="31" customFormat="1" ht="13.5" spans="1:101">
      <c r="A174" s="124">
        <v>5110</v>
      </c>
      <c r="B174" s="119" t="s">
        <v>337</v>
      </c>
      <c r="H174" s="42" t="s">
        <v>106</v>
      </c>
      <c r="I174" s="42" t="s">
        <v>106</v>
      </c>
      <c r="J174" s="42" t="s">
        <v>106</v>
      </c>
      <c r="K174" s="44" t="s">
        <v>106</v>
      </c>
      <c r="L174" s="34"/>
      <c r="M174" s="34"/>
      <c r="AE174" s="135">
        <v>200123</v>
      </c>
      <c r="AF174" s="42" t="s">
        <v>106</v>
      </c>
      <c r="AG174" s="42" t="s">
        <v>106</v>
      </c>
      <c r="AH174" s="42" t="s">
        <v>106</v>
      </c>
      <c r="AI174" s="42" t="s">
        <v>106</v>
      </c>
      <c r="AJ174" s="42" t="s">
        <v>106</v>
      </c>
      <c r="AK174" s="42" t="s">
        <v>106</v>
      </c>
      <c r="AL174" s="42" t="s">
        <v>106</v>
      </c>
      <c r="AM174" s="42" t="s">
        <v>106</v>
      </c>
      <c r="AN174" s="42" t="s">
        <v>106</v>
      </c>
      <c r="AO174" s="42" t="s">
        <v>106</v>
      </c>
      <c r="AP174" s="42" t="s">
        <v>106</v>
      </c>
      <c r="AQ174" s="42" t="s">
        <v>106</v>
      </c>
      <c r="AR174" s="42" t="s">
        <v>106</v>
      </c>
      <c r="AS174" s="42" t="s">
        <v>106</v>
      </c>
      <c r="AT174" s="42" t="s">
        <v>106</v>
      </c>
      <c r="AU174" s="43">
        <f t="shared" ref="AU174" si="296">IF(AE174="","",1)</f>
        <v>1</v>
      </c>
      <c r="AV174" s="43" t="str">
        <f t="shared" ref="AV174" si="297">IF(AF174="","",1)</f>
        <v/>
      </c>
      <c r="AW174" s="43" t="str">
        <f t="shared" ref="AW174" si="298">IF(AG174="","",1)</f>
        <v/>
      </c>
      <c r="AX174" s="43" t="str">
        <f t="shared" ref="AX174" si="299">IF(AH174="","",1)</f>
        <v/>
      </c>
      <c r="AY174" s="43" t="str">
        <f t="shared" ref="AY174" si="300">IF(AI174="","",1)</f>
        <v/>
      </c>
      <c r="AZ174" s="43" t="str">
        <f t="shared" ref="AZ174" si="301">IF(AJ174="","",1)</f>
        <v/>
      </c>
      <c r="BA174" s="43" t="str">
        <f t="shared" ref="BA174" si="302">IF(AK174="","",1)</f>
        <v/>
      </c>
      <c r="BB174" s="43" t="str">
        <f t="shared" ref="BB174" si="303">IF(AL174="","",1)</f>
        <v/>
      </c>
      <c r="BC174" s="43" t="str">
        <f t="shared" ref="BC174" si="304">IF(AM174="","",1)</f>
        <v/>
      </c>
      <c r="BD174" s="43" t="str">
        <f t="shared" ref="BD174" si="305">IF(AN174="","",1)</f>
        <v/>
      </c>
      <c r="BE174" s="43" t="str">
        <f t="shared" ref="BE174" si="306">IF(AO174="","",1)</f>
        <v/>
      </c>
      <c r="BF174" s="43" t="str">
        <f t="shared" ref="BF174" si="307">IF(AP174="","",1)</f>
        <v/>
      </c>
      <c r="BG174" s="43" t="str">
        <f t="shared" ref="BG174" si="308">IF(AQ174="","",1)</f>
        <v/>
      </c>
      <c r="BH174" s="43" t="str">
        <f t="shared" ref="BH174" si="309">IF(AR174="","",1)</f>
        <v/>
      </c>
      <c r="BI174" s="43" t="str">
        <f t="shared" ref="BI174" si="310">IF(AS174="","",1)</f>
        <v/>
      </c>
      <c r="BJ174" s="43" t="str">
        <f t="shared" ref="BJ174" si="311">IF(AT174="","",1)</f>
        <v/>
      </c>
      <c r="BK174" s="42">
        <v>200</v>
      </c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>
        <f t="shared" ref="CA174" si="312">SUM(BK174:BZ174)</f>
        <v>200</v>
      </c>
      <c r="CB174" s="42">
        <v>1000</v>
      </c>
      <c r="CC174" s="42">
        <v>0</v>
      </c>
      <c r="CD174" s="42">
        <v>0</v>
      </c>
      <c r="CE174" s="42">
        <v>0</v>
      </c>
      <c r="CF174" s="5">
        <v>0</v>
      </c>
      <c r="CG174" s="42">
        <v>0</v>
      </c>
      <c r="CH174" s="138">
        <f>IF(RIGHT(B174,1)="0",1,0)</f>
        <v>0</v>
      </c>
      <c r="CI174" s="42">
        <v>1</v>
      </c>
      <c r="CJ174" s="42">
        <v>1</v>
      </c>
      <c r="CK174" s="31">
        <v>0</v>
      </c>
      <c r="CL174" s="31">
        <v>0</v>
      </c>
      <c r="CM174" s="31">
        <v>0</v>
      </c>
      <c r="CN174" s="31">
        <v>0</v>
      </c>
      <c r="CO174" s="31">
        <v>0</v>
      </c>
      <c r="CP174" s="31">
        <v>0</v>
      </c>
      <c r="CQ174" s="31">
        <v>0</v>
      </c>
      <c r="CR174" s="31">
        <v>0</v>
      </c>
      <c r="CS174" s="31">
        <v>1000</v>
      </c>
      <c r="CV174" s="142">
        <v>0</v>
      </c>
      <c r="CW174" s="142">
        <v>0</v>
      </c>
    </row>
    <row r="175" s="31" customFormat="1" ht="13.5" spans="1:101">
      <c r="A175" s="124">
        <v>5120</v>
      </c>
      <c r="B175" s="119" t="s">
        <v>338</v>
      </c>
      <c r="H175" s="42" t="s">
        <v>106</v>
      </c>
      <c r="I175" s="42" t="s">
        <v>106</v>
      </c>
      <c r="J175" s="42" t="s">
        <v>106</v>
      </c>
      <c r="K175" s="44" t="s">
        <v>106</v>
      </c>
      <c r="L175" s="34"/>
      <c r="M175" s="34"/>
      <c r="AE175" s="135">
        <v>200124</v>
      </c>
      <c r="AF175" s="42" t="s">
        <v>106</v>
      </c>
      <c r="AG175" s="42" t="s">
        <v>106</v>
      </c>
      <c r="AH175" s="42" t="s">
        <v>106</v>
      </c>
      <c r="AI175" s="42" t="s">
        <v>106</v>
      </c>
      <c r="AJ175" s="42" t="s">
        <v>106</v>
      </c>
      <c r="AK175" s="42" t="s">
        <v>106</v>
      </c>
      <c r="AL175" s="42" t="s">
        <v>106</v>
      </c>
      <c r="AM175" s="42" t="s">
        <v>106</v>
      </c>
      <c r="AN175" s="42" t="s">
        <v>106</v>
      </c>
      <c r="AO175" s="42" t="s">
        <v>106</v>
      </c>
      <c r="AP175" s="42" t="s">
        <v>106</v>
      </c>
      <c r="AQ175" s="42" t="s">
        <v>106</v>
      </c>
      <c r="AR175" s="42" t="s">
        <v>106</v>
      </c>
      <c r="AS175" s="42" t="s">
        <v>106</v>
      </c>
      <c r="AT175" s="42" t="s">
        <v>106</v>
      </c>
      <c r="AU175" s="43">
        <f t="shared" ref="AU175" si="313">IF(AE175="","",1)</f>
        <v>1</v>
      </c>
      <c r="AV175" s="43" t="str">
        <f t="shared" ref="AV175" si="314">IF(AF175="","",1)</f>
        <v/>
      </c>
      <c r="AW175" s="43" t="str">
        <f t="shared" ref="AW175" si="315">IF(AG175="","",1)</f>
        <v/>
      </c>
      <c r="AX175" s="43" t="str">
        <f t="shared" ref="AX175" si="316">IF(AH175="","",1)</f>
        <v/>
      </c>
      <c r="AY175" s="43" t="str">
        <f t="shared" ref="AY175" si="317">IF(AI175="","",1)</f>
        <v/>
      </c>
      <c r="AZ175" s="43" t="str">
        <f t="shared" ref="AZ175" si="318">IF(AJ175="","",1)</f>
        <v/>
      </c>
      <c r="BA175" s="43" t="str">
        <f t="shared" ref="BA175" si="319">IF(AK175="","",1)</f>
        <v/>
      </c>
      <c r="BB175" s="43" t="str">
        <f t="shared" ref="BB175" si="320">IF(AL175="","",1)</f>
        <v/>
      </c>
      <c r="BC175" s="43" t="str">
        <f t="shared" ref="BC175" si="321">IF(AM175="","",1)</f>
        <v/>
      </c>
      <c r="BD175" s="43" t="str">
        <f t="shared" ref="BD175" si="322">IF(AN175="","",1)</f>
        <v/>
      </c>
      <c r="BE175" s="43" t="str">
        <f t="shared" ref="BE175" si="323">IF(AO175="","",1)</f>
        <v/>
      </c>
      <c r="BF175" s="43" t="str">
        <f t="shared" ref="BF175" si="324">IF(AP175="","",1)</f>
        <v/>
      </c>
      <c r="BG175" s="43" t="str">
        <f t="shared" ref="BG175" si="325">IF(AQ175="","",1)</f>
        <v/>
      </c>
      <c r="BH175" s="43" t="str">
        <f t="shared" ref="BH175" si="326">IF(AR175="","",1)</f>
        <v/>
      </c>
      <c r="BI175" s="43" t="str">
        <f t="shared" ref="BI175" si="327">IF(AS175="","",1)</f>
        <v/>
      </c>
      <c r="BJ175" s="43" t="str">
        <f t="shared" ref="BJ175" si="328">IF(AT175="","",1)</f>
        <v/>
      </c>
      <c r="BK175" s="42">
        <v>150</v>
      </c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>
        <f t="shared" ref="CA175" si="329">SUM(BK175:BZ175)</f>
        <v>150</v>
      </c>
      <c r="CB175" s="42">
        <v>1000</v>
      </c>
      <c r="CC175" s="42">
        <v>0</v>
      </c>
      <c r="CD175" s="42">
        <v>0</v>
      </c>
      <c r="CE175" s="42">
        <v>0</v>
      </c>
      <c r="CF175" s="5">
        <v>0</v>
      </c>
      <c r="CG175" s="42">
        <v>0</v>
      </c>
      <c r="CH175" s="138">
        <f>IF(RIGHT(B175,1)="0",1,0)</f>
        <v>0</v>
      </c>
      <c r="CI175" s="42">
        <v>1</v>
      </c>
      <c r="CJ175" s="42">
        <v>1</v>
      </c>
      <c r="CK175" s="31">
        <v>0</v>
      </c>
      <c r="CL175" s="31">
        <v>0</v>
      </c>
      <c r="CM175" s="31">
        <v>0</v>
      </c>
      <c r="CN175" s="31">
        <v>0</v>
      </c>
      <c r="CO175" s="31">
        <v>0</v>
      </c>
      <c r="CP175" s="31">
        <v>0</v>
      </c>
      <c r="CQ175" s="31">
        <v>0</v>
      </c>
      <c r="CR175" s="31">
        <v>0</v>
      </c>
      <c r="CS175" s="31">
        <v>1000</v>
      </c>
      <c r="CV175" s="142">
        <v>0</v>
      </c>
      <c r="CW175" s="142">
        <v>0</v>
      </c>
    </row>
    <row r="176" s="31" customFormat="1" ht="13.5" spans="1:101">
      <c r="A176" s="124">
        <v>5130</v>
      </c>
      <c r="B176" s="119" t="s">
        <v>339</v>
      </c>
      <c r="H176" s="42" t="s">
        <v>106</v>
      </c>
      <c r="I176" s="42" t="s">
        <v>106</v>
      </c>
      <c r="J176" s="42" t="s">
        <v>106</v>
      </c>
      <c r="K176" s="44" t="s">
        <v>106</v>
      </c>
      <c r="L176" s="34"/>
      <c r="M176" s="34"/>
      <c r="AE176" s="135">
        <v>200125</v>
      </c>
      <c r="AF176" s="42" t="s">
        <v>106</v>
      </c>
      <c r="AG176" s="42" t="s">
        <v>106</v>
      </c>
      <c r="AH176" s="42" t="s">
        <v>106</v>
      </c>
      <c r="AI176" s="42" t="s">
        <v>106</v>
      </c>
      <c r="AJ176" s="42" t="s">
        <v>106</v>
      </c>
      <c r="AK176" s="42" t="s">
        <v>106</v>
      </c>
      <c r="AL176" s="42" t="s">
        <v>106</v>
      </c>
      <c r="AM176" s="42" t="s">
        <v>106</v>
      </c>
      <c r="AN176" s="42" t="s">
        <v>106</v>
      </c>
      <c r="AO176" s="42" t="s">
        <v>106</v>
      </c>
      <c r="AP176" s="42" t="s">
        <v>106</v>
      </c>
      <c r="AQ176" s="42" t="s">
        <v>106</v>
      </c>
      <c r="AR176" s="42" t="s">
        <v>106</v>
      </c>
      <c r="AS176" s="42" t="s">
        <v>106</v>
      </c>
      <c r="AT176" s="42" t="s">
        <v>106</v>
      </c>
      <c r="AU176" s="43">
        <f t="shared" ref="AU176" si="330">IF(AE176="","",1)</f>
        <v>1</v>
      </c>
      <c r="AV176" s="43" t="str">
        <f t="shared" ref="AV176:AV177" si="331">IF(AF176="","",1)</f>
        <v/>
      </c>
      <c r="AW176" s="43" t="str">
        <f t="shared" ref="AW176" si="332">IF(AG176="","",1)</f>
        <v/>
      </c>
      <c r="AX176" s="43" t="str">
        <f t="shared" ref="AX176" si="333">IF(AH176="","",1)</f>
        <v/>
      </c>
      <c r="AY176" s="43" t="str">
        <f t="shared" ref="AY176" si="334">IF(AI176="","",1)</f>
        <v/>
      </c>
      <c r="AZ176" s="43" t="str">
        <f t="shared" ref="AZ176" si="335">IF(AJ176="","",1)</f>
        <v/>
      </c>
      <c r="BA176" s="43" t="str">
        <f t="shared" ref="BA176" si="336">IF(AK176="","",1)</f>
        <v/>
      </c>
      <c r="BB176" s="43" t="str">
        <f t="shared" ref="BB176" si="337">IF(AL176="","",1)</f>
        <v/>
      </c>
      <c r="BC176" s="43" t="str">
        <f t="shared" ref="BC176" si="338">IF(AM176="","",1)</f>
        <v/>
      </c>
      <c r="BD176" s="43" t="str">
        <f t="shared" ref="BD176" si="339">IF(AN176="","",1)</f>
        <v/>
      </c>
      <c r="BE176" s="43" t="str">
        <f t="shared" ref="BE176" si="340">IF(AO176="","",1)</f>
        <v/>
      </c>
      <c r="BF176" s="43" t="str">
        <f t="shared" ref="BF176" si="341">IF(AP176="","",1)</f>
        <v/>
      </c>
      <c r="BG176" s="43" t="str">
        <f t="shared" ref="BG176" si="342">IF(AQ176="","",1)</f>
        <v/>
      </c>
      <c r="BH176" s="43" t="str">
        <f t="shared" ref="BH176" si="343">IF(AR176="","",1)</f>
        <v/>
      </c>
      <c r="BI176" s="43" t="str">
        <f t="shared" ref="BI176" si="344">IF(AS176="","",1)</f>
        <v/>
      </c>
      <c r="BJ176" s="43" t="str">
        <f t="shared" ref="BJ176:BJ183" si="345">IF(AT176="","",1)</f>
        <v/>
      </c>
      <c r="BK176" s="42">
        <v>100</v>
      </c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>
        <f t="shared" ref="CA176" si="346">SUM(BK176:BZ176)</f>
        <v>100</v>
      </c>
      <c r="CB176" s="42">
        <v>1000</v>
      </c>
      <c r="CC176" s="42">
        <v>0</v>
      </c>
      <c r="CD176" s="42">
        <v>0</v>
      </c>
      <c r="CE176" s="42">
        <v>0</v>
      </c>
      <c r="CF176" s="5">
        <v>0</v>
      </c>
      <c r="CG176" s="42">
        <v>0</v>
      </c>
      <c r="CH176" s="138">
        <f>IF(RIGHT(B176,1)="0",1,0)</f>
        <v>0</v>
      </c>
      <c r="CI176" s="42">
        <v>1</v>
      </c>
      <c r="CJ176" s="42">
        <v>1</v>
      </c>
      <c r="CK176" s="31">
        <v>0</v>
      </c>
      <c r="CL176" s="31">
        <v>0</v>
      </c>
      <c r="CM176" s="31">
        <v>0</v>
      </c>
      <c r="CN176" s="31">
        <v>0</v>
      </c>
      <c r="CO176" s="31">
        <v>0</v>
      </c>
      <c r="CP176" s="31">
        <v>0</v>
      </c>
      <c r="CQ176" s="31">
        <v>0</v>
      </c>
      <c r="CR176" s="31">
        <v>0</v>
      </c>
      <c r="CS176" s="31">
        <v>1000</v>
      </c>
      <c r="CV176" s="142">
        <v>0</v>
      </c>
      <c r="CW176" s="142">
        <v>0</v>
      </c>
    </row>
    <row r="177" s="31" customFormat="1" ht="13.5" spans="1:101">
      <c r="A177" s="124">
        <v>5140</v>
      </c>
      <c r="B177" s="125" t="s">
        <v>340</v>
      </c>
      <c r="H177" s="42" t="s">
        <v>106</v>
      </c>
      <c r="I177" s="42" t="s">
        <v>106</v>
      </c>
      <c r="J177" s="42" t="s">
        <v>106</v>
      </c>
      <c r="K177" s="44" t="s">
        <v>106</v>
      </c>
      <c r="L177" s="34"/>
      <c r="M177" s="34"/>
      <c r="AE177" s="135">
        <v>200126</v>
      </c>
      <c r="AF177" s="42" t="s">
        <v>106</v>
      </c>
      <c r="AG177" s="42" t="s">
        <v>106</v>
      </c>
      <c r="AH177" s="42" t="s">
        <v>106</v>
      </c>
      <c r="AI177" s="42" t="s">
        <v>106</v>
      </c>
      <c r="AJ177" s="42" t="s">
        <v>106</v>
      </c>
      <c r="AK177" s="42" t="s">
        <v>106</v>
      </c>
      <c r="AL177" s="42" t="s">
        <v>106</v>
      </c>
      <c r="AM177" s="42" t="s">
        <v>106</v>
      </c>
      <c r="AN177" s="42" t="s">
        <v>106</v>
      </c>
      <c r="AO177" s="42" t="s">
        <v>106</v>
      </c>
      <c r="AP177" s="42" t="s">
        <v>106</v>
      </c>
      <c r="AQ177" s="42" t="s">
        <v>106</v>
      </c>
      <c r="AR177" s="42" t="s">
        <v>106</v>
      </c>
      <c r="AS177" s="42" t="s">
        <v>106</v>
      </c>
      <c r="AT177" s="42" t="s">
        <v>106</v>
      </c>
      <c r="AU177" s="43">
        <f t="shared" ref="AU177" si="347">IF(AE177="","",1)</f>
        <v>1</v>
      </c>
      <c r="AV177" s="43" t="str">
        <f>IF(AF177="","",1)</f>
        <v/>
      </c>
      <c r="AW177" s="43" t="str">
        <f t="shared" ref="AW177" si="348">IF(AG177="","",1)</f>
        <v/>
      </c>
      <c r="AX177" s="43" t="str">
        <f t="shared" ref="AX177" si="349">IF(AH177="","",1)</f>
        <v/>
      </c>
      <c r="AY177" s="43" t="str">
        <f t="shared" ref="AY177" si="350">IF(AI177="","",1)</f>
        <v/>
      </c>
      <c r="AZ177" s="43" t="str">
        <f t="shared" ref="AZ177" si="351">IF(AJ177="","",1)</f>
        <v/>
      </c>
      <c r="BA177" s="43" t="str">
        <f t="shared" ref="BA177" si="352">IF(AK177="","",1)</f>
        <v/>
      </c>
      <c r="BB177" s="43" t="str">
        <f t="shared" ref="BB177" si="353">IF(AL177="","",1)</f>
        <v/>
      </c>
      <c r="BC177" s="43" t="str">
        <f t="shared" ref="BC177" si="354">IF(AM177="","",1)</f>
        <v/>
      </c>
      <c r="BD177" s="43" t="str">
        <f t="shared" ref="BD177" si="355">IF(AN177="","",1)</f>
        <v/>
      </c>
      <c r="BE177" s="43" t="str">
        <f t="shared" ref="BE177" si="356">IF(AO177="","",1)</f>
        <v/>
      </c>
      <c r="BF177" s="43" t="str">
        <f t="shared" ref="BF177" si="357">IF(AP177="","",1)</f>
        <v/>
      </c>
      <c r="BG177" s="43" t="str">
        <f t="shared" ref="BG177" si="358">IF(AQ177="","",1)</f>
        <v/>
      </c>
      <c r="BH177" s="43" t="str">
        <f t="shared" ref="BH177" si="359">IF(AR177="","",1)</f>
        <v/>
      </c>
      <c r="BI177" s="43" t="str">
        <f t="shared" ref="BI177:BI183" si="360">IF(AS177="","",1)</f>
        <v/>
      </c>
      <c r="BJ177" s="43" t="str">
        <f>IF(AT177="","",1)</f>
        <v/>
      </c>
      <c r="BK177" s="42">
        <v>50</v>
      </c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>
        <f t="shared" ref="CA177" si="361">SUM(BK177:BZ177)</f>
        <v>50</v>
      </c>
      <c r="CB177" s="42">
        <v>1000</v>
      </c>
      <c r="CC177" s="42">
        <v>0</v>
      </c>
      <c r="CD177" s="42">
        <v>0</v>
      </c>
      <c r="CE177" s="42">
        <v>0</v>
      </c>
      <c r="CF177" s="5">
        <v>0</v>
      </c>
      <c r="CG177" s="42">
        <v>0</v>
      </c>
      <c r="CH177" s="138">
        <f>IF(RIGHT(B177,1)="0",1,0)</f>
        <v>0</v>
      </c>
      <c r="CI177" s="42">
        <v>1</v>
      </c>
      <c r="CJ177" s="42">
        <v>1</v>
      </c>
      <c r="CK177" s="31">
        <v>0</v>
      </c>
      <c r="CL177" s="31">
        <v>0</v>
      </c>
      <c r="CM177" s="31">
        <v>0</v>
      </c>
      <c r="CN177" s="31">
        <v>0</v>
      </c>
      <c r="CO177" s="31">
        <v>0</v>
      </c>
      <c r="CP177" s="31">
        <v>0</v>
      </c>
      <c r="CQ177" s="31">
        <v>0</v>
      </c>
      <c r="CR177" s="31">
        <v>0</v>
      </c>
      <c r="CS177" s="31">
        <v>1000</v>
      </c>
      <c r="CV177" s="142">
        <v>0</v>
      </c>
      <c r="CW177" s="142">
        <v>0</v>
      </c>
    </row>
    <row r="178" s="31" customFormat="1" ht="13.5" spans="1:101">
      <c r="A178" s="117">
        <v>5150</v>
      </c>
      <c r="B178" s="126" t="s">
        <v>341</v>
      </c>
      <c r="H178" s="122" t="s">
        <v>342</v>
      </c>
      <c r="I178" s="122" t="s">
        <v>343</v>
      </c>
      <c r="J178" s="122" t="s">
        <v>344</v>
      </c>
      <c r="K178" s="51"/>
      <c r="L178" s="35"/>
      <c r="M178" s="35"/>
      <c r="AE178" s="42">
        <v>200138</v>
      </c>
      <c r="AF178" s="42" t="s">
        <v>106</v>
      </c>
      <c r="AG178" s="42" t="s">
        <v>106</v>
      </c>
      <c r="AH178" s="42" t="s">
        <v>106</v>
      </c>
      <c r="AI178" s="42" t="s">
        <v>106</v>
      </c>
      <c r="AJ178" s="42" t="s">
        <v>106</v>
      </c>
      <c r="AK178" s="42" t="s">
        <v>106</v>
      </c>
      <c r="AL178" s="42" t="s">
        <v>106</v>
      </c>
      <c r="AM178" s="42" t="s">
        <v>106</v>
      </c>
      <c r="AN178" s="42" t="s">
        <v>106</v>
      </c>
      <c r="AO178" s="42" t="s">
        <v>106</v>
      </c>
      <c r="AP178" s="42" t="s">
        <v>106</v>
      </c>
      <c r="AQ178" s="42" t="s">
        <v>106</v>
      </c>
      <c r="AR178" s="42" t="s">
        <v>106</v>
      </c>
      <c r="AS178" s="42" t="s">
        <v>106</v>
      </c>
      <c r="AT178" s="42" t="s">
        <v>106</v>
      </c>
      <c r="AU178" s="43">
        <f t="shared" ref="AU178" si="362">IF(AE178="","",1)</f>
        <v>1</v>
      </c>
      <c r="AV178" s="43" t="str">
        <f t="shared" ref="AV178" si="363">IF(AF178="","",1)</f>
        <v/>
      </c>
      <c r="AW178" s="43" t="str">
        <f t="shared" ref="AW178" si="364">IF(AG178="","",1)</f>
        <v/>
      </c>
      <c r="AX178" s="43" t="str">
        <f t="shared" ref="AX178" si="365">IF(AH178="","",1)</f>
        <v/>
      </c>
      <c r="AY178" s="43" t="str">
        <f t="shared" ref="AY178:AY183" si="366">IF(AI178="","",1)</f>
        <v/>
      </c>
      <c r="AZ178" s="43" t="str">
        <f t="shared" ref="AZ178" si="367">IF(AJ178="","",1)</f>
        <v/>
      </c>
      <c r="BA178" s="43" t="str">
        <f t="shared" ref="BA178:BA183" si="368">IF(AK178="","",1)</f>
        <v/>
      </c>
      <c r="BB178" s="43" t="str">
        <f t="shared" ref="BB178" si="369">IF(AL178="","",1)</f>
        <v/>
      </c>
      <c r="BC178" s="43" t="str">
        <f t="shared" ref="BC178" si="370">IF(AM178="","",1)</f>
        <v/>
      </c>
      <c r="BD178" s="43" t="str">
        <f t="shared" ref="BD178:BD183" si="371">IF(AN178="","",1)</f>
        <v/>
      </c>
      <c r="BE178" s="43" t="str">
        <f t="shared" ref="BE178" si="372">IF(AO178="","",1)</f>
        <v/>
      </c>
      <c r="BF178" s="43" t="str">
        <f t="shared" ref="BF178" si="373">IF(AP178="","",1)</f>
        <v/>
      </c>
      <c r="BG178" s="43" t="str">
        <f t="shared" ref="BG178:BG183" si="374">IF(AQ178="","",1)</f>
        <v/>
      </c>
      <c r="BH178" s="43" t="str">
        <f t="shared" ref="BH178:BH183" si="375">IF(AR178="","",1)</f>
        <v/>
      </c>
      <c r="BI178" s="43" t="str">
        <f>IF(AS178="","",1)</f>
        <v/>
      </c>
      <c r="BJ178" s="43" t="str">
        <f>IF(AT178="","",1)</f>
        <v/>
      </c>
      <c r="BK178" s="42">
        <v>200</v>
      </c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>
        <f t="shared" ref="CA178:CA183" si="376">SUM(BK178:BZ178)</f>
        <v>200</v>
      </c>
      <c r="CB178" s="42">
        <v>1000</v>
      </c>
      <c r="CC178" s="42">
        <v>0</v>
      </c>
      <c r="CD178" s="42">
        <v>0</v>
      </c>
      <c r="CE178" s="42">
        <v>0</v>
      </c>
      <c r="CF178" s="5">
        <v>0</v>
      </c>
      <c r="CG178" s="42">
        <v>0</v>
      </c>
      <c r="CH178" s="138">
        <f>IF(RIGHT(B178,1)="0",1,0)</f>
        <v>1</v>
      </c>
      <c r="CI178" s="42">
        <v>1</v>
      </c>
      <c r="CJ178" s="42">
        <v>1</v>
      </c>
      <c r="CK178" s="31">
        <v>0</v>
      </c>
      <c r="CL178" s="31">
        <v>0</v>
      </c>
      <c r="CM178" s="31">
        <v>0</v>
      </c>
      <c r="CN178" s="31">
        <v>0</v>
      </c>
      <c r="CO178" s="31">
        <v>0</v>
      </c>
      <c r="CP178" s="31">
        <v>0</v>
      </c>
      <c r="CQ178" s="31">
        <v>0</v>
      </c>
      <c r="CR178" s="31">
        <v>0</v>
      </c>
      <c r="CS178" s="31">
        <v>1000</v>
      </c>
      <c r="CV178" s="142">
        <v>1</v>
      </c>
      <c r="CW178" s="142">
        <v>1</v>
      </c>
    </row>
    <row r="179" s="31" customFormat="1" ht="13.5" spans="1:101">
      <c r="A179" s="117">
        <v>5160</v>
      </c>
      <c r="B179" s="127" t="s">
        <v>345</v>
      </c>
      <c r="H179" s="122" t="s">
        <v>342</v>
      </c>
      <c r="I179" s="122" t="s">
        <v>343</v>
      </c>
      <c r="J179" s="122" t="s">
        <v>344</v>
      </c>
      <c r="K179" s="51"/>
      <c r="L179" s="35"/>
      <c r="M179" s="35"/>
      <c r="AE179" s="42">
        <v>200139</v>
      </c>
      <c r="AF179" s="42" t="s">
        <v>106</v>
      </c>
      <c r="AG179" s="42" t="s">
        <v>106</v>
      </c>
      <c r="AH179" s="42" t="s">
        <v>106</v>
      </c>
      <c r="AI179" s="42" t="s">
        <v>106</v>
      </c>
      <c r="AJ179" s="42" t="s">
        <v>106</v>
      </c>
      <c r="AK179" s="42" t="s">
        <v>106</v>
      </c>
      <c r="AL179" s="42" t="s">
        <v>106</v>
      </c>
      <c r="AM179" s="42" t="s">
        <v>106</v>
      </c>
      <c r="AN179" s="42" t="s">
        <v>106</v>
      </c>
      <c r="AO179" s="42" t="s">
        <v>106</v>
      </c>
      <c r="AP179" s="42" t="s">
        <v>106</v>
      </c>
      <c r="AQ179" s="42" t="s">
        <v>106</v>
      </c>
      <c r="AR179" s="42" t="s">
        <v>106</v>
      </c>
      <c r="AS179" s="42" t="s">
        <v>106</v>
      </c>
      <c r="AT179" s="42" t="s">
        <v>106</v>
      </c>
      <c r="AU179" s="43">
        <f t="shared" ref="AU179" si="377">IF(AE179="","",1)</f>
        <v>1</v>
      </c>
      <c r="AV179" s="43" t="str">
        <f t="shared" ref="AV179:AV183" si="378">IF(AF179="","",1)</f>
        <v/>
      </c>
      <c r="AW179" s="43" t="str">
        <f t="shared" ref="AW179" si="379">IF(AG179="","",1)</f>
        <v/>
      </c>
      <c r="AX179" s="43" t="str">
        <f t="shared" ref="AX179" si="380">IF(AH179="","",1)</f>
        <v/>
      </c>
      <c r="AY179" s="43" t="str">
        <f>IF(AI179="","",1)</f>
        <v/>
      </c>
      <c r="AZ179" s="43" t="str">
        <f t="shared" ref="AZ179" si="381">IF(AJ179="","",1)</f>
        <v/>
      </c>
      <c r="BA179" s="43" t="str">
        <f>IF(AK179="","",1)</f>
        <v/>
      </c>
      <c r="BB179" s="43" t="str">
        <f t="shared" ref="BB179" si="382">IF(AL179="","",1)</f>
        <v/>
      </c>
      <c r="BC179" s="43" t="str">
        <f t="shared" ref="BC179:BC183" si="383">IF(AM179="","",1)</f>
        <v/>
      </c>
      <c r="BD179" s="43" t="str">
        <f>IF(AN179="","",1)</f>
        <v/>
      </c>
      <c r="BE179" s="43" t="str">
        <f t="shared" ref="BE179" si="384">IF(AO179="","",1)</f>
        <v/>
      </c>
      <c r="BF179" s="43" t="str">
        <f t="shared" ref="BF179:BG183" si="385">IF(AP179="","",1)</f>
        <v/>
      </c>
      <c r="BG179" s="43" t="str">
        <f>IF(AQ179="","",1)</f>
        <v/>
      </c>
      <c r="BH179" s="43" t="str">
        <f>IF(AR179="","",1)</f>
        <v/>
      </c>
      <c r="BI179" s="43" t="str">
        <f>IF(AS179="","",1)</f>
        <v/>
      </c>
      <c r="BJ179" s="43" t="str">
        <f>IF(AT179="","",1)</f>
        <v/>
      </c>
      <c r="BK179" s="42">
        <v>80</v>
      </c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>
        <f>SUM(BK179:BZ179)</f>
        <v>80</v>
      </c>
      <c r="CB179" s="42">
        <v>1000</v>
      </c>
      <c r="CC179" s="42">
        <v>0</v>
      </c>
      <c r="CD179" s="42">
        <v>0</v>
      </c>
      <c r="CE179" s="42">
        <v>0</v>
      </c>
      <c r="CF179" s="5">
        <v>0</v>
      </c>
      <c r="CG179" s="42">
        <v>0</v>
      </c>
      <c r="CH179" s="138">
        <f>IF(RIGHT(B179,1)="0",1,0)</f>
        <v>1</v>
      </c>
      <c r="CI179" s="42">
        <v>1</v>
      </c>
      <c r="CJ179" s="42">
        <v>1</v>
      </c>
      <c r="CK179" s="31">
        <v>0</v>
      </c>
      <c r="CL179" s="31">
        <v>0</v>
      </c>
      <c r="CM179" s="31">
        <v>0</v>
      </c>
      <c r="CN179" s="31">
        <v>0</v>
      </c>
      <c r="CO179" s="31">
        <v>0</v>
      </c>
      <c r="CP179" s="31">
        <v>0</v>
      </c>
      <c r="CQ179" s="31">
        <v>0</v>
      </c>
      <c r="CR179" s="31">
        <v>0</v>
      </c>
      <c r="CS179" s="31">
        <v>1000</v>
      </c>
      <c r="CV179" s="142">
        <v>1</v>
      </c>
      <c r="CW179" s="142">
        <v>1</v>
      </c>
    </row>
    <row r="180" s="31" customFormat="1" ht="13.5" spans="1:101">
      <c r="A180" s="117">
        <v>5170</v>
      </c>
      <c r="B180" s="127" t="s">
        <v>346</v>
      </c>
      <c r="H180" s="122" t="s">
        <v>342</v>
      </c>
      <c r="I180" s="122" t="s">
        <v>343</v>
      </c>
      <c r="J180" s="122" t="s">
        <v>344</v>
      </c>
      <c r="K180" s="51"/>
      <c r="L180" s="35"/>
      <c r="M180" s="35"/>
      <c r="AE180" s="42">
        <v>200140</v>
      </c>
      <c r="AF180" s="42">
        <v>200080</v>
      </c>
      <c r="AG180" s="42">
        <v>200189</v>
      </c>
      <c r="AH180" s="42">
        <v>200205</v>
      </c>
      <c r="AI180" s="42" t="s">
        <v>106</v>
      </c>
      <c r="AJ180" s="42" t="s">
        <v>106</v>
      </c>
      <c r="AK180" s="42" t="s">
        <v>106</v>
      </c>
      <c r="AL180" s="42" t="s">
        <v>106</v>
      </c>
      <c r="AM180" s="42" t="s">
        <v>106</v>
      </c>
      <c r="AN180" s="42" t="s">
        <v>106</v>
      </c>
      <c r="AO180" s="42" t="s">
        <v>106</v>
      </c>
      <c r="AP180" s="42" t="s">
        <v>106</v>
      </c>
      <c r="AQ180" s="42" t="s">
        <v>106</v>
      </c>
      <c r="AR180" s="42" t="s">
        <v>106</v>
      </c>
      <c r="AS180" s="42" t="s">
        <v>106</v>
      </c>
      <c r="AT180" s="42" t="s">
        <v>106</v>
      </c>
      <c r="AU180" s="43">
        <f t="shared" ref="AU180:AU183" si="386">IF(AE180="","",1)</f>
        <v>1</v>
      </c>
      <c r="AV180" s="43">
        <f>IF(AF180="","",1)</f>
        <v>1</v>
      </c>
      <c r="AW180" s="43">
        <f t="shared" ref="AW180:AW183" si="387">IF(AG180="","",1)</f>
        <v>1</v>
      </c>
      <c r="AX180" s="43">
        <f t="shared" ref="AX180" si="388">IF(AH180="","",1)</f>
        <v>1</v>
      </c>
      <c r="AY180" s="43" t="str">
        <f>IF(AI180="","",1)</f>
        <v/>
      </c>
      <c r="AZ180" s="43" t="str">
        <f t="shared" ref="AZ180" si="389">IF(AJ180="","",1)</f>
        <v/>
      </c>
      <c r="BA180" s="43" t="str">
        <f>IF(AK180="","",1)</f>
        <v/>
      </c>
      <c r="BB180" s="43" t="str">
        <f t="shared" ref="BB180" si="390">IF(AL180="","",1)</f>
        <v/>
      </c>
      <c r="BC180" s="43" t="str">
        <f>IF(AM180="","",1)</f>
        <v/>
      </c>
      <c r="BD180" s="43" t="str">
        <f>IF(AN180="","",1)</f>
        <v/>
      </c>
      <c r="BE180" s="43" t="str">
        <f t="shared" ref="BE180:BF180" si="391">IF(AO180="","",1)</f>
        <v/>
      </c>
      <c r="BF180" s="43" t="str">
        <f>IF(AP180="","",1)</f>
        <v/>
      </c>
      <c r="BG180" s="43" t="str">
        <f>IF(AQ180="","",1)</f>
        <v/>
      </c>
      <c r="BH180" s="43" t="str">
        <f>IF(AR180="","",1)</f>
        <v/>
      </c>
      <c r="BI180" s="43" t="str">
        <f>IF(AS180="","",1)</f>
        <v/>
      </c>
      <c r="BJ180" s="43" t="str">
        <f>IF(AT180="","",1)</f>
        <v/>
      </c>
      <c r="BK180" s="42">
        <v>40</v>
      </c>
      <c r="BL180" s="42">
        <v>100</v>
      </c>
      <c r="BM180" s="42">
        <v>100</v>
      </c>
      <c r="BN180" s="42">
        <v>300</v>
      </c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>
        <f>SUM(BK180:BZ180)</f>
        <v>540</v>
      </c>
      <c r="CB180" s="42">
        <v>1000</v>
      </c>
      <c r="CC180" s="42">
        <v>0</v>
      </c>
      <c r="CD180" s="42">
        <v>0</v>
      </c>
      <c r="CE180" s="42">
        <v>0</v>
      </c>
      <c r="CF180" s="5">
        <v>0</v>
      </c>
      <c r="CG180" s="42">
        <v>0</v>
      </c>
      <c r="CH180" s="138">
        <f>IF(RIGHT(B180,1)="0",1,0)</f>
        <v>1</v>
      </c>
      <c r="CI180" s="42">
        <v>1</v>
      </c>
      <c r="CJ180" s="42">
        <v>1</v>
      </c>
      <c r="CK180" s="31">
        <v>0</v>
      </c>
      <c r="CL180" s="31">
        <v>0</v>
      </c>
      <c r="CM180" s="31">
        <v>0</v>
      </c>
      <c r="CN180" s="31">
        <v>0</v>
      </c>
      <c r="CO180" s="31">
        <v>0</v>
      </c>
      <c r="CP180" s="31">
        <v>0</v>
      </c>
      <c r="CQ180" s="31">
        <v>0</v>
      </c>
      <c r="CR180" s="31">
        <v>0</v>
      </c>
      <c r="CS180" s="31">
        <v>1000</v>
      </c>
      <c r="CV180" s="142">
        <v>1</v>
      </c>
      <c r="CW180" s="142">
        <v>1</v>
      </c>
    </row>
    <row r="181" s="31" customFormat="1" ht="13.5" spans="1:101">
      <c r="A181" s="117">
        <v>5180</v>
      </c>
      <c r="B181" s="127" t="s">
        <v>347</v>
      </c>
      <c r="H181" s="122" t="s">
        <v>342</v>
      </c>
      <c r="I181" s="122" t="s">
        <v>343</v>
      </c>
      <c r="J181" s="122" t="s">
        <v>344</v>
      </c>
      <c r="K181" s="51"/>
      <c r="L181" s="35"/>
      <c r="M181" s="35"/>
      <c r="AE181" s="42">
        <v>200081</v>
      </c>
      <c r="AF181" s="42">
        <v>200190</v>
      </c>
      <c r="AG181" s="42">
        <v>200205</v>
      </c>
      <c r="AH181" s="42" t="s">
        <v>106</v>
      </c>
      <c r="AI181" s="42" t="s">
        <v>106</v>
      </c>
      <c r="AJ181" s="42" t="s">
        <v>106</v>
      </c>
      <c r="AK181" s="42" t="s">
        <v>106</v>
      </c>
      <c r="AL181" s="42" t="s">
        <v>106</v>
      </c>
      <c r="AM181" s="42" t="s">
        <v>106</v>
      </c>
      <c r="AN181" s="42" t="s">
        <v>106</v>
      </c>
      <c r="AO181" s="42" t="s">
        <v>106</v>
      </c>
      <c r="AP181" s="42" t="s">
        <v>106</v>
      </c>
      <c r="AQ181" s="42" t="s">
        <v>106</v>
      </c>
      <c r="AR181" s="42" t="s">
        <v>106</v>
      </c>
      <c r="AS181" s="42" t="s">
        <v>106</v>
      </c>
      <c r="AT181" s="42" t="s">
        <v>106</v>
      </c>
      <c r="AU181" s="43">
        <f>IF(AE181="","",1)</f>
        <v>1</v>
      </c>
      <c r="AV181" s="43">
        <f>IF(AF181="","",1)</f>
        <v>1</v>
      </c>
      <c r="AW181" s="43">
        <f>IF(AG181="","",1)</f>
        <v>1</v>
      </c>
      <c r="AX181" s="43" t="str">
        <f t="shared" ref="AX181" si="392">IF(AH181="","",1)</f>
        <v/>
      </c>
      <c r="AY181" s="43" t="str">
        <f>IF(AI181="","",1)</f>
        <v/>
      </c>
      <c r="AZ181" s="43" t="str">
        <f t="shared" ref="AZ181" si="393">IF(AJ181="","",1)</f>
        <v/>
      </c>
      <c r="BA181" s="43" t="str">
        <f>IF(AK181="","",1)</f>
        <v/>
      </c>
      <c r="BB181" s="43" t="str">
        <f t="shared" ref="BB181" si="394">IF(AL181="","",1)</f>
        <v/>
      </c>
      <c r="BC181" s="43" t="str">
        <f>IF(AM181="","",1)</f>
        <v/>
      </c>
      <c r="BD181" s="43" t="str">
        <f>IF(AN181="","",1)</f>
        <v/>
      </c>
      <c r="BE181" s="43" t="str">
        <f t="shared" ref="BE181:BF181" si="395">IF(AO181="","",1)</f>
        <v/>
      </c>
      <c r="BF181" s="43" t="str">
        <f>IF(AP181="","",1)</f>
        <v/>
      </c>
      <c r="BG181" s="43" t="str">
        <f>IF(AQ181="","",1)</f>
        <v/>
      </c>
      <c r="BH181" s="43" t="str">
        <f>IF(AR181="","",1)</f>
        <v/>
      </c>
      <c r="BI181" s="43" t="str">
        <f>IF(AS181="","",1)</f>
        <v/>
      </c>
      <c r="BJ181" s="43" t="str">
        <f>IF(AT181="","",1)</f>
        <v/>
      </c>
      <c r="BK181" s="42">
        <v>100</v>
      </c>
      <c r="BL181" s="42">
        <v>100</v>
      </c>
      <c r="BM181" s="42">
        <v>300</v>
      </c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>
        <f>SUM(BK181:BZ181)</f>
        <v>500</v>
      </c>
      <c r="CB181" s="42">
        <v>1000</v>
      </c>
      <c r="CC181" s="42">
        <v>0</v>
      </c>
      <c r="CD181" s="42">
        <v>0</v>
      </c>
      <c r="CE181" s="42">
        <v>0</v>
      </c>
      <c r="CF181" s="5">
        <v>0</v>
      </c>
      <c r="CG181" s="42">
        <v>0</v>
      </c>
      <c r="CH181" s="138">
        <f>IF(RIGHT(B181,1)="0",1,0)</f>
        <v>1</v>
      </c>
      <c r="CI181" s="42">
        <v>1</v>
      </c>
      <c r="CJ181" s="42">
        <v>1</v>
      </c>
      <c r="CK181" s="31">
        <v>0</v>
      </c>
      <c r="CL181" s="31">
        <v>0</v>
      </c>
      <c r="CM181" s="31">
        <v>0</v>
      </c>
      <c r="CN181" s="31">
        <v>0</v>
      </c>
      <c r="CO181" s="31">
        <v>0</v>
      </c>
      <c r="CP181" s="31">
        <v>0</v>
      </c>
      <c r="CQ181" s="31">
        <v>0</v>
      </c>
      <c r="CR181" s="31">
        <v>0</v>
      </c>
      <c r="CS181" s="31">
        <v>1000</v>
      </c>
      <c r="CV181" s="142">
        <v>1</v>
      </c>
      <c r="CW181" s="142">
        <v>1</v>
      </c>
    </row>
    <row r="182" s="31" customFormat="1" ht="13.5" spans="1:101">
      <c r="A182" s="117">
        <v>5190</v>
      </c>
      <c r="B182" s="127" t="s">
        <v>348</v>
      </c>
      <c r="H182" s="122" t="s">
        <v>342</v>
      </c>
      <c r="I182" s="122" t="s">
        <v>343</v>
      </c>
      <c r="J182" s="122" t="s">
        <v>344</v>
      </c>
      <c r="K182" s="51"/>
      <c r="L182" s="35"/>
      <c r="M182" s="35"/>
      <c r="AE182" s="42">
        <v>200082</v>
      </c>
      <c r="AF182" s="42">
        <v>200191</v>
      </c>
      <c r="AG182" s="42">
        <v>200205</v>
      </c>
      <c r="AH182" s="42" t="s">
        <v>106</v>
      </c>
      <c r="AI182" s="42" t="s">
        <v>106</v>
      </c>
      <c r="AJ182" s="42" t="s">
        <v>106</v>
      </c>
      <c r="AK182" s="42" t="s">
        <v>106</v>
      </c>
      <c r="AL182" s="42" t="s">
        <v>106</v>
      </c>
      <c r="AM182" s="42" t="s">
        <v>106</v>
      </c>
      <c r="AN182" s="42" t="s">
        <v>106</v>
      </c>
      <c r="AO182" s="42" t="s">
        <v>106</v>
      </c>
      <c r="AP182" s="42" t="s">
        <v>106</v>
      </c>
      <c r="AQ182" s="42" t="s">
        <v>106</v>
      </c>
      <c r="AR182" s="42" t="s">
        <v>106</v>
      </c>
      <c r="AS182" s="42" t="s">
        <v>106</v>
      </c>
      <c r="AT182" s="42" t="s">
        <v>106</v>
      </c>
      <c r="AU182" s="43">
        <f>IF(AE182="","",1)</f>
        <v>1</v>
      </c>
      <c r="AV182" s="43">
        <f>IF(AF182="","",1)</f>
        <v>1</v>
      </c>
      <c r="AW182" s="43">
        <f>IF(AG182="","",1)</f>
        <v>1</v>
      </c>
      <c r="AX182" s="43" t="str">
        <f t="shared" ref="AX182" si="396">IF(AH182="","",1)</f>
        <v/>
      </c>
      <c r="AY182" s="43" t="str">
        <f>IF(AI182="","",1)</f>
        <v/>
      </c>
      <c r="AZ182" s="43" t="str">
        <f t="shared" ref="AZ182" si="397">IF(AJ182="","",1)</f>
        <v/>
      </c>
      <c r="BA182" s="43" t="str">
        <f>IF(AK182="","",1)</f>
        <v/>
      </c>
      <c r="BB182" s="43" t="str">
        <f t="shared" ref="BB182" si="398">IF(AL182="","",1)</f>
        <v/>
      </c>
      <c r="BC182" s="43" t="str">
        <f>IF(AM182="","",1)</f>
        <v/>
      </c>
      <c r="BD182" s="43" t="str">
        <f>IF(AN182="","",1)</f>
        <v/>
      </c>
      <c r="BE182" s="43" t="str">
        <f t="shared" ref="BE182:BF182" si="399">IF(AO182="","",1)</f>
        <v/>
      </c>
      <c r="BF182" s="43" t="str">
        <f>IF(AP182="","",1)</f>
        <v/>
      </c>
      <c r="BG182" s="43" t="str">
        <f>IF(AQ182="","",1)</f>
        <v/>
      </c>
      <c r="BH182" s="43" t="str">
        <f>IF(AR182="","",1)</f>
        <v/>
      </c>
      <c r="BI182" s="43" t="str">
        <f>IF(AS182="","",1)</f>
        <v/>
      </c>
      <c r="BJ182" s="43" t="str">
        <f>IF(AT182="","",1)</f>
        <v/>
      </c>
      <c r="BK182" s="42">
        <v>75</v>
      </c>
      <c r="BL182" s="42">
        <v>75</v>
      </c>
      <c r="BM182" s="42">
        <v>300</v>
      </c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>
        <f>SUM(BK182:BZ182)</f>
        <v>450</v>
      </c>
      <c r="CB182" s="42">
        <v>1000</v>
      </c>
      <c r="CC182" s="42">
        <v>0</v>
      </c>
      <c r="CD182" s="42">
        <v>0</v>
      </c>
      <c r="CE182" s="42">
        <v>0</v>
      </c>
      <c r="CF182" s="5">
        <v>0</v>
      </c>
      <c r="CG182" s="42">
        <v>0</v>
      </c>
      <c r="CH182" s="138">
        <f>IF(RIGHT(B182,1)="0",1,0)</f>
        <v>1</v>
      </c>
      <c r="CI182" s="42">
        <v>1</v>
      </c>
      <c r="CJ182" s="42">
        <v>1</v>
      </c>
      <c r="CK182" s="31">
        <v>0</v>
      </c>
      <c r="CL182" s="31">
        <v>0</v>
      </c>
      <c r="CM182" s="31">
        <v>0</v>
      </c>
      <c r="CN182" s="31">
        <v>0</v>
      </c>
      <c r="CO182" s="31">
        <v>0</v>
      </c>
      <c r="CP182" s="31">
        <v>0</v>
      </c>
      <c r="CQ182" s="31">
        <v>0</v>
      </c>
      <c r="CR182" s="31">
        <v>0</v>
      </c>
      <c r="CS182" s="31">
        <v>1000</v>
      </c>
      <c r="CV182" s="142">
        <v>1</v>
      </c>
      <c r="CW182" s="142">
        <v>1</v>
      </c>
    </row>
    <row r="183" s="31" customFormat="1" ht="13.5" spans="1:101">
      <c r="A183" s="117">
        <v>5200</v>
      </c>
      <c r="B183" s="121" t="s">
        <v>349</v>
      </c>
      <c r="H183" s="122" t="s">
        <v>342</v>
      </c>
      <c r="I183" s="122" t="s">
        <v>343</v>
      </c>
      <c r="J183" s="122" t="s">
        <v>344</v>
      </c>
      <c r="K183" s="51"/>
      <c r="L183" s="35"/>
      <c r="M183" s="35"/>
      <c r="AE183" s="42">
        <v>200083</v>
      </c>
      <c r="AF183" s="42">
        <v>200192</v>
      </c>
      <c r="AG183" s="42">
        <v>200205</v>
      </c>
      <c r="AH183" s="42" t="s">
        <v>106</v>
      </c>
      <c r="AI183" s="42" t="s">
        <v>106</v>
      </c>
      <c r="AJ183" s="42" t="s">
        <v>106</v>
      </c>
      <c r="AK183" s="42" t="s">
        <v>106</v>
      </c>
      <c r="AL183" s="42" t="s">
        <v>106</v>
      </c>
      <c r="AM183" s="42" t="s">
        <v>106</v>
      </c>
      <c r="AN183" s="42" t="s">
        <v>106</v>
      </c>
      <c r="AO183" s="42" t="s">
        <v>106</v>
      </c>
      <c r="AP183" s="42" t="s">
        <v>106</v>
      </c>
      <c r="AQ183" s="42" t="s">
        <v>106</v>
      </c>
      <c r="AR183" s="42" t="s">
        <v>106</v>
      </c>
      <c r="AS183" s="42" t="s">
        <v>106</v>
      </c>
      <c r="AT183" s="42" t="s">
        <v>106</v>
      </c>
      <c r="AU183" s="43">
        <f>IF(AE183="","",1)</f>
        <v>1</v>
      </c>
      <c r="AV183" s="43">
        <f>IF(AF183="","",1)</f>
        <v>1</v>
      </c>
      <c r="AW183" s="43">
        <f>IF(AG183="","",1)</f>
        <v>1</v>
      </c>
      <c r="AX183" s="43" t="str">
        <f t="shared" ref="AX183" si="400">IF(AH183="","",1)</f>
        <v/>
      </c>
      <c r="AY183" s="43" t="str">
        <f>IF(AI183="","",1)</f>
        <v/>
      </c>
      <c r="AZ183" s="43" t="str">
        <f t="shared" ref="AZ183:AZ184" si="401">IF(AJ183="","",1)</f>
        <v/>
      </c>
      <c r="BA183" s="43" t="str">
        <f>IF(AK183="","",1)</f>
        <v/>
      </c>
      <c r="BB183" s="43" t="str">
        <f t="shared" ref="BB183" si="402">IF(AL183="","",1)</f>
        <v/>
      </c>
      <c r="BC183" s="43" t="str">
        <f>IF(AM183="","",1)</f>
        <v/>
      </c>
      <c r="BD183" s="43" t="str">
        <f>IF(AN183="","",1)</f>
        <v/>
      </c>
      <c r="BE183" s="43" t="str">
        <f t="shared" ref="BE183:BF183" si="403">IF(AO183="","",1)</f>
        <v/>
      </c>
      <c r="BF183" s="43" t="str">
        <f>IF(AP183="","",1)</f>
        <v/>
      </c>
      <c r="BG183" s="43" t="str">
        <f>IF(AQ183="","",1)</f>
        <v/>
      </c>
      <c r="BH183" s="43" t="str">
        <f>IF(AR183="","",1)</f>
        <v/>
      </c>
      <c r="BI183" s="43" t="str">
        <f>IF(AS183="","",1)</f>
        <v/>
      </c>
      <c r="BJ183" s="43" t="str">
        <f>IF(AT183="","",1)</f>
        <v/>
      </c>
      <c r="BK183" s="42">
        <v>50</v>
      </c>
      <c r="BL183" s="42">
        <v>50</v>
      </c>
      <c r="BM183" s="42">
        <v>300</v>
      </c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>
        <f>SUM(BK183:BZ183)</f>
        <v>400</v>
      </c>
      <c r="CB183" s="42">
        <v>1000</v>
      </c>
      <c r="CC183" s="42">
        <v>0</v>
      </c>
      <c r="CD183" s="42">
        <v>0</v>
      </c>
      <c r="CE183" s="42">
        <v>0</v>
      </c>
      <c r="CF183" s="5">
        <v>0</v>
      </c>
      <c r="CG183" s="42">
        <v>0</v>
      </c>
      <c r="CH183" s="138">
        <f>IF(RIGHT(B183,1)="0",1,0)</f>
        <v>1</v>
      </c>
      <c r="CI183" s="42">
        <v>1</v>
      </c>
      <c r="CJ183" s="42">
        <v>1</v>
      </c>
      <c r="CK183" s="31">
        <v>0</v>
      </c>
      <c r="CL183" s="31">
        <v>0</v>
      </c>
      <c r="CM183" s="31">
        <v>0</v>
      </c>
      <c r="CN183" s="31">
        <v>0</v>
      </c>
      <c r="CO183" s="31">
        <v>0</v>
      </c>
      <c r="CP183" s="31">
        <v>0</v>
      </c>
      <c r="CQ183" s="31">
        <v>0</v>
      </c>
      <c r="CR183" s="31">
        <v>0</v>
      </c>
      <c r="CS183" s="31">
        <v>1000</v>
      </c>
      <c r="CV183" s="142">
        <v>1</v>
      </c>
      <c r="CW183" s="142">
        <v>1</v>
      </c>
    </row>
    <row r="184" s="31" customFormat="1" ht="13.5" spans="1:101">
      <c r="A184" s="117">
        <v>5210</v>
      </c>
      <c r="B184" s="128" t="s">
        <v>350</v>
      </c>
      <c r="H184" s="42" t="s">
        <v>106</v>
      </c>
      <c r="I184" s="42" t="s">
        <v>106</v>
      </c>
      <c r="J184" s="42" t="s">
        <v>106</v>
      </c>
      <c r="K184" s="44" t="s">
        <v>106</v>
      </c>
      <c r="L184" s="34"/>
      <c r="M184" s="34"/>
      <c r="AE184" s="42" t="s">
        <v>351</v>
      </c>
      <c r="AF184" s="42" t="s">
        <v>352</v>
      </c>
      <c r="AG184" s="42" t="s">
        <v>353</v>
      </c>
      <c r="AH184" s="42" t="s">
        <v>354</v>
      </c>
      <c r="AI184" s="42" t="s">
        <v>355</v>
      </c>
      <c r="AJ184" s="42" t="s">
        <v>356</v>
      </c>
      <c r="AL184" s="42"/>
      <c r="AM184" s="42"/>
      <c r="AN184" s="42"/>
      <c r="AO184" s="42"/>
      <c r="AP184" s="42"/>
      <c r="AQ184" s="42"/>
      <c r="AR184" s="42"/>
      <c r="AS184" s="42"/>
      <c r="AT184" s="42" t="s">
        <v>106</v>
      </c>
      <c r="AU184" s="43">
        <f t="shared" ref="AU184" si="404">IF(AE184="","",1)</f>
        <v>1</v>
      </c>
      <c r="AV184" s="43">
        <f t="shared" ref="AV184" si="405">IF(AF184="","",1)</f>
        <v>1</v>
      </c>
      <c r="AW184" s="43">
        <f t="shared" ref="AW184" si="406">IF(AG184="","",1)</f>
        <v>1</v>
      </c>
      <c r="AX184" s="43">
        <f t="shared" ref="AX184" si="407">IF(AH184="","",1)</f>
        <v>1</v>
      </c>
      <c r="AY184" s="43">
        <f t="shared" ref="AY184" si="408">IF(AI184="","",1)</f>
        <v>1</v>
      </c>
      <c r="AZ184" s="43">
        <f>IF(AJ184="","",1)</f>
        <v>1</v>
      </c>
      <c r="BA184" s="43" t="str">
        <f t="shared" ref="BA184" si="409">IF(AK184="","",1)</f>
        <v/>
      </c>
      <c r="BB184" s="43" t="str">
        <f t="shared" ref="BB184" si="410">IF(AL184="","",1)</f>
        <v/>
      </c>
      <c r="BC184" s="43" t="str">
        <f t="shared" ref="BC184" si="411">IF(AM184="","",1)</f>
        <v/>
      </c>
      <c r="BD184" s="43" t="str">
        <f t="shared" ref="BD184" si="412">IF(AN184="","",1)</f>
        <v/>
      </c>
      <c r="BE184" s="43" t="str">
        <f t="shared" ref="BE184" si="413">IF(AO184="","",1)</f>
        <v/>
      </c>
      <c r="BF184" s="43" t="str">
        <f t="shared" ref="BF184:BF185" si="414">IF(AP184="","",1)</f>
        <v/>
      </c>
      <c r="BG184" s="43" t="str">
        <f t="shared" ref="BG184:BG185" si="415">IF(AQ184="","",1)</f>
        <v/>
      </c>
      <c r="BH184" s="43" t="str">
        <f t="shared" ref="BH184:BH185" si="416">IF(AR184="","",1)</f>
        <v/>
      </c>
      <c r="BI184" s="43" t="str">
        <f t="shared" ref="BI184:BI185" si="417">IF(AS184="","",1)</f>
        <v/>
      </c>
      <c r="BJ184" s="43" t="str">
        <f t="shared" ref="BJ184:BJ185" si="418">IF(AT184="","",1)</f>
        <v/>
      </c>
      <c r="BK184" s="42">
        <v>300</v>
      </c>
      <c r="BL184" s="42">
        <v>200</v>
      </c>
      <c r="BM184" s="42">
        <v>200</v>
      </c>
      <c r="BN184" s="42">
        <v>40</v>
      </c>
      <c r="BO184" s="42">
        <v>160</v>
      </c>
      <c r="BP184" s="42">
        <v>100</v>
      </c>
      <c r="BR184" s="42"/>
      <c r="BS184" s="42"/>
      <c r="BT184" s="42"/>
      <c r="BU184" s="42"/>
      <c r="BV184" s="42"/>
      <c r="BW184" s="42"/>
      <c r="BX184" s="42"/>
      <c r="BY184" s="42"/>
      <c r="BZ184" s="42"/>
      <c r="CA184" s="42">
        <f t="shared" ref="CA184:CA185" si="419">SUM(BK184:BZ184)</f>
        <v>1000</v>
      </c>
      <c r="CB184" s="42">
        <f t="shared" ref="CB184" si="420">CA184</f>
        <v>1000</v>
      </c>
      <c r="CC184" s="42">
        <v>0</v>
      </c>
      <c r="CD184" s="42">
        <v>0</v>
      </c>
      <c r="CE184" s="42">
        <v>0</v>
      </c>
      <c r="CF184" s="5">
        <v>0</v>
      </c>
      <c r="CG184" s="42">
        <v>0</v>
      </c>
      <c r="CH184" s="138">
        <f>IF(RIGHT(B184,1)="0",1,0)</f>
        <v>0</v>
      </c>
      <c r="CI184" s="42">
        <v>1</v>
      </c>
      <c r="CJ184" s="42">
        <v>0</v>
      </c>
      <c r="CK184" s="31">
        <v>0</v>
      </c>
      <c r="CL184" s="31">
        <v>0</v>
      </c>
      <c r="CM184" s="31">
        <v>0</v>
      </c>
      <c r="CN184" s="31">
        <v>0</v>
      </c>
      <c r="CO184" s="31">
        <v>0</v>
      </c>
      <c r="CP184" s="31">
        <v>0</v>
      </c>
      <c r="CQ184" s="31">
        <v>0</v>
      </c>
      <c r="CR184" s="31">
        <v>0</v>
      </c>
      <c r="CV184" s="142">
        <v>0</v>
      </c>
      <c r="CW184" s="142">
        <v>0</v>
      </c>
    </row>
    <row r="185" s="31" customFormat="1" ht="13.5" spans="1:101">
      <c r="A185" s="117">
        <v>5270</v>
      </c>
      <c r="B185" s="111" t="s">
        <v>357</v>
      </c>
      <c r="H185" s="42" t="s">
        <v>106</v>
      </c>
      <c r="I185" s="42" t="s">
        <v>106</v>
      </c>
      <c r="J185" s="42" t="s">
        <v>106</v>
      </c>
      <c r="K185" s="44" t="s">
        <v>106</v>
      </c>
      <c r="L185" s="34"/>
      <c r="M185" s="34"/>
      <c r="AE185" s="135">
        <v>200063</v>
      </c>
      <c r="AF185" s="135">
        <v>200064</v>
      </c>
      <c r="AG185" s="135">
        <v>200074</v>
      </c>
      <c r="AH185" s="135">
        <v>200169</v>
      </c>
      <c r="AI185" s="135">
        <v>200172</v>
      </c>
      <c r="AJ185" s="42" t="s">
        <v>106</v>
      </c>
      <c r="AK185" s="42" t="s">
        <v>106</v>
      </c>
      <c r="AL185" s="42" t="s">
        <v>106</v>
      </c>
      <c r="AM185" s="42" t="s">
        <v>106</v>
      </c>
      <c r="AN185" s="42" t="s">
        <v>106</v>
      </c>
      <c r="AO185" s="42" t="s">
        <v>106</v>
      </c>
      <c r="AP185" s="42" t="s">
        <v>106</v>
      </c>
      <c r="AQ185" s="42" t="s">
        <v>106</v>
      </c>
      <c r="AR185" s="42" t="s">
        <v>106</v>
      </c>
      <c r="AS185" s="42" t="s">
        <v>106</v>
      </c>
      <c r="AT185" s="42" t="s">
        <v>106</v>
      </c>
      <c r="AU185" s="43">
        <f t="shared" ref="AU185" si="421">IF(AE185="","",1)</f>
        <v>1</v>
      </c>
      <c r="AV185" s="43">
        <f t="shared" ref="AV185" si="422">IF(AF185="","",1)</f>
        <v>1</v>
      </c>
      <c r="AW185" s="43">
        <f t="shared" ref="AW185" si="423">IF(AG185="","",1)</f>
        <v>1</v>
      </c>
      <c r="AX185" s="43">
        <f t="shared" ref="AX185" si="424">IF(AH185="","",1)</f>
        <v>1</v>
      </c>
      <c r="AY185" s="43">
        <f t="shared" ref="AY185" si="425">IF(AI185="","",1)</f>
        <v>1</v>
      </c>
      <c r="AZ185" s="43" t="str">
        <f t="shared" ref="AZ185" si="426">IF(AJ185="","",1)</f>
        <v/>
      </c>
      <c r="BA185" s="43" t="str">
        <f t="shared" ref="BA185" si="427">IF(AK185="","",1)</f>
        <v/>
      </c>
      <c r="BB185" s="43" t="str">
        <f t="shared" ref="BB185" si="428">IF(AL185="","",1)</f>
        <v/>
      </c>
      <c r="BC185" s="43" t="str">
        <f t="shared" ref="BC185" si="429">IF(AM185="","",1)</f>
        <v/>
      </c>
      <c r="BD185" s="43" t="str">
        <f t="shared" ref="BD185" si="430">IF(AN185="","",1)</f>
        <v/>
      </c>
      <c r="BE185" s="43" t="str">
        <f t="shared" ref="BE185" si="431">IF(AO185="","",1)</f>
        <v/>
      </c>
      <c r="BF185" s="43" t="str">
        <f>IF(AP185="","",1)</f>
        <v/>
      </c>
      <c r="BG185" s="43" t="str">
        <f>IF(AQ185="","",1)</f>
        <v/>
      </c>
      <c r="BH185" s="43" t="str">
        <f>IF(AR185="","",1)</f>
        <v/>
      </c>
      <c r="BI185" s="43" t="str">
        <f>IF(AS185="","",1)</f>
        <v/>
      </c>
      <c r="BJ185" s="43" t="str">
        <f>IF(AT185="","",1)</f>
        <v/>
      </c>
      <c r="BK185" s="42">
        <v>300</v>
      </c>
      <c r="BL185" s="42">
        <v>200</v>
      </c>
      <c r="BM185" s="42">
        <v>10</v>
      </c>
      <c r="BN185" s="42">
        <v>400</v>
      </c>
      <c r="BO185" s="42">
        <v>90</v>
      </c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>
        <f>SUM(BK185:BZ185)</f>
        <v>1000</v>
      </c>
      <c r="CB185" s="42">
        <v>1000</v>
      </c>
      <c r="CC185" s="42">
        <v>0</v>
      </c>
      <c r="CD185" s="42">
        <v>0</v>
      </c>
      <c r="CE185" s="42">
        <v>0</v>
      </c>
      <c r="CF185" s="5">
        <v>162007</v>
      </c>
      <c r="CG185" s="42">
        <v>0</v>
      </c>
      <c r="CH185" s="138">
        <f>IF(RIGHT(B185,1)="0",1,0)</f>
        <v>0</v>
      </c>
      <c r="CI185" s="42">
        <v>1</v>
      </c>
      <c r="CJ185" s="42">
        <v>0</v>
      </c>
      <c r="CK185" s="31">
        <v>0</v>
      </c>
      <c r="CL185" s="31">
        <v>0</v>
      </c>
      <c r="CM185" s="31">
        <v>0</v>
      </c>
      <c r="CN185" s="31">
        <v>0</v>
      </c>
      <c r="CO185" s="31">
        <v>0</v>
      </c>
      <c r="CP185" s="31">
        <v>0</v>
      </c>
      <c r="CQ185" s="31">
        <v>0</v>
      </c>
      <c r="CR185" s="31">
        <v>0</v>
      </c>
      <c r="CV185" s="142">
        <v>0</v>
      </c>
      <c r="CW185" s="142">
        <v>0</v>
      </c>
    </row>
    <row r="186" s="31" customFormat="1" ht="13.5" spans="1:101">
      <c r="A186" s="117">
        <v>5271</v>
      </c>
      <c r="B186" s="111" t="s">
        <v>358</v>
      </c>
      <c r="H186" s="42" t="s">
        <v>106</v>
      </c>
      <c r="I186" s="42" t="s">
        <v>106</v>
      </c>
      <c r="J186" s="42" t="s">
        <v>106</v>
      </c>
      <c r="K186" s="44" t="s">
        <v>106</v>
      </c>
      <c r="L186" s="34"/>
      <c r="M186" s="34"/>
      <c r="O186" s="31">
        <v>200185</v>
      </c>
      <c r="P186" s="31">
        <v>1</v>
      </c>
      <c r="Q186" s="31">
        <v>0</v>
      </c>
      <c r="R186" s="31">
        <v>0</v>
      </c>
      <c r="AE186" s="135"/>
      <c r="AF186" s="135"/>
      <c r="AG186" s="135"/>
      <c r="AH186" s="135"/>
      <c r="AI186" s="135"/>
      <c r="AJ186" s="42" t="s">
        <v>106</v>
      </c>
      <c r="AK186" s="42" t="s">
        <v>106</v>
      </c>
      <c r="AL186" s="42" t="s">
        <v>106</v>
      </c>
      <c r="AM186" s="42" t="s">
        <v>106</v>
      </c>
      <c r="AN186" s="42" t="s">
        <v>106</v>
      </c>
      <c r="AO186" s="42" t="s">
        <v>106</v>
      </c>
      <c r="AP186" s="42" t="s">
        <v>106</v>
      </c>
      <c r="AQ186" s="42" t="s">
        <v>106</v>
      </c>
      <c r="AR186" s="42" t="s">
        <v>106</v>
      </c>
      <c r="AS186" s="42" t="s">
        <v>106</v>
      </c>
      <c r="AT186" s="42" t="s">
        <v>106</v>
      </c>
      <c r="AU186" s="43" t="str">
        <f t="shared" ref="AU186" si="432">IF(AE186="","",1)</f>
        <v/>
      </c>
      <c r="AV186" s="43" t="str">
        <f t="shared" ref="AV186" si="433">IF(AF186="","",1)</f>
        <v/>
      </c>
      <c r="AW186" s="43" t="str">
        <f t="shared" ref="AW186" si="434">IF(AG186="","",1)</f>
        <v/>
      </c>
      <c r="AX186" s="43" t="str">
        <f t="shared" ref="AX186" si="435">IF(AH186="","",1)</f>
        <v/>
      </c>
      <c r="AY186" s="43" t="str">
        <f t="shared" ref="AY186" si="436">IF(AI186="","",1)</f>
        <v/>
      </c>
      <c r="AZ186" s="43" t="str">
        <f t="shared" ref="AZ186" si="437">IF(AJ186="","",1)</f>
        <v/>
      </c>
      <c r="BA186" s="43" t="str">
        <f t="shared" ref="BA186" si="438">IF(AK186="","",1)</f>
        <v/>
      </c>
      <c r="BB186" s="43" t="str">
        <f t="shared" ref="BB186" si="439">IF(AL186="","",1)</f>
        <v/>
      </c>
      <c r="BC186" s="43" t="str">
        <f t="shared" ref="BC186" si="440">IF(AM186="","",1)</f>
        <v/>
      </c>
      <c r="BD186" s="43" t="str">
        <f t="shared" ref="BD186" si="441">IF(AN186="","",1)</f>
        <v/>
      </c>
      <c r="BE186" s="43" t="str">
        <f t="shared" ref="BE186" si="442">IF(AO186="","",1)</f>
        <v/>
      </c>
      <c r="BF186" s="43" t="str">
        <f t="shared" ref="BF186" si="443">IF(AP186="","",1)</f>
        <v/>
      </c>
      <c r="BG186" s="43" t="str">
        <f t="shared" ref="BG186" si="444">IF(AQ186="","",1)</f>
        <v/>
      </c>
      <c r="BH186" s="43" t="str">
        <f t="shared" ref="BH186" si="445">IF(AR186="","",1)</f>
        <v/>
      </c>
      <c r="BI186" s="43" t="str">
        <f t="shared" ref="BI186" si="446">IF(AS186="","",1)</f>
        <v/>
      </c>
      <c r="BJ186" s="43" t="str">
        <f t="shared" ref="BJ186" si="447">IF(AT186="","",1)</f>
        <v/>
      </c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>
        <v>1000</v>
      </c>
      <c r="CB186" s="42">
        <v>1000</v>
      </c>
      <c r="CC186" s="42">
        <v>0</v>
      </c>
      <c r="CD186" s="42">
        <v>0</v>
      </c>
      <c r="CE186" s="42">
        <v>0</v>
      </c>
      <c r="CF186" s="5">
        <v>162007</v>
      </c>
      <c r="CG186" s="42">
        <v>0</v>
      </c>
      <c r="CH186" s="138">
        <f>IF(RIGHT(B186,1)="0",1,0)</f>
        <v>0</v>
      </c>
      <c r="CI186" s="42">
        <v>1</v>
      </c>
      <c r="CJ186" s="42">
        <v>0</v>
      </c>
      <c r="CK186" s="31">
        <v>0</v>
      </c>
      <c r="CL186" s="31">
        <v>0</v>
      </c>
      <c r="CM186" s="31">
        <v>0</v>
      </c>
      <c r="CN186" s="31">
        <v>0</v>
      </c>
      <c r="CO186" s="31">
        <v>0</v>
      </c>
      <c r="CP186" s="31">
        <v>0</v>
      </c>
      <c r="CQ186" s="31">
        <v>0</v>
      </c>
      <c r="CR186" s="31">
        <v>0</v>
      </c>
      <c r="CV186" s="142">
        <v>0</v>
      </c>
      <c r="CW186" s="142">
        <v>0</v>
      </c>
    </row>
    <row r="187" s="34" customFormat="1" ht="13.5" spans="1:101">
      <c r="A187" s="116">
        <v>5280</v>
      </c>
      <c r="B187" s="113" t="s">
        <v>359</v>
      </c>
      <c r="H187" s="44" t="s">
        <v>360</v>
      </c>
      <c r="I187" s="44" t="s">
        <v>106</v>
      </c>
      <c r="J187" s="44" t="s">
        <v>361</v>
      </c>
      <c r="K187" s="44" t="s">
        <v>106</v>
      </c>
      <c r="AE187" s="44">
        <v>200169</v>
      </c>
      <c r="AF187" s="44" t="s">
        <v>106</v>
      </c>
      <c r="AG187" s="44" t="s">
        <v>106</v>
      </c>
      <c r="AH187" s="44" t="s">
        <v>106</v>
      </c>
      <c r="AI187" s="44" t="s">
        <v>106</v>
      </c>
      <c r="AJ187" s="44" t="s">
        <v>106</v>
      </c>
      <c r="AK187" s="44" t="s">
        <v>106</v>
      </c>
      <c r="AL187" s="44" t="s">
        <v>106</v>
      </c>
      <c r="AM187" s="44" t="s">
        <v>106</v>
      </c>
      <c r="AN187" s="44" t="s">
        <v>106</v>
      </c>
      <c r="AO187" s="44" t="s">
        <v>106</v>
      </c>
      <c r="AP187" s="44" t="s">
        <v>106</v>
      </c>
      <c r="AQ187" s="44" t="s">
        <v>106</v>
      </c>
      <c r="AR187" s="44" t="s">
        <v>106</v>
      </c>
      <c r="AS187" s="44" t="s">
        <v>106</v>
      </c>
      <c r="AT187" s="44" t="s">
        <v>106</v>
      </c>
      <c r="AU187" s="43">
        <f t="shared" ref="AU187:AU192" si="448">IF(AE187="","",1)</f>
        <v>1</v>
      </c>
      <c r="AV187" s="43" t="str">
        <f t="shared" ref="AV187" si="449">IF(AF187="","",1)</f>
        <v/>
      </c>
      <c r="AW187" s="43" t="str">
        <f t="shared" ref="AW187" si="450">IF(AG187="","",1)</f>
        <v/>
      </c>
      <c r="AX187" s="43" t="str">
        <f t="shared" ref="AX187:AX192" si="451">IF(AH187="","",1)</f>
        <v/>
      </c>
      <c r="AY187" s="43" t="str">
        <f t="shared" ref="AY187" si="452">IF(AI187="","",1)</f>
        <v/>
      </c>
      <c r="AZ187" s="43" t="str">
        <f t="shared" ref="AZ187" si="453">IF(AJ187="","",1)</f>
        <v/>
      </c>
      <c r="BA187" s="43" t="str">
        <f t="shared" ref="BA187:BA192" si="454">IF(AK187="","",1)</f>
        <v/>
      </c>
      <c r="BB187" s="43" t="str">
        <f t="shared" ref="BB187" si="455">IF(AL187="","",1)</f>
        <v/>
      </c>
      <c r="BC187" s="43" t="str">
        <f t="shared" ref="BC187" si="456">IF(AM187="","",1)</f>
        <v/>
      </c>
      <c r="BD187" s="43" t="str">
        <f t="shared" ref="BD187:BD192" si="457">IF(AN187="","",1)</f>
        <v/>
      </c>
      <c r="BE187" s="43" t="str">
        <f t="shared" ref="BE187" si="458">IF(AO187="","",1)</f>
        <v/>
      </c>
      <c r="BF187" s="43" t="str">
        <f t="shared" ref="BF187" si="459">IF(AP187="","",1)</f>
        <v/>
      </c>
      <c r="BG187" s="43" t="str">
        <f t="shared" ref="BG187:BG192" si="460">IF(AQ187="","",1)</f>
        <v/>
      </c>
      <c r="BH187" s="43" t="str">
        <f t="shared" ref="BH187" si="461">IF(AR187="","",1)</f>
        <v/>
      </c>
      <c r="BI187" s="43" t="str">
        <f t="shared" ref="BI187" si="462">IF(AS187="","",1)</f>
        <v/>
      </c>
      <c r="BJ187" s="43" t="str">
        <f t="shared" ref="BJ187:BJ192" si="463">IF(AT187="","",1)</f>
        <v/>
      </c>
      <c r="BK187" s="44">
        <v>1000</v>
      </c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>
        <f t="shared" ref="CA187:CA192" si="464">SUM(BK187:BZ187)</f>
        <v>1000</v>
      </c>
      <c r="CB187" s="44">
        <v>1000</v>
      </c>
      <c r="CC187" s="44">
        <v>0</v>
      </c>
      <c r="CD187" s="44">
        <v>0</v>
      </c>
      <c r="CE187" s="44">
        <v>0</v>
      </c>
      <c r="CF187" s="77">
        <v>0</v>
      </c>
      <c r="CG187" s="44">
        <v>0</v>
      </c>
      <c r="CH187" s="78">
        <f>IF(RIGHT(B187,1)="0",1,0)</f>
        <v>1</v>
      </c>
      <c r="CI187" s="44">
        <v>1</v>
      </c>
      <c r="CJ187" s="44">
        <v>0</v>
      </c>
      <c r="CK187" s="34">
        <v>0</v>
      </c>
      <c r="CL187" s="34">
        <v>0</v>
      </c>
      <c r="CM187" s="34">
        <v>0</v>
      </c>
      <c r="CN187" s="34">
        <v>0</v>
      </c>
      <c r="CO187" s="34">
        <v>0</v>
      </c>
      <c r="CP187" s="34">
        <v>0</v>
      </c>
      <c r="CQ187" s="34">
        <v>0</v>
      </c>
      <c r="CR187" s="34">
        <v>0</v>
      </c>
      <c r="CV187" s="81">
        <v>1</v>
      </c>
      <c r="CW187" s="81">
        <v>1</v>
      </c>
    </row>
    <row r="188" s="31" customFormat="1" ht="13.5" spans="1:101">
      <c r="A188" s="117">
        <v>5290</v>
      </c>
      <c r="B188" s="129" t="s">
        <v>362</v>
      </c>
      <c r="H188" s="122" t="s">
        <v>363</v>
      </c>
      <c r="I188" s="122" t="s">
        <v>364</v>
      </c>
      <c r="J188" s="122" t="s">
        <v>365</v>
      </c>
      <c r="K188" s="51" t="s">
        <v>366</v>
      </c>
      <c r="L188" s="35"/>
      <c r="M188" s="35"/>
      <c r="AE188" s="42">
        <v>200066</v>
      </c>
      <c r="AF188" s="42">
        <v>200067</v>
      </c>
      <c r="AG188" s="42">
        <v>200068</v>
      </c>
      <c r="AH188" s="42">
        <v>200069</v>
      </c>
      <c r="AI188" s="42">
        <v>200073</v>
      </c>
      <c r="AJ188" s="42">
        <v>200168</v>
      </c>
      <c r="AK188" s="42">
        <v>200169</v>
      </c>
      <c r="AL188" s="42">
        <v>200172</v>
      </c>
      <c r="AM188" s="42">
        <v>200176</v>
      </c>
      <c r="AN188" s="42">
        <v>200177</v>
      </c>
      <c r="AO188" s="42" t="s">
        <v>106</v>
      </c>
      <c r="AP188" s="42" t="s">
        <v>106</v>
      </c>
      <c r="AQ188" s="42" t="s">
        <v>106</v>
      </c>
      <c r="AR188" s="42" t="s">
        <v>106</v>
      </c>
      <c r="AS188" s="42" t="s">
        <v>106</v>
      </c>
      <c r="AT188" s="42" t="s">
        <v>106</v>
      </c>
      <c r="AU188" s="43">
        <f>IF(AE188="","",1)</f>
        <v>1</v>
      </c>
      <c r="AV188" s="43">
        <f t="shared" ref="AV188" si="465">IF(AF188="","",1)</f>
        <v>1</v>
      </c>
      <c r="AW188" s="43">
        <f t="shared" ref="AW188:AW192" si="466">IF(AG188="","",1)</f>
        <v>1</v>
      </c>
      <c r="AX188" s="43">
        <f>IF(AH188="","",1)</f>
        <v>1</v>
      </c>
      <c r="AY188" s="43">
        <f t="shared" ref="AY188:AY192" si="467">IF(AI188="","",1)</f>
        <v>1</v>
      </c>
      <c r="AZ188" s="43">
        <f t="shared" ref="AZ188" si="468">IF(AJ188="","",1)</f>
        <v>1</v>
      </c>
      <c r="BA188" s="43">
        <f>IF(AK188="","",1)</f>
        <v>1</v>
      </c>
      <c r="BB188" s="43">
        <f t="shared" ref="BB188:BB192" si="469">IF(AL188="","",1)</f>
        <v>1</v>
      </c>
      <c r="BC188" s="43">
        <f t="shared" ref="BC188" si="470">IF(AM188="","",1)</f>
        <v>1</v>
      </c>
      <c r="BD188" s="43">
        <f>IF(AN188="","",1)</f>
        <v>1</v>
      </c>
      <c r="BE188" s="43" t="str">
        <f t="shared" ref="BE188" si="471">IF(AO188="","",1)</f>
        <v/>
      </c>
      <c r="BF188" s="43" t="str">
        <f t="shared" ref="BF188:BF192" si="472">IF(AP188="","",1)</f>
        <v/>
      </c>
      <c r="BG188" s="43" t="str">
        <f>IF(AQ188="","",1)</f>
        <v/>
      </c>
      <c r="BH188" s="43" t="str">
        <f t="shared" ref="BH188" si="473">IF(AR188="","",1)</f>
        <v/>
      </c>
      <c r="BI188" s="43" t="str">
        <f t="shared" ref="BI188:BI192" si="474">IF(AS188="","",1)</f>
        <v/>
      </c>
      <c r="BJ188" s="43" t="str">
        <f>IF(AT188="","",1)</f>
        <v/>
      </c>
      <c r="BK188" s="42">
        <v>112</v>
      </c>
      <c r="BL188" s="42">
        <v>40</v>
      </c>
      <c r="BM188" s="42">
        <v>56</v>
      </c>
      <c r="BN188" s="42">
        <v>28</v>
      </c>
      <c r="BO188" s="42">
        <v>0</v>
      </c>
      <c r="BP188" s="42">
        <v>80</v>
      </c>
      <c r="BQ188" s="42">
        <v>28</v>
      </c>
      <c r="BR188" s="42">
        <v>112</v>
      </c>
      <c r="BS188" s="42">
        <v>1</v>
      </c>
      <c r="BT188" s="42">
        <v>14</v>
      </c>
      <c r="BU188" s="42"/>
      <c r="BV188" s="42"/>
      <c r="BW188" s="42"/>
      <c r="BX188" s="42"/>
      <c r="BY188" s="42"/>
      <c r="BZ188" s="42"/>
      <c r="CA188" s="42">
        <f>SUM(BK188:BZ188)</f>
        <v>471</v>
      </c>
      <c r="CB188" s="42">
        <v>1000</v>
      </c>
      <c r="CC188" s="42">
        <v>0</v>
      </c>
      <c r="CD188" s="42">
        <v>0</v>
      </c>
      <c r="CE188" s="42">
        <v>0</v>
      </c>
      <c r="CF188" s="5">
        <v>0</v>
      </c>
      <c r="CG188" s="42">
        <v>0</v>
      </c>
      <c r="CH188" s="138">
        <f>IF(RIGHT(B188,1)="0",1,0)</f>
        <v>1</v>
      </c>
      <c r="CI188" s="42">
        <v>1</v>
      </c>
      <c r="CJ188" s="42">
        <v>0</v>
      </c>
      <c r="CK188" s="31">
        <v>0</v>
      </c>
      <c r="CL188" s="31">
        <v>0</v>
      </c>
      <c r="CM188" s="31">
        <v>0</v>
      </c>
      <c r="CN188" s="31">
        <v>0</v>
      </c>
      <c r="CO188" s="31">
        <v>0</v>
      </c>
      <c r="CP188" s="31">
        <v>0</v>
      </c>
      <c r="CQ188" s="31">
        <v>0</v>
      </c>
      <c r="CR188" s="31">
        <v>0</v>
      </c>
      <c r="CV188" s="142">
        <v>1</v>
      </c>
      <c r="CW188" s="142">
        <v>1</v>
      </c>
    </row>
    <row r="189" s="31" customFormat="1" ht="13.5" spans="1:101">
      <c r="A189" s="117">
        <v>5300</v>
      </c>
      <c r="B189" s="130" t="s">
        <v>367</v>
      </c>
      <c r="H189" s="42" t="s">
        <v>106</v>
      </c>
      <c r="I189" s="42" t="s">
        <v>106</v>
      </c>
      <c r="J189" s="42" t="s">
        <v>106</v>
      </c>
      <c r="K189" s="44"/>
      <c r="L189" s="34"/>
      <c r="M189" s="34"/>
      <c r="AE189" s="42">
        <v>200066</v>
      </c>
      <c r="AF189" s="42">
        <v>200067</v>
      </c>
      <c r="AG189" s="42">
        <v>200068</v>
      </c>
      <c r="AH189" s="42">
        <v>200069</v>
      </c>
      <c r="AI189" s="42">
        <v>200073</v>
      </c>
      <c r="AJ189" s="42">
        <v>200168</v>
      </c>
      <c r="AK189" s="42">
        <v>200169</v>
      </c>
      <c r="AL189" s="42">
        <v>200172</v>
      </c>
      <c r="AM189" s="42">
        <v>200176</v>
      </c>
      <c r="AN189" s="42">
        <v>200177</v>
      </c>
      <c r="AO189" s="42" t="s">
        <v>106</v>
      </c>
      <c r="AP189" s="42" t="s">
        <v>106</v>
      </c>
      <c r="AQ189" s="42" t="s">
        <v>106</v>
      </c>
      <c r="AR189" s="42" t="s">
        <v>106</v>
      </c>
      <c r="AS189" s="42" t="s">
        <v>106</v>
      </c>
      <c r="AT189" s="42" t="s">
        <v>106</v>
      </c>
      <c r="AU189" s="43">
        <f>IF(AE189="","",1)</f>
        <v>1</v>
      </c>
      <c r="AV189" s="43">
        <f t="shared" ref="AV189" si="475">IF(AF189="","",1)</f>
        <v>1</v>
      </c>
      <c r="AW189" s="43">
        <f>IF(AG189="","",1)</f>
        <v>1</v>
      </c>
      <c r="AX189" s="43">
        <f>IF(AH189="","",1)</f>
        <v>1</v>
      </c>
      <c r="AY189" s="43">
        <f>IF(AI189="","",1)</f>
        <v>1</v>
      </c>
      <c r="AZ189" s="43">
        <f t="shared" ref="AZ189:AZ192" si="476">IF(AJ189="","",1)</f>
        <v>1</v>
      </c>
      <c r="BA189" s="43">
        <f>IF(AK189="","",1)</f>
        <v>1</v>
      </c>
      <c r="BB189" s="43">
        <f>IF(AL189="","",1)</f>
        <v>1</v>
      </c>
      <c r="BC189" s="43">
        <f t="shared" ref="BC189:BC192" si="477">IF(AM189="","",1)</f>
        <v>1</v>
      </c>
      <c r="BD189" s="43">
        <f>IF(AN189="","",1)</f>
        <v>1</v>
      </c>
      <c r="BE189" s="43" t="str">
        <f t="shared" ref="BE189" si="478">IF(AO189="","",1)</f>
        <v/>
      </c>
      <c r="BF189" s="43" t="str">
        <f>IF(AP189="","",1)</f>
        <v/>
      </c>
      <c r="BG189" s="43" t="str">
        <f>IF(AQ189="","",1)</f>
        <v/>
      </c>
      <c r="BH189" s="43" t="str">
        <f t="shared" ref="BH189" si="479">IF(AR189="","",1)</f>
        <v/>
      </c>
      <c r="BI189" s="43" t="str">
        <f>IF(AS189="","",1)</f>
        <v/>
      </c>
      <c r="BJ189" s="43" t="str">
        <f>IF(AT189="","",1)</f>
        <v/>
      </c>
      <c r="BK189" s="42">
        <v>140</v>
      </c>
      <c r="BL189" s="42">
        <v>200</v>
      </c>
      <c r="BM189" s="42">
        <v>120</v>
      </c>
      <c r="BN189" s="42">
        <v>110</v>
      </c>
      <c r="BO189" s="42">
        <v>40</v>
      </c>
      <c r="BP189" s="42">
        <v>0</v>
      </c>
      <c r="BQ189" s="42">
        <v>110</v>
      </c>
      <c r="BR189" s="42">
        <v>140</v>
      </c>
      <c r="BS189" s="42">
        <v>60</v>
      </c>
      <c r="BT189" s="42">
        <v>80</v>
      </c>
      <c r="BU189" s="42"/>
      <c r="BV189" s="42"/>
      <c r="BW189" s="42"/>
      <c r="BX189" s="42"/>
      <c r="BY189" s="42"/>
      <c r="BZ189" s="42"/>
      <c r="CA189" s="42">
        <f>SUM(BK189:BZ189)</f>
        <v>1000</v>
      </c>
      <c r="CB189" s="42">
        <f>CA189</f>
        <v>1000</v>
      </c>
      <c r="CC189" s="42">
        <v>0</v>
      </c>
      <c r="CD189" s="42">
        <v>0</v>
      </c>
      <c r="CE189" s="42">
        <v>0</v>
      </c>
      <c r="CF189" s="139">
        <v>0</v>
      </c>
      <c r="CG189" s="42">
        <v>0</v>
      </c>
      <c r="CH189" s="138">
        <f t="shared" ref="CH189" si="480">IF(RIGHT(B189,1)="0",1,0)</f>
        <v>0</v>
      </c>
      <c r="CI189" s="42">
        <v>1</v>
      </c>
      <c r="CJ189" s="42">
        <v>0</v>
      </c>
      <c r="CK189" s="31">
        <v>0</v>
      </c>
      <c r="CL189" s="31">
        <v>0</v>
      </c>
      <c r="CM189" s="31">
        <v>0</v>
      </c>
      <c r="CN189" s="31">
        <v>0</v>
      </c>
      <c r="CO189" s="31">
        <v>0</v>
      </c>
      <c r="CP189" s="31">
        <v>0</v>
      </c>
      <c r="CQ189" s="31">
        <v>0</v>
      </c>
      <c r="CR189" s="31">
        <v>0</v>
      </c>
      <c r="CV189" s="142">
        <v>0</v>
      </c>
      <c r="CW189" s="142">
        <v>0</v>
      </c>
    </row>
    <row r="190" s="31" customFormat="1" ht="13.5" spans="1:101">
      <c r="A190" s="117">
        <v>5310</v>
      </c>
      <c r="B190" s="130" t="s">
        <v>368</v>
      </c>
      <c r="H190" s="42" t="s">
        <v>106</v>
      </c>
      <c r="I190" s="42" t="s">
        <v>106</v>
      </c>
      <c r="J190" s="42" t="s">
        <v>106</v>
      </c>
      <c r="K190" s="44" t="s">
        <v>106</v>
      </c>
      <c r="L190" s="34"/>
      <c r="M190" s="34"/>
      <c r="AE190" s="42">
        <v>200066</v>
      </c>
      <c r="AF190" s="42">
        <v>200067</v>
      </c>
      <c r="AG190" s="42">
        <v>200068</v>
      </c>
      <c r="AH190" s="42">
        <v>200069</v>
      </c>
      <c r="AI190" s="42">
        <v>200073</v>
      </c>
      <c r="AJ190" s="42">
        <v>200168</v>
      </c>
      <c r="AK190" s="42">
        <v>200169</v>
      </c>
      <c r="AL190" s="42">
        <v>200172</v>
      </c>
      <c r="AM190" s="42">
        <v>200176</v>
      </c>
      <c r="AN190" s="42">
        <v>200177</v>
      </c>
      <c r="AO190" s="42" t="s">
        <v>106</v>
      </c>
      <c r="AP190" s="42" t="s">
        <v>106</v>
      </c>
      <c r="AQ190" s="42" t="s">
        <v>106</v>
      </c>
      <c r="AR190" s="42" t="s">
        <v>106</v>
      </c>
      <c r="AS190" s="42" t="s">
        <v>106</v>
      </c>
      <c r="AT190" s="42" t="s">
        <v>106</v>
      </c>
      <c r="AU190" s="43">
        <f>IF(AE190="","",1)</f>
        <v>1</v>
      </c>
      <c r="AV190" s="43">
        <f t="shared" ref="AV190" si="481">IF(AF190="","",1)</f>
        <v>1</v>
      </c>
      <c r="AW190" s="43">
        <f>IF(AG190="","",1)</f>
        <v>1</v>
      </c>
      <c r="AX190" s="43">
        <f>IF(AH190="","",1)</f>
        <v>1</v>
      </c>
      <c r="AY190" s="43">
        <f>IF(AI190="","",1)</f>
        <v>1</v>
      </c>
      <c r="AZ190" s="43">
        <f>IF(AJ190="","",1)</f>
        <v>1</v>
      </c>
      <c r="BA190" s="43">
        <f>IF(AK190="","",1)</f>
        <v>1</v>
      </c>
      <c r="BB190" s="43">
        <f>IF(AL190="","",1)</f>
        <v>1</v>
      </c>
      <c r="BC190" s="43">
        <f>IF(AM190="","",1)</f>
        <v>1</v>
      </c>
      <c r="BD190" s="43">
        <f>IF(AN190="","",1)</f>
        <v>1</v>
      </c>
      <c r="BE190" s="43" t="str">
        <f t="shared" ref="BE190" si="482">IF(AO190="","",1)</f>
        <v/>
      </c>
      <c r="BF190" s="43" t="str">
        <f>IF(AP190="","",1)</f>
        <v/>
      </c>
      <c r="BG190" s="43" t="str">
        <f>IF(AQ190="","",1)</f>
        <v/>
      </c>
      <c r="BH190" s="43" t="str">
        <f t="shared" ref="BH190:BH192" si="483">IF(AR190="","",1)</f>
        <v/>
      </c>
      <c r="BI190" s="43" t="str">
        <f>IF(AS190="","",1)</f>
        <v/>
      </c>
      <c r="BJ190" s="43" t="str">
        <f>IF(AT190="","",1)</f>
        <v/>
      </c>
      <c r="BK190" s="42">
        <v>240</v>
      </c>
      <c r="BL190" s="42">
        <v>200</v>
      </c>
      <c r="BM190" s="42">
        <v>120</v>
      </c>
      <c r="BN190" s="42">
        <v>60</v>
      </c>
      <c r="BO190" s="42">
        <v>40</v>
      </c>
      <c r="BP190" s="42">
        <v>0</v>
      </c>
      <c r="BQ190" s="42">
        <v>60</v>
      </c>
      <c r="BR190" s="42">
        <v>240</v>
      </c>
      <c r="BS190" s="42">
        <v>10</v>
      </c>
      <c r="BT190" s="42">
        <v>30</v>
      </c>
      <c r="BU190" s="42"/>
      <c r="BV190" s="42"/>
      <c r="BW190" s="42"/>
      <c r="BX190" s="42"/>
      <c r="BY190" s="42"/>
      <c r="BZ190" s="42"/>
      <c r="CA190" s="42">
        <f>SUM(BK190:BZ190)</f>
        <v>1000</v>
      </c>
      <c r="CB190" s="42">
        <f t="shared" ref="CB190:CB192" si="484">CA190</f>
        <v>1000</v>
      </c>
      <c r="CC190" s="42">
        <v>0</v>
      </c>
      <c r="CD190" s="42">
        <v>0</v>
      </c>
      <c r="CE190" s="42">
        <v>0</v>
      </c>
      <c r="CF190" s="139">
        <v>0</v>
      </c>
      <c r="CG190" s="42">
        <v>0</v>
      </c>
      <c r="CH190" s="138">
        <f t="shared" ref="CH190" si="485">IF(RIGHT(B190,1)="0",1,0)</f>
        <v>0</v>
      </c>
      <c r="CI190" s="42">
        <v>1</v>
      </c>
      <c r="CJ190" s="42">
        <v>0</v>
      </c>
      <c r="CK190" s="31">
        <v>0</v>
      </c>
      <c r="CL190" s="31">
        <v>0</v>
      </c>
      <c r="CM190" s="31">
        <v>0</v>
      </c>
      <c r="CN190" s="31">
        <v>0</v>
      </c>
      <c r="CO190" s="31">
        <v>0</v>
      </c>
      <c r="CP190" s="31">
        <v>0</v>
      </c>
      <c r="CQ190" s="31">
        <v>0</v>
      </c>
      <c r="CR190" s="31">
        <v>0</v>
      </c>
      <c r="CV190" s="142">
        <v>0</v>
      </c>
      <c r="CW190" s="142">
        <v>0</v>
      </c>
    </row>
    <row r="191" s="31" customFormat="1" ht="13.5" spans="1:101">
      <c r="A191" s="117">
        <v>5320</v>
      </c>
      <c r="B191" s="130" t="s">
        <v>369</v>
      </c>
      <c r="H191" s="42" t="s">
        <v>106</v>
      </c>
      <c r="I191" s="42" t="s">
        <v>106</v>
      </c>
      <c r="J191" s="42" t="s">
        <v>106</v>
      </c>
      <c r="K191" s="44" t="s">
        <v>106</v>
      </c>
      <c r="L191" s="34"/>
      <c r="M191" s="34"/>
      <c r="AE191" s="42">
        <v>200066</v>
      </c>
      <c r="AF191" s="42">
        <v>200067</v>
      </c>
      <c r="AG191" s="42">
        <v>200068</v>
      </c>
      <c r="AH191" s="42">
        <v>200069</v>
      </c>
      <c r="AI191" s="42">
        <v>200073</v>
      </c>
      <c r="AJ191" s="42">
        <v>200168</v>
      </c>
      <c r="AK191" s="42">
        <v>200169</v>
      </c>
      <c r="AL191" s="42">
        <v>200172</v>
      </c>
      <c r="AM191" s="42">
        <v>200176</v>
      </c>
      <c r="AN191" s="42">
        <v>200177</v>
      </c>
      <c r="AO191" s="42" t="s">
        <v>106</v>
      </c>
      <c r="AP191" s="42" t="s">
        <v>106</v>
      </c>
      <c r="AQ191" s="42" t="s">
        <v>106</v>
      </c>
      <c r="AR191" s="42" t="s">
        <v>106</v>
      </c>
      <c r="AS191" s="42" t="s">
        <v>106</v>
      </c>
      <c r="AT191" s="42" t="s">
        <v>106</v>
      </c>
      <c r="AU191" s="43">
        <f>IF(AE191="","",1)</f>
        <v>1</v>
      </c>
      <c r="AV191" s="43">
        <f t="shared" ref="AV191" si="486">IF(AF191="","",1)</f>
        <v>1</v>
      </c>
      <c r="AW191" s="43">
        <f>IF(AG191="","",1)</f>
        <v>1</v>
      </c>
      <c r="AX191" s="43">
        <f>IF(AH191="","",1)</f>
        <v>1</v>
      </c>
      <c r="AY191" s="43">
        <f>IF(AI191="","",1)</f>
        <v>1</v>
      </c>
      <c r="AZ191" s="43">
        <f>IF(AJ191="","",1)</f>
        <v>1</v>
      </c>
      <c r="BA191" s="43">
        <f>IF(AK191="","",1)</f>
        <v>1</v>
      </c>
      <c r="BB191" s="43">
        <f>IF(AL191="","",1)</f>
        <v>1</v>
      </c>
      <c r="BC191" s="43">
        <f>IF(AM191="","",1)</f>
        <v>1</v>
      </c>
      <c r="BD191" s="43">
        <f>IF(AN191="","",1)</f>
        <v>1</v>
      </c>
      <c r="BE191" s="43" t="str">
        <f t="shared" ref="BE191" si="487">IF(AO191="","",1)</f>
        <v/>
      </c>
      <c r="BF191" s="43" t="str">
        <f>IF(AP191="","",1)</f>
        <v/>
      </c>
      <c r="BG191" s="43" t="str">
        <f>IF(AQ191="","",1)</f>
        <v/>
      </c>
      <c r="BH191" s="43" t="str">
        <f>IF(AR191="","",1)</f>
        <v/>
      </c>
      <c r="BI191" s="43" t="str">
        <f>IF(AS191="","",1)</f>
        <v/>
      </c>
      <c r="BJ191" s="43" t="str">
        <f>IF(AT191="","",1)</f>
        <v/>
      </c>
      <c r="BK191" s="42">
        <v>270</v>
      </c>
      <c r="BL191" s="42">
        <v>130</v>
      </c>
      <c r="BM191" s="42">
        <v>120</v>
      </c>
      <c r="BN191" s="42">
        <v>30</v>
      </c>
      <c r="BO191" s="42">
        <v>20</v>
      </c>
      <c r="BP191" s="42">
        <v>0</v>
      </c>
      <c r="BQ191" s="42">
        <v>100</v>
      </c>
      <c r="BR191" s="42">
        <v>270</v>
      </c>
      <c r="BS191" s="42">
        <v>0</v>
      </c>
      <c r="BT191" s="42">
        <v>60</v>
      </c>
      <c r="BU191" s="42"/>
      <c r="BV191" s="42"/>
      <c r="BW191" s="42"/>
      <c r="BX191" s="42"/>
      <c r="BY191" s="42"/>
      <c r="BZ191" s="42"/>
      <c r="CA191" s="42">
        <f>SUM(BK191:BZ191)</f>
        <v>1000</v>
      </c>
      <c r="CB191" s="42">
        <f>CA191</f>
        <v>1000</v>
      </c>
      <c r="CC191" s="42">
        <v>0</v>
      </c>
      <c r="CD191" s="42">
        <v>0</v>
      </c>
      <c r="CE191" s="42">
        <v>0</v>
      </c>
      <c r="CF191" s="139">
        <v>0</v>
      </c>
      <c r="CG191" s="42">
        <v>0</v>
      </c>
      <c r="CH191" s="138">
        <f t="shared" ref="CH191" si="488">IF(RIGHT(B191,1)="0",1,0)</f>
        <v>0</v>
      </c>
      <c r="CI191" s="42">
        <v>1</v>
      </c>
      <c r="CJ191" s="42">
        <v>0</v>
      </c>
      <c r="CK191" s="31">
        <v>0</v>
      </c>
      <c r="CL191" s="31">
        <v>0</v>
      </c>
      <c r="CM191" s="31">
        <v>0</v>
      </c>
      <c r="CN191" s="31">
        <v>0</v>
      </c>
      <c r="CO191" s="31">
        <v>0</v>
      </c>
      <c r="CP191" s="31">
        <v>0</v>
      </c>
      <c r="CQ191" s="31">
        <v>0</v>
      </c>
      <c r="CR191" s="31">
        <v>0</v>
      </c>
      <c r="CV191" s="142">
        <v>0</v>
      </c>
      <c r="CW191" s="142">
        <v>0</v>
      </c>
    </row>
    <row r="192" s="31" customFormat="1" ht="13.5" spans="1:101">
      <c r="A192" s="117">
        <v>5330</v>
      </c>
      <c r="B192" s="130" t="s">
        <v>370</v>
      </c>
      <c r="H192" s="42" t="s">
        <v>106</v>
      </c>
      <c r="I192" s="42" t="s">
        <v>106</v>
      </c>
      <c r="J192" s="42" t="s">
        <v>106</v>
      </c>
      <c r="K192" s="44" t="s">
        <v>106</v>
      </c>
      <c r="L192" s="34"/>
      <c r="M192" s="34"/>
      <c r="AE192" s="42">
        <v>200066</v>
      </c>
      <c r="AF192" s="42">
        <v>200067</v>
      </c>
      <c r="AG192" s="42">
        <v>200068</v>
      </c>
      <c r="AH192" s="42">
        <v>200069</v>
      </c>
      <c r="AI192" s="42">
        <v>200073</v>
      </c>
      <c r="AJ192" s="42">
        <v>200168</v>
      </c>
      <c r="AK192" s="42">
        <v>200169</v>
      </c>
      <c r="AL192" s="42">
        <v>200172</v>
      </c>
      <c r="AM192" s="42">
        <v>200176</v>
      </c>
      <c r="AN192" s="42">
        <v>200177</v>
      </c>
      <c r="AO192" s="42" t="s">
        <v>106</v>
      </c>
      <c r="AP192" s="42" t="s">
        <v>106</v>
      </c>
      <c r="AQ192" s="42" t="s">
        <v>106</v>
      </c>
      <c r="AR192" s="42" t="s">
        <v>106</v>
      </c>
      <c r="AS192" s="42" t="s">
        <v>106</v>
      </c>
      <c r="AT192" s="42" t="s">
        <v>106</v>
      </c>
      <c r="AU192" s="43">
        <f>IF(AE192="","",1)</f>
        <v>1</v>
      </c>
      <c r="AV192" s="43">
        <f t="shared" ref="AV192" si="489">IF(AF192="","",1)</f>
        <v>1</v>
      </c>
      <c r="AW192" s="43">
        <f>IF(AG192="","",1)</f>
        <v>1</v>
      </c>
      <c r="AX192" s="43">
        <f>IF(AH192="","",1)</f>
        <v>1</v>
      </c>
      <c r="AY192" s="43">
        <f>IF(AI192="","",1)</f>
        <v>1</v>
      </c>
      <c r="AZ192" s="43">
        <f>IF(AJ192="","",1)</f>
        <v>1</v>
      </c>
      <c r="BA192" s="43">
        <f>IF(AK192="","",1)</f>
        <v>1</v>
      </c>
      <c r="BB192" s="43">
        <f>IF(AL192="","",1)</f>
        <v>1</v>
      </c>
      <c r="BC192" s="43">
        <f>IF(AM192="","",1)</f>
        <v>1</v>
      </c>
      <c r="BD192" s="43">
        <f>IF(AN192="","",1)</f>
        <v>1</v>
      </c>
      <c r="BE192" s="43" t="str">
        <f t="shared" ref="BE192" si="490">IF(AO192="","",1)</f>
        <v/>
      </c>
      <c r="BF192" s="43" t="str">
        <f>IF(AP192="","",1)</f>
        <v/>
      </c>
      <c r="BG192" s="43" t="str">
        <f>IF(AQ192="","",1)</f>
        <v/>
      </c>
      <c r="BH192" s="43" t="str">
        <f>IF(AR192="","",1)</f>
        <v/>
      </c>
      <c r="BI192" s="43" t="str">
        <f>IF(AS192="","",1)</f>
        <v/>
      </c>
      <c r="BJ192" s="43" t="str">
        <f>IF(AT192="","",1)</f>
        <v/>
      </c>
      <c r="BK192" s="42">
        <v>310</v>
      </c>
      <c r="BL192" s="42">
        <v>0</v>
      </c>
      <c r="BM192" s="42">
        <v>190</v>
      </c>
      <c r="BN192" s="42">
        <v>0</v>
      </c>
      <c r="BO192" s="42">
        <v>0</v>
      </c>
      <c r="BP192" s="42">
        <v>0</v>
      </c>
      <c r="BQ192" s="42">
        <v>130</v>
      </c>
      <c r="BR192" s="42">
        <v>310</v>
      </c>
      <c r="BS192" s="42">
        <v>0</v>
      </c>
      <c r="BT192" s="42">
        <v>60</v>
      </c>
      <c r="BU192" s="42"/>
      <c r="BV192" s="42"/>
      <c r="BW192" s="42"/>
      <c r="BX192" s="42"/>
      <c r="BY192" s="42"/>
      <c r="BZ192" s="42"/>
      <c r="CA192" s="42">
        <f>SUM(BK192:BZ192)</f>
        <v>1000</v>
      </c>
      <c r="CB192" s="42">
        <f>CA192</f>
        <v>1000</v>
      </c>
      <c r="CC192" s="42">
        <v>0</v>
      </c>
      <c r="CD192" s="42">
        <v>0</v>
      </c>
      <c r="CE192" s="42">
        <v>0</v>
      </c>
      <c r="CF192" s="139">
        <v>0</v>
      </c>
      <c r="CG192" s="42">
        <v>0</v>
      </c>
      <c r="CH192" s="138">
        <f t="shared" ref="CH192" si="491">IF(RIGHT(B192,1)="0",1,0)</f>
        <v>0</v>
      </c>
      <c r="CI192" s="42">
        <v>1</v>
      </c>
      <c r="CJ192" s="42">
        <v>0</v>
      </c>
      <c r="CK192" s="31">
        <v>0</v>
      </c>
      <c r="CL192" s="31">
        <v>0</v>
      </c>
      <c r="CM192" s="31">
        <v>0</v>
      </c>
      <c r="CN192" s="31">
        <v>0</v>
      </c>
      <c r="CO192" s="31">
        <v>0</v>
      </c>
      <c r="CP192" s="31">
        <v>0</v>
      </c>
      <c r="CQ192" s="31">
        <v>0</v>
      </c>
      <c r="CR192" s="31">
        <v>0</v>
      </c>
      <c r="CV192" s="142">
        <v>0</v>
      </c>
      <c r="CW192" s="142">
        <v>0</v>
      </c>
    </row>
    <row r="193" s="31" customFormat="1" ht="13.5" spans="1:101">
      <c r="A193" s="117">
        <v>5340</v>
      </c>
      <c r="B193" s="129" t="s">
        <v>371</v>
      </c>
      <c r="H193" s="42" t="s">
        <v>106</v>
      </c>
      <c r="I193" s="42" t="s">
        <v>106</v>
      </c>
      <c r="J193" s="42" t="s">
        <v>106</v>
      </c>
      <c r="K193" s="44" t="s">
        <v>106</v>
      </c>
      <c r="L193" s="34"/>
      <c r="M193" s="34"/>
      <c r="O193" s="31">
        <v>220000</v>
      </c>
      <c r="P193" s="31">
        <v>1</v>
      </c>
      <c r="Q193" s="31">
        <v>0</v>
      </c>
      <c r="R193" s="31">
        <v>0</v>
      </c>
      <c r="AE193" s="42"/>
      <c r="AF193" s="42" t="s">
        <v>106</v>
      </c>
      <c r="AG193" s="42" t="s">
        <v>106</v>
      </c>
      <c r="AH193" s="42" t="s">
        <v>106</v>
      </c>
      <c r="AI193" s="42" t="s">
        <v>106</v>
      </c>
      <c r="AJ193" s="42" t="s">
        <v>106</v>
      </c>
      <c r="AK193" s="42" t="s">
        <v>106</v>
      </c>
      <c r="AL193" s="42" t="s">
        <v>106</v>
      </c>
      <c r="AM193" s="42" t="s">
        <v>106</v>
      </c>
      <c r="AN193" s="42" t="s">
        <v>106</v>
      </c>
      <c r="AO193" s="42" t="s">
        <v>106</v>
      </c>
      <c r="AP193" s="42" t="s">
        <v>106</v>
      </c>
      <c r="AQ193" s="42" t="s">
        <v>106</v>
      </c>
      <c r="AR193" s="42" t="s">
        <v>106</v>
      </c>
      <c r="AS193" s="42" t="s">
        <v>106</v>
      </c>
      <c r="AT193" s="42" t="s">
        <v>106</v>
      </c>
      <c r="AU193" s="153"/>
      <c r="AV193" s="43" t="str">
        <f t="shared" ref="AV193" si="492">IF(AF193="","",1)</f>
        <v/>
      </c>
      <c r="AW193" s="43" t="str">
        <f t="shared" ref="AW193" si="493">IF(AG193="","",1)</f>
        <v/>
      </c>
      <c r="AX193" s="43" t="str">
        <f t="shared" ref="AX193" si="494">IF(AH193="","",1)</f>
        <v/>
      </c>
      <c r="AY193" s="43" t="str">
        <f t="shared" ref="AY193" si="495">IF(AI193="","",1)</f>
        <v/>
      </c>
      <c r="AZ193" s="43" t="str">
        <f t="shared" ref="AZ193" si="496">IF(AJ193="","",1)</f>
        <v/>
      </c>
      <c r="BA193" s="43" t="str">
        <f t="shared" ref="BA193" si="497">IF(AK193="","",1)</f>
        <v/>
      </c>
      <c r="BB193" s="43" t="str">
        <f t="shared" ref="BB193" si="498">IF(AL193="","",1)</f>
        <v/>
      </c>
      <c r="BC193" s="43" t="str">
        <f t="shared" ref="BC193" si="499">IF(AM193="","",1)</f>
        <v/>
      </c>
      <c r="BD193" s="43" t="str">
        <f t="shared" ref="BD193" si="500">IF(AN193="","",1)</f>
        <v/>
      </c>
      <c r="BE193" s="43" t="str">
        <f t="shared" ref="BE193" si="501">IF(AO193="","",1)</f>
        <v/>
      </c>
      <c r="BF193" s="43" t="str">
        <f t="shared" ref="BF193" si="502">IF(AP193="","",1)</f>
        <v/>
      </c>
      <c r="BG193" s="43" t="str">
        <f t="shared" ref="BG193" si="503">IF(AQ193="","",1)</f>
        <v/>
      </c>
      <c r="BH193" s="43" t="str">
        <f t="shared" ref="BH193" si="504">IF(AR193="","",1)</f>
        <v/>
      </c>
      <c r="BI193" s="43" t="str">
        <f t="shared" ref="BI193" si="505">IF(AS193="","",1)</f>
        <v/>
      </c>
      <c r="BJ193" s="43" t="str">
        <f t="shared" ref="BJ193" si="506">IF(AT193="","",1)</f>
        <v/>
      </c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>
        <v>1000</v>
      </c>
      <c r="CB193" s="42">
        <v>1000</v>
      </c>
      <c r="CC193" s="42">
        <v>0</v>
      </c>
      <c r="CD193" s="42">
        <v>0</v>
      </c>
      <c r="CE193" s="122" t="s">
        <v>150</v>
      </c>
      <c r="CF193" s="5">
        <v>170003</v>
      </c>
      <c r="CG193" s="42">
        <v>0</v>
      </c>
      <c r="CH193" s="138">
        <f t="shared" ref="CH193" si="507">IF(RIGHT(B193,1)="0",1,0)</f>
        <v>0</v>
      </c>
      <c r="CI193" s="42">
        <v>1</v>
      </c>
      <c r="CJ193" s="42">
        <v>0</v>
      </c>
      <c r="CK193" s="31">
        <v>0</v>
      </c>
      <c r="CL193" s="31">
        <v>0</v>
      </c>
      <c r="CM193" s="31">
        <v>0</v>
      </c>
      <c r="CN193" s="31">
        <v>0</v>
      </c>
      <c r="CO193" s="31">
        <v>0</v>
      </c>
      <c r="CP193" s="31">
        <v>0</v>
      </c>
      <c r="CQ193" s="31">
        <v>1</v>
      </c>
      <c r="CR193" s="31">
        <v>0</v>
      </c>
      <c r="CV193" s="142">
        <v>0</v>
      </c>
      <c r="CW193" s="142">
        <v>0</v>
      </c>
    </row>
    <row r="194" s="31" customFormat="1" ht="13.5" spans="1:101">
      <c r="A194" s="117">
        <v>5350</v>
      </c>
      <c r="B194" s="129" t="s">
        <v>372</v>
      </c>
      <c r="H194" s="42" t="s">
        <v>106</v>
      </c>
      <c r="I194" s="42" t="s">
        <v>106</v>
      </c>
      <c r="J194" s="42" t="s">
        <v>106</v>
      </c>
      <c r="K194" s="44" t="s">
        <v>106</v>
      </c>
      <c r="L194" s="34"/>
      <c r="M194" s="34"/>
      <c r="O194" s="31">
        <v>220000</v>
      </c>
      <c r="P194" s="31">
        <v>1</v>
      </c>
      <c r="Q194" s="31">
        <v>0</v>
      </c>
      <c r="R194" s="31">
        <v>0</v>
      </c>
      <c r="AE194" s="42"/>
      <c r="AF194" s="42" t="s">
        <v>106</v>
      </c>
      <c r="AG194" s="42" t="s">
        <v>106</v>
      </c>
      <c r="AH194" s="42" t="s">
        <v>106</v>
      </c>
      <c r="AI194" s="42" t="s">
        <v>106</v>
      </c>
      <c r="AJ194" s="42" t="s">
        <v>106</v>
      </c>
      <c r="AK194" s="42" t="s">
        <v>106</v>
      </c>
      <c r="AL194" s="42" t="s">
        <v>106</v>
      </c>
      <c r="AM194" s="42" t="s">
        <v>106</v>
      </c>
      <c r="AN194" s="42" t="s">
        <v>106</v>
      </c>
      <c r="AO194" s="42" t="s">
        <v>106</v>
      </c>
      <c r="AP194" s="42" t="s">
        <v>106</v>
      </c>
      <c r="AQ194" s="42" t="s">
        <v>106</v>
      </c>
      <c r="AR194" s="42" t="s">
        <v>106</v>
      </c>
      <c r="AS194" s="42" t="s">
        <v>106</v>
      </c>
      <c r="AT194" s="42" t="s">
        <v>106</v>
      </c>
      <c r="AU194" s="153"/>
      <c r="AV194" s="43" t="str">
        <f t="shared" ref="AV194" si="508">IF(AF194="","",1)</f>
        <v/>
      </c>
      <c r="AW194" s="43" t="str">
        <f t="shared" ref="AW194" si="509">IF(AG194="","",1)</f>
        <v/>
      </c>
      <c r="AX194" s="43" t="str">
        <f t="shared" ref="AX194" si="510">IF(AH194="","",1)</f>
        <v/>
      </c>
      <c r="AY194" s="43" t="str">
        <f t="shared" ref="AY194" si="511">IF(AI194="","",1)</f>
        <v/>
      </c>
      <c r="AZ194" s="43" t="str">
        <f t="shared" ref="AZ194" si="512">IF(AJ194="","",1)</f>
        <v/>
      </c>
      <c r="BA194" s="43" t="str">
        <f t="shared" ref="BA194" si="513">IF(AK194="","",1)</f>
        <v/>
      </c>
      <c r="BB194" s="43" t="str">
        <f t="shared" ref="BB194" si="514">IF(AL194="","",1)</f>
        <v/>
      </c>
      <c r="BC194" s="43" t="str">
        <f t="shared" ref="BC194" si="515">IF(AM194="","",1)</f>
        <v/>
      </c>
      <c r="BD194" s="43" t="str">
        <f t="shared" ref="BD194" si="516">IF(AN194="","",1)</f>
        <v/>
      </c>
      <c r="BE194" s="43" t="str">
        <f t="shared" ref="BE194" si="517">IF(AO194="","",1)</f>
        <v/>
      </c>
      <c r="BF194" s="43" t="str">
        <f t="shared" ref="BF194" si="518">IF(AP194="","",1)</f>
        <v/>
      </c>
      <c r="BG194" s="43" t="str">
        <f t="shared" ref="BG194" si="519">IF(AQ194="","",1)</f>
        <v/>
      </c>
      <c r="BH194" s="43" t="str">
        <f t="shared" ref="BH194" si="520">IF(AR194="","",1)</f>
        <v/>
      </c>
      <c r="BI194" s="43" t="str">
        <f t="shared" ref="BI194" si="521">IF(AS194="","",1)</f>
        <v/>
      </c>
      <c r="BJ194" s="43" t="str">
        <f t="shared" ref="BJ194" si="522">IF(AT194="","",1)</f>
        <v/>
      </c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>
        <v>1000</v>
      </c>
      <c r="CB194" s="42">
        <v>1000</v>
      </c>
      <c r="CC194" s="42">
        <v>0</v>
      </c>
      <c r="CD194" s="42">
        <v>0</v>
      </c>
      <c r="CE194" s="122" t="s">
        <v>150</v>
      </c>
      <c r="CF194" s="5">
        <v>170003</v>
      </c>
      <c r="CG194" s="42">
        <v>0</v>
      </c>
      <c r="CH194" s="138">
        <f t="shared" ref="CH194" si="523">IF(RIGHT(B194,1)="0",1,0)</f>
        <v>0</v>
      </c>
      <c r="CI194" s="42">
        <v>1</v>
      </c>
      <c r="CJ194" s="42">
        <v>0</v>
      </c>
      <c r="CK194" s="31">
        <v>0</v>
      </c>
      <c r="CL194" s="31">
        <v>0</v>
      </c>
      <c r="CM194" s="31">
        <v>0</v>
      </c>
      <c r="CN194" s="31">
        <v>0</v>
      </c>
      <c r="CO194" s="31">
        <v>0</v>
      </c>
      <c r="CP194" s="31">
        <v>0</v>
      </c>
      <c r="CQ194" s="31">
        <v>1</v>
      </c>
      <c r="CR194" s="31">
        <v>0</v>
      </c>
      <c r="CV194" s="142">
        <v>0</v>
      </c>
      <c r="CW194" s="142">
        <v>0</v>
      </c>
    </row>
    <row r="195" s="31" customFormat="1" ht="13.5" spans="1:101">
      <c r="A195" s="117">
        <v>5360</v>
      </c>
      <c r="B195" s="129" t="s">
        <v>373</v>
      </c>
      <c r="H195" s="42" t="s">
        <v>106</v>
      </c>
      <c r="I195" s="42" t="s">
        <v>106</v>
      </c>
      <c r="J195" s="42" t="s">
        <v>106</v>
      </c>
      <c r="K195" s="44" t="s">
        <v>106</v>
      </c>
      <c r="L195" s="34"/>
      <c r="M195" s="34"/>
      <c r="O195" s="31">
        <v>220000</v>
      </c>
      <c r="P195" s="31">
        <v>1</v>
      </c>
      <c r="Q195" s="31">
        <v>0</v>
      </c>
      <c r="R195" s="31">
        <v>0</v>
      </c>
      <c r="AE195" s="42"/>
      <c r="AF195" s="42" t="s">
        <v>106</v>
      </c>
      <c r="AG195" s="42" t="s">
        <v>106</v>
      </c>
      <c r="AH195" s="42" t="s">
        <v>106</v>
      </c>
      <c r="AI195" s="42" t="s">
        <v>106</v>
      </c>
      <c r="AJ195" s="42" t="s">
        <v>106</v>
      </c>
      <c r="AK195" s="42" t="s">
        <v>106</v>
      </c>
      <c r="AL195" s="42" t="s">
        <v>106</v>
      </c>
      <c r="AM195" s="42" t="s">
        <v>106</v>
      </c>
      <c r="AN195" s="42" t="s">
        <v>106</v>
      </c>
      <c r="AO195" s="42" t="s">
        <v>106</v>
      </c>
      <c r="AP195" s="42" t="s">
        <v>106</v>
      </c>
      <c r="AQ195" s="42" t="s">
        <v>106</v>
      </c>
      <c r="AR195" s="42" t="s">
        <v>106</v>
      </c>
      <c r="AS195" s="42" t="s">
        <v>106</v>
      </c>
      <c r="AT195" s="42" t="s">
        <v>106</v>
      </c>
      <c r="AU195" s="153"/>
      <c r="AV195" s="43" t="str">
        <f t="shared" ref="AV195" si="524">IF(AF195="","",1)</f>
        <v/>
      </c>
      <c r="AW195" s="43" t="str">
        <f t="shared" ref="AW195" si="525">IF(AG195="","",1)</f>
        <v/>
      </c>
      <c r="AX195" s="43" t="str">
        <f t="shared" ref="AX195" si="526">IF(AH195="","",1)</f>
        <v/>
      </c>
      <c r="AY195" s="43" t="str">
        <f t="shared" ref="AY195" si="527">IF(AI195="","",1)</f>
        <v/>
      </c>
      <c r="AZ195" s="43" t="str">
        <f t="shared" ref="AZ195" si="528">IF(AJ195="","",1)</f>
        <v/>
      </c>
      <c r="BA195" s="43" t="str">
        <f t="shared" ref="BA195" si="529">IF(AK195="","",1)</f>
        <v/>
      </c>
      <c r="BB195" s="43" t="str">
        <f t="shared" ref="BB195" si="530">IF(AL195="","",1)</f>
        <v/>
      </c>
      <c r="BC195" s="43" t="str">
        <f t="shared" ref="BC195" si="531">IF(AM195="","",1)</f>
        <v/>
      </c>
      <c r="BD195" s="43" t="str">
        <f t="shared" ref="BD195" si="532">IF(AN195="","",1)</f>
        <v/>
      </c>
      <c r="BE195" s="43" t="str">
        <f t="shared" ref="BE195" si="533">IF(AO195="","",1)</f>
        <v/>
      </c>
      <c r="BF195" s="43" t="str">
        <f t="shared" ref="BF195" si="534">IF(AP195="","",1)</f>
        <v/>
      </c>
      <c r="BG195" s="43" t="str">
        <f t="shared" ref="BG195" si="535">IF(AQ195="","",1)</f>
        <v/>
      </c>
      <c r="BH195" s="43" t="str">
        <f t="shared" ref="BH195" si="536">IF(AR195="","",1)</f>
        <v/>
      </c>
      <c r="BI195" s="43" t="str">
        <f t="shared" ref="BI195" si="537">IF(AS195="","",1)</f>
        <v/>
      </c>
      <c r="BJ195" s="43" t="str">
        <f t="shared" ref="BJ195" si="538">IF(AT195="","",1)</f>
        <v/>
      </c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>
        <v>1000</v>
      </c>
      <c r="CB195" s="42">
        <v>1000</v>
      </c>
      <c r="CC195" s="42">
        <v>0</v>
      </c>
      <c r="CD195" s="42">
        <v>0</v>
      </c>
      <c r="CE195" s="122" t="s">
        <v>150</v>
      </c>
      <c r="CF195" s="5">
        <v>170003</v>
      </c>
      <c r="CG195" s="42">
        <v>0</v>
      </c>
      <c r="CH195" s="138">
        <f t="shared" ref="CH195" si="539">IF(RIGHT(B195,1)="0",1,0)</f>
        <v>0</v>
      </c>
      <c r="CI195" s="42">
        <v>1</v>
      </c>
      <c r="CJ195" s="42">
        <v>0</v>
      </c>
      <c r="CK195" s="31">
        <v>0</v>
      </c>
      <c r="CL195" s="31">
        <v>0</v>
      </c>
      <c r="CM195" s="31">
        <v>0</v>
      </c>
      <c r="CN195" s="31">
        <v>0</v>
      </c>
      <c r="CO195" s="31">
        <v>0</v>
      </c>
      <c r="CP195" s="31">
        <v>0</v>
      </c>
      <c r="CQ195" s="31">
        <v>1</v>
      </c>
      <c r="CR195" s="31">
        <v>0</v>
      </c>
      <c r="CV195" s="142">
        <v>0</v>
      </c>
      <c r="CW195" s="142">
        <v>0</v>
      </c>
    </row>
    <row r="196" s="31" customFormat="1" ht="13.5" spans="1:101">
      <c r="A196" s="117">
        <v>5370</v>
      </c>
      <c r="B196" s="129" t="s">
        <v>374</v>
      </c>
      <c r="H196" s="42" t="s">
        <v>106</v>
      </c>
      <c r="I196" s="42" t="s">
        <v>106</v>
      </c>
      <c r="J196" s="42" t="s">
        <v>106</v>
      </c>
      <c r="K196" s="44" t="s">
        <v>106</v>
      </c>
      <c r="L196" s="34"/>
      <c r="M196" s="34"/>
      <c r="O196" s="31">
        <v>220000</v>
      </c>
      <c r="P196" s="31">
        <v>1</v>
      </c>
      <c r="Q196" s="31">
        <v>0</v>
      </c>
      <c r="R196" s="31">
        <v>0</v>
      </c>
      <c r="AE196" s="42"/>
      <c r="AF196" s="42" t="s">
        <v>106</v>
      </c>
      <c r="AG196" s="42" t="s">
        <v>106</v>
      </c>
      <c r="AH196" s="42" t="s">
        <v>106</v>
      </c>
      <c r="AI196" s="42" t="s">
        <v>106</v>
      </c>
      <c r="AJ196" s="42" t="s">
        <v>106</v>
      </c>
      <c r="AK196" s="42" t="s">
        <v>106</v>
      </c>
      <c r="AL196" s="42" t="s">
        <v>106</v>
      </c>
      <c r="AM196" s="42" t="s">
        <v>106</v>
      </c>
      <c r="AN196" s="42" t="s">
        <v>106</v>
      </c>
      <c r="AO196" s="42" t="s">
        <v>106</v>
      </c>
      <c r="AP196" s="42" t="s">
        <v>106</v>
      </c>
      <c r="AQ196" s="42" t="s">
        <v>106</v>
      </c>
      <c r="AR196" s="42" t="s">
        <v>106</v>
      </c>
      <c r="AS196" s="42" t="s">
        <v>106</v>
      </c>
      <c r="AT196" s="42" t="s">
        <v>106</v>
      </c>
      <c r="AU196" s="43" t="str">
        <f t="shared" ref="AU196" si="540">IF(AE196="","",1)</f>
        <v/>
      </c>
      <c r="AV196" s="43" t="str">
        <f t="shared" ref="AV196" si="541">IF(AF196="","",1)</f>
        <v/>
      </c>
      <c r="AW196" s="43" t="str">
        <f t="shared" ref="AW196" si="542">IF(AG196="","",1)</f>
        <v/>
      </c>
      <c r="AX196" s="43" t="str">
        <f t="shared" ref="AX196" si="543">IF(AH196="","",1)</f>
        <v/>
      </c>
      <c r="AY196" s="43" t="str">
        <f t="shared" ref="AY196" si="544">IF(AI196="","",1)</f>
        <v/>
      </c>
      <c r="AZ196" s="43" t="str">
        <f t="shared" ref="AZ196" si="545">IF(AJ196="","",1)</f>
        <v/>
      </c>
      <c r="BA196" s="43" t="str">
        <f t="shared" ref="BA196" si="546">IF(AK196="","",1)</f>
        <v/>
      </c>
      <c r="BB196" s="43" t="str">
        <f t="shared" ref="BB196" si="547">IF(AL196="","",1)</f>
        <v/>
      </c>
      <c r="BC196" s="43" t="str">
        <f t="shared" ref="BC196" si="548">IF(AM196="","",1)</f>
        <v/>
      </c>
      <c r="BD196" s="43" t="str">
        <f t="shared" ref="BD196" si="549">IF(AN196="","",1)</f>
        <v/>
      </c>
      <c r="BE196" s="43" t="str">
        <f t="shared" ref="BE196" si="550">IF(AO196="","",1)</f>
        <v/>
      </c>
      <c r="BF196" s="43" t="str">
        <f t="shared" ref="BF196" si="551">IF(AP196="","",1)</f>
        <v/>
      </c>
      <c r="BG196" s="43" t="str">
        <f t="shared" ref="BG196" si="552">IF(AQ196="","",1)</f>
        <v/>
      </c>
      <c r="BH196" s="43" t="str">
        <f t="shared" ref="BH196" si="553">IF(AR196="","",1)</f>
        <v/>
      </c>
      <c r="BI196" s="43" t="str">
        <f t="shared" ref="BI196" si="554">IF(AS196="","",1)</f>
        <v/>
      </c>
      <c r="BJ196" s="43" t="str">
        <f t="shared" ref="BJ196" si="555">IF(AT196="","",1)</f>
        <v/>
      </c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>
        <v>1000</v>
      </c>
      <c r="CB196" s="42">
        <v>1000</v>
      </c>
      <c r="CC196" s="42">
        <v>0</v>
      </c>
      <c r="CD196" s="42">
        <v>0</v>
      </c>
      <c r="CE196" s="122" t="s">
        <v>150</v>
      </c>
      <c r="CF196" s="5">
        <v>170003</v>
      </c>
      <c r="CG196" s="42">
        <v>0</v>
      </c>
      <c r="CH196" s="138">
        <f t="shared" ref="CH196:CH209" si="556">IF(RIGHT(B196,1)="0",1,0)</f>
        <v>0</v>
      </c>
      <c r="CI196" s="42">
        <v>1</v>
      </c>
      <c r="CJ196" s="42">
        <v>0</v>
      </c>
      <c r="CK196" s="31">
        <v>0</v>
      </c>
      <c r="CL196" s="31">
        <v>0</v>
      </c>
      <c r="CM196" s="31">
        <v>0</v>
      </c>
      <c r="CN196" s="31">
        <v>0</v>
      </c>
      <c r="CO196" s="31">
        <v>0</v>
      </c>
      <c r="CP196" s="31">
        <v>0</v>
      </c>
      <c r="CQ196" s="31">
        <v>1</v>
      </c>
      <c r="CR196" s="31">
        <v>0</v>
      </c>
      <c r="CV196" s="142">
        <v>0</v>
      </c>
      <c r="CW196" s="142">
        <v>0</v>
      </c>
    </row>
    <row r="197" s="31" customFormat="1" ht="13.5" spans="1:101">
      <c r="A197" s="117">
        <v>5380</v>
      </c>
      <c r="B197" s="129" t="s">
        <v>375</v>
      </c>
      <c r="H197" s="42" t="s">
        <v>106</v>
      </c>
      <c r="I197" s="42" t="s">
        <v>106</v>
      </c>
      <c r="J197" s="42" t="s">
        <v>106</v>
      </c>
      <c r="K197" s="44" t="s">
        <v>106</v>
      </c>
      <c r="L197" s="34"/>
      <c r="M197" s="34"/>
      <c r="O197" s="31">
        <v>220000</v>
      </c>
      <c r="P197" s="31">
        <v>1</v>
      </c>
      <c r="Q197" s="31">
        <v>0</v>
      </c>
      <c r="R197" s="31">
        <v>0</v>
      </c>
      <c r="AE197" s="42"/>
      <c r="AF197" s="42" t="s">
        <v>106</v>
      </c>
      <c r="AG197" s="42" t="s">
        <v>106</v>
      </c>
      <c r="AH197" s="42" t="s">
        <v>106</v>
      </c>
      <c r="AI197" s="42" t="s">
        <v>106</v>
      </c>
      <c r="AJ197" s="42" t="s">
        <v>106</v>
      </c>
      <c r="AK197" s="42" t="s">
        <v>106</v>
      </c>
      <c r="AL197" s="42" t="s">
        <v>106</v>
      </c>
      <c r="AM197" s="42" t="s">
        <v>106</v>
      </c>
      <c r="AN197" s="42" t="s">
        <v>106</v>
      </c>
      <c r="AO197" s="42" t="s">
        <v>106</v>
      </c>
      <c r="AP197" s="42" t="s">
        <v>106</v>
      </c>
      <c r="AQ197" s="42" t="s">
        <v>106</v>
      </c>
      <c r="AR197" s="42" t="s">
        <v>106</v>
      </c>
      <c r="AS197" s="42" t="s">
        <v>106</v>
      </c>
      <c r="AT197" s="42" t="s">
        <v>106</v>
      </c>
      <c r="AU197" s="43" t="str">
        <f t="shared" ref="AU197" si="557">IF(AE197="","",1)</f>
        <v/>
      </c>
      <c r="AV197" s="43" t="str">
        <f t="shared" ref="AV197" si="558">IF(AF197="","",1)</f>
        <v/>
      </c>
      <c r="AW197" s="43" t="str">
        <f t="shared" ref="AW197" si="559">IF(AG197="","",1)</f>
        <v/>
      </c>
      <c r="AX197" s="43" t="str">
        <f t="shared" ref="AX197" si="560">IF(AH197="","",1)</f>
        <v/>
      </c>
      <c r="AY197" s="43" t="str">
        <f t="shared" ref="AY197" si="561">IF(AI197="","",1)</f>
        <v/>
      </c>
      <c r="AZ197" s="43" t="str">
        <f t="shared" ref="AZ197" si="562">IF(AJ197="","",1)</f>
        <v/>
      </c>
      <c r="BA197" s="43" t="str">
        <f t="shared" ref="BA197" si="563">IF(AK197="","",1)</f>
        <v/>
      </c>
      <c r="BB197" s="43" t="str">
        <f t="shared" ref="BB197" si="564">IF(AL197="","",1)</f>
        <v/>
      </c>
      <c r="BC197" s="43" t="str">
        <f t="shared" ref="BC197" si="565">IF(AM197="","",1)</f>
        <v/>
      </c>
      <c r="BD197" s="43" t="str">
        <f t="shared" ref="BD197" si="566">IF(AN197="","",1)</f>
        <v/>
      </c>
      <c r="BE197" s="43" t="str">
        <f t="shared" ref="BE197" si="567">IF(AO197="","",1)</f>
        <v/>
      </c>
      <c r="BF197" s="43" t="str">
        <f t="shared" ref="BF197" si="568">IF(AP197="","",1)</f>
        <v/>
      </c>
      <c r="BG197" s="43" t="str">
        <f t="shared" ref="BG197" si="569">IF(AQ197="","",1)</f>
        <v/>
      </c>
      <c r="BH197" s="43" t="str">
        <f t="shared" ref="BH197" si="570">IF(AR197="","",1)</f>
        <v/>
      </c>
      <c r="BI197" s="43" t="str">
        <f t="shared" ref="BI197" si="571">IF(AS197="","",1)</f>
        <v/>
      </c>
      <c r="BJ197" s="43" t="str">
        <f t="shared" ref="BJ197" si="572">IF(AT197="","",1)</f>
        <v/>
      </c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>
        <v>1000</v>
      </c>
      <c r="CB197" s="42">
        <v>1000</v>
      </c>
      <c r="CC197" s="42">
        <v>0</v>
      </c>
      <c r="CD197" s="42">
        <v>0</v>
      </c>
      <c r="CE197" s="122" t="s">
        <v>150</v>
      </c>
      <c r="CF197" s="5">
        <v>170003</v>
      </c>
      <c r="CG197" s="42">
        <v>0</v>
      </c>
      <c r="CH197" s="138">
        <f>IF(RIGHT(B197,1)="0",1,0)</f>
        <v>0</v>
      </c>
      <c r="CI197" s="42">
        <v>1</v>
      </c>
      <c r="CJ197" s="42">
        <v>0</v>
      </c>
      <c r="CK197" s="31">
        <v>0</v>
      </c>
      <c r="CL197" s="31">
        <v>0</v>
      </c>
      <c r="CM197" s="31">
        <v>0</v>
      </c>
      <c r="CN197" s="31">
        <v>0</v>
      </c>
      <c r="CO197" s="31">
        <v>0</v>
      </c>
      <c r="CP197" s="31">
        <v>0</v>
      </c>
      <c r="CQ197" s="31">
        <v>1</v>
      </c>
      <c r="CR197" s="31">
        <v>0</v>
      </c>
      <c r="CV197" s="142">
        <v>0</v>
      </c>
      <c r="CW197" s="142">
        <v>0</v>
      </c>
    </row>
    <row r="198" s="31" customFormat="1" ht="13.5" spans="1:101">
      <c r="A198" s="117">
        <v>5390</v>
      </c>
      <c r="B198" s="129" t="s">
        <v>376</v>
      </c>
      <c r="H198" s="42" t="s">
        <v>106</v>
      </c>
      <c r="I198" s="42" t="s">
        <v>106</v>
      </c>
      <c r="J198" s="42" t="s">
        <v>106</v>
      </c>
      <c r="K198" s="44" t="s">
        <v>106</v>
      </c>
      <c r="L198" s="34"/>
      <c r="M198" s="34"/>
      <c r="O198" s="31">
        <v>220000</v>
      </c>
      <c r="P198" s="31">
        <v>1</v>
      </c>
      <c r="Q198" s="31">
        <v>0</v>
      </c>
      <c r="R198" s="31">
        <v>0</v>
      </c>
      <c r="AE198" s="42"/>
      <c r="AF198" s="42" t="s">
        <v>106</v>
      </c>
      <c r="AG198" s="42" t="s">
        <v>106</v>
      </c>
      <c r="AH198" s="42" t="s">
        <v>106</v>
      </c>
      <c r="AI198" s="42" t="s">
        <v>106</v>
      </c>
      <c r="AJ198" s="42" t="s">
        <v>106</v>
      </c>
      <c r="AK198" s="42" t="s">
        <v>106</v>
      </c>
      <c r="AL198" s="42" t="s">
        <v>106</v>
      </c>
      <c r="AM198" s="42" t="s">
        <v>106</v>
      </c>
      <c r="AN198" s="42" t="s">
        <v>106</v>
      </c>
      <c r="AO198" s="42" t="s">
        <v>106</v>
      </c>
      <c r="AP198" s="42" t="s">
        <v>106</v>
      </c>
      <c r="AQ198" s="42" t="s">
        <v>106</v>
      </c>
      <c r="AR198" s="42" t="s">
        <v>106</v>
      </c>
      <c r="AS198" s="42" t="s">
        <v>106</v>
      </c>
      <c r="AT198" s="42" t="s">
        <v>106</v>
      </c>
      <c r="AU198" s="43" t="str">
        <f t="shared" ref="AU198" si="573">IF(AE198="","",1)</f>
        <v/>
      </c>
      <c r="AV198" s="43" t="str">
        <f t="shared" ref="AV198" si="574">IF(AF198="","",1)</f>
        <v/>
      </c>
      <c r="AW198" s="43" t="str">
        <f t="shared" ref="AW198" si="575">IF(AG198="","",1)</f>
        <v/>
      </c>
      <c r="AX198" s="43" t="str">
        <f t="shared" ref="AX198" si="576">IF(AH198="","",1)</f>
        <v/>
      </c>
      <c r="AY198" s="43" t="str">
        <f t="shared" ref="AY198" si="577">IF(AI198="","",1)</f>
        <v/>
      </c>
      <c r="AZ198" s="43" t="str">
        <f t="shared" ref="AZ198" si="578">IF(AJ198="","",1)</f>
        <v/>
      </c>
      <c r="BA198" s="43" t="str">
        <f t="shared" ref="BA198" si="579">IF(AK198="","",1)</f>
        <v/>
      </c>
      <c r="BB198" s="43" t="str">
        <f t="shared" ref="BB198" si="580">IF(AL198="","",1)</f>
        <v/>
      </c>
      <c r="BC198" s="43" t="str">
        <f t="shared" ref="BC198" si="581">IF(AM198="","",1)</f>
        <v/>
      </c>
      <c r="BD198" s="43" t="str">
        <f t="shared" ref="BD198" si="582">IF(AN198="","",1)</f>
        <v/>
      </c>
      <c r="BE198" s="43" t="str">
        <f t="shared" ref="BE198" si="583">IF(AO198="","",1)</f>
        <v/>
      </c>
      <c r="BF198" s="43" t="str">
        <f t="shared" ref="BF198" si="584">IF(AP198="","",1)</f>
        <v/>
      </c>
      <c r="BG198" s="43" t="str">
        <f t="shared" ref="BG198" si="585">IF(AQ198="","",1)</f>
        <v/>
      </c>
      <c r="BH198" s="43" t="str">
        <f t="shared" ref="BH198" si="586">IF(AR198="","",1)</f>
        <v/>
      </c>
      <c r="BI198" s="43" t="str">
        <f t="shared" ref="BI198" si="587">IF(AS198="","",1)</f>
        <v/>
      </c>
      <c r="BJ198" s="43" t="str">
        <f t="shared" ref="BJ198" si="588">IF(AT198="","",1)</f>
        <v/>
      </c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>
        <v>1000</v>
      </c>
      <c r="CB198" s="42">
        <v>1000</v>
      </c>
      <c r="CC198" s="42">
        <v>0</v>
      </c>
      <c r="CD198" s="42">
        <v>0</v>
      </c>
      <c r="CE198" s="122" t="s">
        <v>150</v>
      </c>
      <c r="CF198" s="5">
        <v>170003</v>
      </c>
      <c r="CG198" s="42">
        <v>0</v>
      </c>
      <c r="CH198" s="138">
        <f>IF(RIGHT(B198,1)="0",1,0)</f>
        <v>0</v>
      </c>
      <c r="CI198" s="42">
        <v>1</v>
      </c>
      <c r="CJ198" s="42">
        <v>0</v>
      </c>
      <c r="CK198" s="31">
        <v>0</v>
      </c>
      <c r="CL198" s="31">
        <v>0</v>
      </c>
      <c r="CM198" s="31">
        <v>0</v>
      </c>
      <c r="CN198" s="31">
        <v>0</v>
      </c>
      <c r="CO198" s="31">
        <v>0</v>
      </c>
      <c r="CP198" s="31">
        <v>0</v>
      </c>
      <c r="CQ198" s="31">
        <v>1</v>
      </c>
      <c r="CR198" s="31">
        <v>0</v>
      </c>
      <c r="CV198" s="142">
        <v>0</v>
      </c>
      <c r="CW198" s="142">
        <v>0</v>
      </c>
    </row>
    <row r="199" s="31" customFormat="1" ht="13.5" spans="1:101">
      <c r="A199" s="117">
        <v>5400</v>
      </c>
      <c r="B199" s="129" t="s">
        <v>377</v>
      </c>
      <c r="H199" s="42" t="s">
        <v>106</v>
      </c>
      <c r="I199" s="42" t="s">
        <v>106</v>
      </c>
      <c r="J199" s="42" t="s">
        <v>106</v>
      </c>
      <c r="K199" s="44" t="s">
        <v>106</v>
      </c>
      <c r="L199" s="34"/>
      <c r="M199" s="34"/>
      <c r="O199" s="31">
        <v>220001</v>
      </c>
      <c r="P199" s="31">
        <v>1</v>
      </c>
      <c r="Q199" s="31">
        <v>0</v>
      </c>
      <c r="R199" s="31">
        <v>0</v>
      </c>
      <c r="AE199" s="42"/>
      <c r="AF199" s="42" t="s">
        <v>106</v>
      </c>
      <c r="AG199" s="42" t="s">
        <v>106</v>
      </c>
      <c r="AH199" s="42" t="s">
        <v>106</v>
      </c>
      <c r="AI199" s="42" t="s">
        <v>106</v>
      </c>
      <c r="AJ199" s="42" t="s">
        <v>106</v>
      </c>
      <c r="AK199" s="42" t="s">
        <v>106</v>
      </c>
      <c r="AL199" s="42" t="s">
        <v>106</v>
      </c>
      <c r="AM199" s="42" t="s">
        <v>106</v>
      </c>
      <c r="AN199" s="42" t="s">
        <v>106</v>
      </c>
      <c r="AO199" s="42" t="s">
        <v>106</v>
      </c>
      <c r="AP199" s="42" t="s">
        <v>106</v>
      </c>
      <c r="AQ199" s="42" t="s">
        <v>106</v>
      </c>
      <c r="AR199" s="42" t="s">
        <v>106</v>
      </c>
      <c r="AS199" s="42" t="s">
        <v>106</v>
      </c>
      <c r="AT199" s="42" t="s">
        <v>106</v>
      </c>
      <c r="AU199" s="43" t="str">
        <f t="shared" ref="AU199" si="589">IF(AE199="","",1)</f>
        <v/>
      </c>
      <c r="AV199" s="43" t="str">
        <f t="shared" ref="AV199" si="590">IF(AF199="","",1)</f>
        <v/>
      </c>
      <c r="AW199" s="43" t="str">
        <f t="shared" ref="AW199" si="591">IF(AG199="","",1)</f>
        <v/>
      </c>
      <c r="AX199" s="43" t="str">
        <f t="shared" ref="AX199" si="592">IF(AH199="","",1)</f>
        <v/>
      </c>
      <c r="AY199" s="43" t="str">
        <f t="shared" ref="AY199" si="593">IF(AI199="","",1)</f>
        <v/>
      </c>
      <c r="AZ199" s="43" t="str">
        <f t="shared" ref="AZ199" si="594">IF(AJ199="","",1)</f>
        <v/>
      </c>
      <c r="BA199" s="43" t="str">
        <f t="shared" ref="BA199" si="595">IF(AK199="","",1)</f>
        <v/>
      </c>
      <c r="BB199" s="43" t="str">
        <f t="shared" ref="BB199" si="596">IF(AL199="","",1)</f>
        <v/>
      </c>
      <c r="BC199" s="43" t="str">
        <f t="shared" ref="BC199" si="597">IF(AM199="","",1)</f>
        <v/>
      </c>
      <c r="BD199" s="43" t="str">
        <f t="shared" ref="BD199" si="598">IF(AN199="","",1)</f>
        <v/>
      </c>
      <c r="BE199" s="43" t="str">
        <f t="shared" ref="BE199" si="599">IF(AO199="","",1)</f>
        <v/>
      </c>
      <c r="BF199" s="43" t="str">
        <f t="shared" ref="BF199" si="600">IF(AP199="","",1)</f>
        <v/>
      </c>
      <c r="BG199" s="43" t="str">
        <f t="shared" ref="BG199" si="601">IF(AQ199="","",1)</f>
        <v/>
      </c>
      <c r="BH199" s="43" t="str">
        <f t="shared" ref="BH199" si="602">IF(AR199="","",1)</f>
        <v/>
      </c>
      <c r="BI199" s="43" t="str">
        <f t="shared" ref="BI199" si="603">IF(AS199="","",1)</f>
        <v/>
      </c>
      <c r="BJ199" s="43" t="str">
        <f t="shared" ref="BJ199" si="604">IF(AT199="","",1)</f>
        <v/>
      </c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>
        <v>1000</v>
      </c>
      <c r="CB199" s="42">
        <v>1000</v>
      </c>
      <c r="CC199" s="42">
        <v>0</v>
      </c>
      <c r="CD199" s="42">
        <v>0</v>
      </c>
      <c r="CE199" s="122" t="s">
        <v>378</v>
      </c>
      <c r="CF199" s="5">
        <v>170003</v>
      </c>
      <c r="CG199" s="42">
        <v>0</v>
      </c>
      <c r="CH199" s="138">
        <f>IF(RIGHT(B199,1)="0",1,0)</f>
        <v>0</v>
      </c>
      <c r="CI199" s="42">
        <v>1</v>
      </c>
      <c r="CJ199" s="42">
        <v>0</v>
      </c>
      <c r="CK199" s="31">
        <v>0</v>
      </c>
      <c r="CL199" s="31">
        <v>0</v>
      </c>
      <c r="CM199" s="31">
        <v>0</v>
      </c>
      <c r="CN199" s="31">
        <v>0</v>
      </c>
      <c r="CO199" s="31">
        <v>0</v>
      </c>
      <c r="CP199" s="31">
        <v>0</v>
      </c>
      <c r="CQ199" s="31">
        <v>1</v>
      </c>
      <c r="CR199" s="31">
        <v>0</v>
      </c>
      <c r="CV199" s="142">
        <v>0</v>
      </c>
      <c r="CW199" s="142">
        <v>0</v>
      </c>
    </row>
    <row r="200" s="31" customFormat="1" ht="13.5" spans="1:101">
      <c r="A200" s="117">
        <v>5410</v>
      </c>
      <c r="B200" s="129" t="s">
        <v>379</v>
      </c>
      <c r="H200" s="42" t="s">
        <v>106</v>
      </c>
      <c r="I200" s="42" t="s">
        <v>106</v>
      </c>
      <c r="J200" s="42" t="s">
        <v>106</v>
      </c>
      <c r="K200" s="44" t="s">
        <v>106</v>
      </c>
      <c r="L200" s="34"/>
      <c r="M200" s="34"/>
      <c r="O200" s="31">
        <v>220001</v>
      </c>
      <c r="P200" s="31">
        <v>1</v>
      </c>
      <c r="Q200" s="31">
        <v>0</v>
      </c>
      <c r="R200" s="31">
        <v>0</v>
      </c>
      <c r="AE200" s="42"/>
      <c r="AF200" s="42" t="s">
        <v>106</v>
      </c>
      <c r="AG200" s="42" t="s">
        <v>106</v>
      </c>
      <c r="AH200" s="42" t="s">
        <v>106</v>
      </c>
      <c r="AI200" s="42" t="s">
        <v>106</v>
      </c>
      <c r="AJ200" s="42" t="s">
        <v>106</v>
      </c>
      <c r="AK200" s="42" t="s">
        <v>106</v>
      </c>
      <c r="AL200" s="42" t="s">
        <v>106</v>
      </c>
      <c r="AM200" s="42" t="s">
        <v>106</v>
      </c>
      <c r="AN200" s="42" t="s">
        <v>106</v>
      </c>
      <c r="AO200" s="42" t="s">
        <v>106</v>
      </c>
      <c r="AP200" s="42" t="s">
        <v>106</v>
      </c>
      <c r="AQ200" s="42" t="s">
        <v>106</v>
      </c>
      <c r="AR200" s="42" t="s">
        <v>106</v>
      </c>
      <c r="AS200" s="42" t="s">
        <v>106</v>
      </c>
      <c r="AT200" s="42" t="s">
        <v>106</v>
      </c>
      <c r="AU200" s="43" t="str">
        <f t="shared" ref="AU200" si="605">IF(AE200="","",1)</f>
        <v/>
      </c>
      <c r="AV200" s="43" t="str">
        <f t="shared" ref="AV200" si="606">IF(AF200="","",1)</f>
        <v/>
      </c>
      <c r="AW200" s="43" t="str">
        <f t="shared" ref="AW200" si="607">IF(AG200="","",1)</f>
        <v/>
      </c>
      <c r="AX200" s="43" t="str">
        <f t="shared" ref="AX200" si="608">IF(AH200="","",1)</f>
        <v/>
      </c>
      <c r="AY200" s="43" t="str">
        <f t="shared" ref="AY200" si="609">IF(AI200="","",1)</f>
        <v/>
      </c>
      <c r="AZ200" s="43" t="str">
        <f t="shared" ref="AZ200" si="610">IF(AJ200="","",1)</f>
        <v/>
      </c>
      <c r="BA200" s="43" t="str">
        <f t="shared" ref="BA200" si="611">IF(AK200="","",1)</f>
        <v/>
      </c>
      <c r="BB200" s="43" t="str">
        <f t="shared" ref="BB200" si="612">IF(AL200="","",1)</f>
        <v/>
      </c>
      <c r="BC200" s="43" t="str">
        <f t="shared" ref="BC200" si="613">IF(AM200="","",1)</f>
        <v/>
      </c>
      <c r="BD200" s="43" t="str">
        <f t="shared" ref="BD200" si="614">IF(AN200="","",1)</f>
        <v/>
      </c>
      <c r="BE200" s="43" t="str">
        <f t="shared" ref="BE200" si="615">IF(AO200="","",1)</f>
        <v/>
      </c>
      <c r="BF200" s="43" t="str">
        <f t="shared" ref="BF200" si="616">IF(AP200="","",1)</f>
        <v/>
      </c>
      <c r="BG200" s="43" t="str">
        <f t="shared" ref="BG200" si="617">IF(AQ200="","",1)</f>
        <v/>
      </c>
      <c r="BH200" s="43" t="str">
        <f t="shared" ref="BH200" si="618">IF(AR200="","",1)</f>
        <v/>
      </c>
      <c r="BI200" s="43" t="str">
        <f t="shared" ref="BI200" si="619">IF(AS200="","",1)</f>
        <v/>
      </c>
      <c r="BJ200" s="43" t="str">
        <f t="shared" ref="BJ200" si="620">IF(AT200="","",1)</f>
        <v/>
      </c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>
        <v>1000</v>
      </c>
      <c r="CB200" s="42">
        <v>1000</v>
      </c>
      <c r="CC200" s="42">
        <v>0</v>
      </c>
      <c r="CD200" s="42">
        <v>0</v>
      </c>
      <c r="CE200" s="122" t="s">
        <v>378</v>
      </c>
      <c r="CF200" s="5">
        <v>170003</v>
      </c>
      <c r="CG200" s="42">
        <v>0</v>
      </c>
      <c r="CH200" s="138">
        <f>IF(RIGHT(B200,1)="0",1,0)</f>
        <v>0</v>
      </c>
      <c r="CI200" s="42">
        <v>1</v>
      </c>
      <c r="CJ200" s="42">
        <v>0</v>
      </c>
      <c r="CK200" s="31">
        <v>0</v>
      </c>
      <c r="CL200" s="31">
        <v>0</v>
      </c>
      <c r="CM200" s="31">
        <v>0</v>
      </c>
      <c r="CN200" s="31">
        <v>0</v>
      </c>
      <c r="CO200" s="31">
        <v>0</v>
      </c>
      <c r="CP200" s="31">
        <v>0</v>
      </c>
      <c r="CQ200" s="31">
        <v>1</v>
      </c>
      <c r="CR200" s="31">
        <v>0</v>
      </c>
      <c r="CV200" s="142">
        <v>0</v>
      </c>
      <c r="CW200" s="142">
        <v>0</v>
      </c>
    </row>
    <row r="201" s="31" customFormat="1" ht="13.5" spans="1:101">
      <c r="A201" s="117">
        <v>5420</v>
      </c>
      <c r="B201" s="129" t="s">
        <v>380</v>
      </c>
      <c r="H201" s="42" t="s">
        <v>106</v>
      </c>
      <c r="I201" s="42" t="s">
        <v>106</v>
      </c>
      <c r="J201" s="42" t="s">
        <v>106</v>
      </c>
      <c r="K201" s="44" t="s">
        <v>106</v>
      </c>
      <c r="L201" s="34"/>
      <c r="M201" s="34"/>
      <c r="O201" s="31">
        <v>220001</v>
      </c>
      <c r="P201" s="31">
        <v>1</v>
      </c>
      <c r="Q201" s="31">
        <v>0</v>
      </c>
      <c r="R201" s="31">
        <v>0</v>
      </c>
      <c r="AE201" s="42"/>
      <c r="AF201" s="42" t="s">
        <v>106</v>
      </c>
      <c r="AG201" s="42" t="s">
        <v>106</v>
      </c>
      <c r="AH201" s="42" t="s">
        <v>106</v>
      </c>
      <c r="AI201" s="42" t="s">
        <v>106</v>
      </c>
      <c r="AJ201" s="42" t="s">
        <v>106</v>
      </c>
      <c r="AK201" s="42" t="s">
        <v>106</v>
      </c>
      <c r="AL201" s="42" t="s">
        <v>106</v>
      </c>
      <c r="AM201" s="42" t="s">
        <v>106</v>
      </c>
      <c r="AN201" s="42" t="s">
        <v>106</v>
      </c>
      <c r="AO201" s="42" t="s">
        <v>106</v>
      </c>
      <c r="AP201" s="42" t="s">
        <v>106</v>
      </c>
      <c r="AQ201" s="42" t="s">
        <v>106</v>
      </c>
      <c r="AR201" s="42" t="s">
        <v>106</v>
      </c>
      <c r="AS201" s="42" t="s">
        <v>106</v>
      </c>
      <c r="AT201" s="42" t="s">
        <v>106</v>
      </c>
      <c r="AU201" s="43" t="str">
        <f t="shared" ref="AU201" si="621">IF(AE201="","",1)</f>
        <v/>
      </c>
      <c r="AV201" s="43" t="str">
        <f t="shared" ref="AV201" si="622">IF(AF201="","",1)</f>
        <v/>
      </c>
      <c r="AW201" s="43" t="str">
        <f t="shared" ref="AW201" si="623">IF(AG201="","",1)</f>
        <v/>
      </c>
      <c r="AX201" s="43" t="str">
        <f t="shared" ref="AX201" si="624">IF(AH201="","",1)</f>
        <v/>
      </c>
      <c r="AY201" s="43" t="str">
        <f t="shared" ref="AY201" si="625">IF(AI201="","",1)</f>
        <v/>
      </c>
      <c r="AZ201" s="43" t="str">
        <f t="shared" ref="AZ201" si="626">IF(AJ201="","",1)</f>
        <v/>
      </c>
      <c r="BA201" s="43" t="str">
        <f t="shared" ref="BA201" si="627">IF(AK201="","",1)</f>
        <v/>
      </c>
      <c r="BB201" s="43" t="str">
        <f t="shared" ref="BB201" si="628">IF(AL201="","",1)</f>
        <v/>
      </c>
      <c r="BC201" s="43" t="str">
        <f t="shared" ref="BC201" si="629">IF(AM201="","",1)</f>
        <v/>
      </c>
      <c r="BD201" s="43" t="str">
        <f t="shared" ref="BD201" si="630">IF(AN201="","",1)</f>
        <v/>
      </c>
      <c r="BE201" s="43" t="str">
        <f t="shared" ref="BE201" si="631">IF(AO201="","",1)</f>
        <v/>
      </c>
      <c r="BF201" s="43" t="str">
        <f t="shared" ref="BF201" si="632">IF(AP201="","",1)</f>
        <v/>
      </c>
      <c r="BG201" s="43" t="str">
        <f t="shared" ref="BG201" si="633">IF(AQ201="","",1)</f>
        <v/>
      </c>
      <c r="BH201" s="43" t="str">
        <f t="shared" ref="BH201" si="634">IF(AR201="","",1)</f>
        <v/>
      </c>
      <c r="BI201" s="43" t="str">
        <f t="shared" ref="BI201" si="635">IF(AS201="","",1)</f>
        <v/>
      </c>
      <c r="BJ201" s="43" t="str">
        <f t="shared" ref="BJ201" si="636">IF(AT201="","",1)</f>
        <v/>
      </c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>
        <v>1000</v>
      </c>
      <c r="CB201" s="42">
        <v>1000</v>
      </c>
      <c r="CC201" s="42">
        <v>0</v>
      </c>
      <c r="CD201" s="42">
        <v>0</v>
      </c>
      <c r="CE201" s="122" t="s">
        <v>378</v>
      </c>
      <c r="CF201" s="5">
        <v>170003</v>
      </c>
      <c r="CG201" s="42">
        <v>0</v>
      </c>
      <c r="CH201" s="138">
        <f>IF(RIGHT(B201,1)="0",1,0)</f>
        <v>0</v>
      </c>
      <c r="CI201" s="42">
        <v>1</v>
      </c>
      <c r="CJ201" s="42">
        <v>0</v>
      </c>
      <c r="CK201" s="31">
        <v>0</v>
      </c>
      <c r="CL201" s="31">
        <v>0</v>
      </c>
      <c r="CM201" s="31">
        <v>0</v>
      </c>
      <c r="CN201" s="31">
        <v>0</v>
      </c>
      <c r="CO201" s="31">
        <v>0</v>
      </c>
      <c r="CP201" s="31">
        <v>0</v>
      </c>
      <c r="CQ201" s="31">
        <v>1</v>
      </c>
      <c r="CR201" s="31">
        <v>0</v>
      </c>
      <c r="CV201" s="142">
        <v>0</v>
      </c>
      <c r="CW201" s="142">
        <v>0</v>
      </c>
    </row>
    <row r="202" s="31" customFormat="1" ht="13.5" spans="1:101">
      <c r="A202" s="117">
        <v>5430</v>
      </c>
      <c r="B202" s="129" t="s">
        <v>381</v>
      </c>
      <c r="H202" s="42" t="s">
        <v>106</v>
      </c>
      <c r="I202" s="42" t="s">
        <v>106</v>
      </c>
      <c r="J202" s="42" t="s">
        <v>106</v>
      </c>
      <c r="K202" s="44" t="s">
        <v>106</v>
      </c>
      <c r="L202" s="34"/>
      <c r="M202" s="34"/>
      <c r="O202" s="31">
        <v>220001</v>
      </c>
      <c r="P202" s="31">
        <v>1</v>
      </c>
      <c r="Q202" s="31">
        <v>0</v>
      </c>
      <c r="R202" s="31">
        <v>0</v>
      </c>
      <c r="AE202" s="42"/>
      <c r="AF202" s="42" t="s">
        <v>106</v>
      </c>
      <c r="AG202" s="42" t="s">
        <v>106</v>
      </c>
      <c r="AH202" s="42" t="s">
        <v>106</v>
      </c>
      <c r="AI202" s="42" t="s">
        <v>106</v>
      </c>
      <c r="AJ202" s="42" t="s">
        <v>106</v>
      </c>
      <c r="AK202" s="42" t="s">
        <v>106</v>
      </c>
      <c r="AL202" s="42" t="s">
        <v>106</v>
      </c>
      <c r="AM202" s="42" t="s">
        <v>106</v>
      </c>
      <c r="AN202" s="42" t="s">
        <v>106</v>
      </c>
      <c r="AO202" s="42" t="s">
        <v>106</v>
      </c>
      <c r="AP202" s="42" t="s">
        <v>106</v>
      </c>
      <c r="AQ202" s="42" t="s">
        <v>106</v>
      </c>
      <c r="AR202" s="42" t="s">
        <v>106</v>
      </c>
      <c r="AS202" s="42" t="s">
        <v>106</v>
      </c>
      <c r="AT202" s="42" t="s">
        <v>106</v>
      </c>
      <c r="AU202" s="43" t="str">
        <f t="shared" ref="AU202" si="637">IF(AE202="","",1)</f>
        <v/>
      </c>
      <c r="AV202" s="43" t="str">
        <f t="shared" ref="AV202" si="638">IF(AF202="","",1)</f>
        <v/>
      </c>
      <c r="AW202" s="43" t="str">
        <f t="shared" ref="AW202" si="639">IF(AG202="","",1)</f>
        <v/>
      </c>
      <c r="AX202" s="43" t="str">
        <f t="shared" ref="AX202" si="640">IF(AH202="","",1)</f>
        <v/>
      </c>
      <c r="AY202" s="43" t="str">
        <f t="shared" ref="AY202" si="641">IF(AI202="","",1)</f>
        <v/>
      </c>
      <c r="AZ202" s="43" t="str">
        <f t="shared" ref="AZ202" si="642">IF(AJ202="","",1)</f>
        <v/>
      </c>
      <c r="BA202" s="43" t="str">
        <f t="shared" ref="BA202" si="643">IF(AK202="","",1)</f>
        <v/>
      </c>
      <c r="BB202" s="43" t="str">
        <f t="shared" ref="BB202" si="644">IF(AL202="","",1)</f>
        <v/>
      </c>
      <c r="BC202" s="43" t="str">
        <f t="shared" ref="BC202" si="645">IF(AM202="","",1)</f>
        <v/>
      </c>
      <c r="BD202" s="43" t="str">
        <f t="shared" ref="BD202" si="646">IF(AN202="","",1)</f>
        <v/>
      </c>
      <c r="BE202" s="43" t="str">
        <f t="shared" ref="BE202" si="647">IF(AO202="","",1)</f>
        <v/>
      </c>
      <c r="BF202" s="43" t="str">
        <f t="shared" ref="BF202" si="648">IF(AP202="","",1)</f>
        <v/>
      </c>
      <c r="BG202" s="43" t="str">
        <f t="shared" ref="BG202:BG203" si="649">IF(AQ202="","",1)</f>
        <v/>
      </c>
      <c r="BH202" s="43" t="str">
        <f t="shared" ref="BH202" si="650">IF(AR202="","",1)</f>
        <v/>
      </c>
      <c r="BI202" s="43" t="str">
        <f t="shared" ref="BI202:BI203" si="651">IF(AS202="","",1)</f>
        <v/>
      </c>
      <c r="BJ202" s="43" t="str">
        <f t="shared" ref="BJ202:BJ203" si="652">IF(AT202="","",1)</f>
        <v/>
      </c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>
        <v>1000</v>
      </c>
      <c r="CB202" s="42">
        <v>1000</v>
      </c>
      <c r="CC202" s="42">
        <v>0</v>
      </c>
      <c r="CD202" s="42">
        <v>0</v>
      </c>
      <c r="CE202" s="122" t="s">
        <v>378</v>
      </c>
      <c r="CF202" s="5">
        <v>170003</v>
      </c>
      <c r="CG202" s="42">
        <v>0</v>
      </c>
      <c r="CH202" s="138">
        <f>IF(RIGHT(B202,1)="0",1,0)</f>
        <v>0</v>
      </c>
      <c r="CI202" s="42">
        <v>1</v>
      </c>
      <c r="CJ202" s="42">
        <v>0</v>
      </c>
      <c r="CK202" s="31">
        <v>0</v>
      </c>
      <c r="CL202" s="31">
        <v>0</v>
      </c>
      <c r="CM202" s="31">
        <v>0</v>
      </c>
      <c r="CN202" s="31">
        <v>0</v>
      </c>
      <c r="CO202" s="31">
        <v>0</v>
      </c>
      <c r="CP202" s="31">
        <v>0</v>
      </c>
      <c r="CQ202" s="31">
        <v>1</v>
      </c>
      <c r="CR202" s="31">
        <v>0</v>
      </c>
      <c r="CV202" s="142">
        <v>0</v>
      </c>
      <c r="CW202" s="142">
        <v>0</v>
      </c>
    </row>
    <row r="203" s="34" customFormat="1" ht="13.5" spans="1:101">
      <c r="A203" s="116">
        <v>5440</v>
      </c>
      <c r="B203" s="143" t="s">
        <v>382</v>
      </c>
      <c r="H203" s="44" t="s">
        <v>106</v>
      </c>
      <c r="I203" s="44" t="s">
        <v>106</v>
      </c>
      <c r="J203" s="44" t="s">
        <v>106</v>
      </c>
      <c r="K203" s="44" t="s">
        <v>106</v>
      </c>
      <c r="AE203" s="44">
        <v>200068</v>
      </c>
      <c r="AF203" s="44">
        <v>200071</v>
      </c>
      <c r="AG203" s="44">
        <v>200073</v>
      </c>
      <c r="AH203" s="44">
        <v>200075</v>
      </c>
      <c r="AI203" s="44">
        <v>200209</v>
      </c>
      <c r="AJ203" s="44">
        <v>200172</v>
      </c>
      <c r="AK203" s="44">
        <v>200173</v>
      </c>
      <c r="AL203" s="44">
        <v>200174</v>
      </c>
      <c r="AM203" s="44">
        <v>200177</v>
      </c>
      <c r="AN203" s="44">
        <v>200188</v>
      </c>
      <c r="AO203" s="44">
        <v>200079</v>
      </c>
      <c r="AP203" s="44">
        <v>200108</v>
      </c>
      <c r="AQ203" s="44">
        <v>200109</v>
      </c>
      <c r="AR203" s="44" t="s">
        <v>106</v>
      </c>
      <c r="AS203" s="44" t="s">
        <v>106</v>
      </c>
      <c r="AT203" s="44" t="s">
        <v>106</v>
      </c>
      <c r="AU203" s="43">
        <f t="shared" ref="AU203" si="653">IF(AE203="","",1)</f>
        <v>1</v>
      </c>
      <c r="AV203" s="43">
        <f t="shared" ref="AV203:AV208" si="654">IF(AF203="","",1)</f>
        <v>1</v>
      </c>
      <c r="AW203" s="43">
        <f t="shared" ref="AW203" si="655">IF(AG203="","",1)</f>
        <v>1</v>
      </c>
      <c r="AX203" s="43">
        <f t="shared" ref="AX203" si="656">IF(AH203="","",1)</f>
        <v>1</v>
      </c>
      <c r="AY203" s="43">
        <f t="shared" ref="AY203" si="657">IF(AI203="","",1)</f>
        <v>1</v>
      </c>
      <c r="AZ203" s="43">
        <f t="shared" ref="AZ203:AZ208" si="658">IF(AJ203="","",1)</f>
        <v>1</v>
      </c>
      <c r="BA203" s="43">
        <f t="shared" ref="BA203" si="659">IF(AK203="","",1)</f>
        <v>1</v>
      </c>
      <c r="BB203" s="43">
        <f t="shared" ref="BB203" si="660">IF(AL203="","",1)</f>
        <v>1</v>
      </c>
      <c r="BC203" s="43">
        <f t="shared" ref="BC203" si="661">IF(AM203="","",1)</f>
        <v>1</v>
      </c>
      <c r="BD203" s="43">
        <f t="shared" ref="BD203" si="662">IF(AN203="","",1)</f>
        <v>1</v>
      </c>
      <c r="BE203" s="43">
        <f t="shared" ref="BE203:BE208" si="663">IF(AO203="","",1)</f>
        <v>1</v>
      </c>
      <c r="BF203" s="43">
        <f t="shared" ref="BF203" si="664">IF(AP203="","",1)</f>
        <v>1</v>
      </c>
      <c r="BG203" s="43">
        <f>IF(AQ203="","",1)</f>
        <v>1</v>
      </c>
      <c r="BH203" s="43" t="str">
        <f t="shared" ref="BH203" si="665">IF(AR203="","",1)</f>
        <v/>
      </c>
      <c r="BI203" s="43" t="str">
        <f>IF(AS203="","",1)</f>
        <v/>
      </c>
      <c r="BJ203" s="43" t="str">
        <f>IF(AT203="","",1)</f>
        <v/>
      </c>
      <c r="BK203" s="44">
        <v>100</v>
      </c>
      <c r="BL203" s="44">
        <v>20</v>
      </c>
      <c r="BM203" s="44">
        <v>20</v>
      </c>
      <c r="BN203" s="44">
        <v>30</v>
      </c>
      <c r="BO203" s="44">
        <v>0</v>
      </c>
      <c r="BP203" s="44">
        <v>50</v>
      </c>
      <c r="BQ203" s="44">
        <v>40</v>
      </c>
      <c r="BR203" s="44">
        <v>20</v>
      </c>
      <c r="BS203" s="44">
        <v>25</v>
      </c>
      <c r="BT203" s="44">
        <v>10</v>
      </c>
      <c r="BU203" s="44">
        <v>10</v>
      </c>
      <c r="BV203" s="44">
        <v>50</v>
      </c>
      <c r="BW203" s="44">
        <v>50</v>
      </c>
      <c r="BX203" s="44"/>
      <c r="BY203" s="44"/>
      <c r="BZ203" s="44"/>
      <c r="CA203" s="44">
        <f t="shared" ref="CA203" si="666">SUM(BK203:BZ203)</f>
        <v>425</v>
      </c>
      <c r="CB203" s="44">
        <f>CA203</f>
        <v>425</v>
      </c>
      <c r="CC203" s="44">
        <v>0</v>
      </c>
      <c r="CD203" s="44">
        <v>0</v>
      </c>
      <c r="CE203" s="44">
        <v>0</v>
      </c>
      <c r="CF203" s="77">
        <v>0</v>
      </c>
      <c r="CG203" s="44">
        <v>0</v>
      </c>
      <c r="CH203" s="78">
        <f>IF(RIGHT(B203,1)="0",1,0)</f>
        <v>0</v>
      </c>
      <c r="CI203" s="44">
        <v>1</v>
      </c>
      <c r="CJ203" s="44">
        <v>0</v>
      </c>
      <c r="CK203" s="34">
        <v>0</v>
      </c>
      <c r="CL203" s="34">
        <v>0</v>
      </c>
      <c r="CM203" s="34">
        <v>0</v>
      </c>
      <c r="CN203" s="34">
        <v>0</v>
      </c>
      <c r="CO203" s="34">
        <v>0</v>
      </c>
      <c r="CP203" s="34">
        <v>0</v>
      </c>
      <c r="CQ203" s="34">
        <v>0</v>
      </c>
      <c r="CR203" s="34">
        <v>0</v>
      </c>
      <c r="CV203" s="142">
        <v>0</v>
      </c>
      <c r="CW203" s="142">
        <v>0</v>
      </c>
    </row>
    <row r="204" s="34" customFormat="1" ht="13.5" spans="1:101">
      <c r="A204" s="116">
        <v>5450</v>
      </c>
      <c r="B204" s="143" t="s">
        <v>383</v>
      </c>
      <c r="H204" s="44" t="s">
        <v>106</v>
      </c>
      <c r="I204" s="44" t="s">
        <v>106</v>
      </c>
      <c r="J204" s="44" t="s">
        <v>106</v>
      </c>
      <c r="K204" s="44" t="s">
        <v>106</v>
      </c>
      <c r="AE204" s="44">
        <v>200068</v>
      </c>
      <c r="AF204" s="44">
        <v>200071</v>
      </c>
      <c r="AG204" s="44">
        <v>200073</v>
      </c>
      <c r="AH204" s="44">
        <v>200075</v>
      </c>
      <c r="AI204" s="44">
        <v>200209</v>
      </c>
      <c r="AJ204" s="44">
        <v>200172</v>
      </c>
      <c r="AK204" s="44">
        <v>200173</v>
      </c>
      <c r="AL204" s="44">
        <v>200174</v>
      </c>
      <c r="AM204" s="44">
        <v>200177</v>
      </c>
      <c r="AN204" s="44">
        <v>200188</v>
      </c>
      <c r="AO204" s="44">
        <v>200189</v>
      </c>
      <c r="AP204" s="44">
        <v>200079</v>
      </c>
      <c r="AQ204" s="44">
        <v>200080</v>
      </c>
      <c r="AR204" s="44">
        <v>200109</v>
      </c>
      <c r="AS204" s="44">
        <v>200110</v>
      </c>
      <c r="AT204" s="44" t="s">
        <v>106</v>
      </c>
      <c r="AU204" s="43">
        <f t="shared" ref="AU204:AU209" si="667">IF(AE204="","",1)</f>
        <v>1</v>
      </c>
      <c r="AV204" s="43">
        <f>IF(AF204="","",1)</f>
        <v>1</v>
      </c>
      <c r="AW204" s="43">
        <f t="shared" ref="AW204" si="668">IF(AG204="","",1)</f>
        <v>1</v>
      </c>
      <c r="AX204" s="43">
        <f t="shared" ref="AX204:AX209" si="669">IF(AH204="","",1)</f>
        <v>1</v>
      </c>
      <c r="AY204" s="43">
        <f t="shared" ref="AY204" si="670">IF(AI204="","",1)</f>
        <v>1</v>
      </c>
      <c r="AZ204" s="43">
        <f>IF(AJ204="","",1)</f>
        <v>1</v>
      </c>
      <c r="BA204" s="43">
        <f t="shared" ref="BA204" si="671">IF(AK204="","",1)</f>
        <v>1</v>
      </c>
      <c r="BB204" s="43">
        <f t="shared" ref="BB204:BB209" si="672">IF(AL204="","",1)</f>
        <v>1</v>
      </c>
      <c r="BC204" s="43">
        <f t="shared" ref="BC204" si="673">IF(AM204="","",1)</f>
        <v>1</v>
      </c>
      <c r="BD204" s="43">
        <f t="shared" ref="BD204" si="674">IF(AN204="","",1)</f>
        <v>1</v>
      </c>
      <c r="BE204" s="43">
        <f>IF(AO204="","",1)</f>
        <v>1</v>
      </c>
      <c r="BF204" s="43">
        <f t="shared" ref="BF204" si="675">IF(AP204="","",1)</f>
        <v>1</v>
      </c>
      <c r="BG204" s="43">
        <f t="shared" ref="BG204" si="676">IF(AQ204="","",1)</f>
        <v>1</v>
      </c>
      <c r="BH204" s="43">
        <f t="shared" ref="BH204" si="677">IF(AR204="","",1)</f>
        <v>1</v>
      </c>
      <c r="BI204" s="43">
        <f t="shared" ref="BI204" si="678">IF(AS204="","",1)</f>
        <v>1</v>
      </c>
      <c r="BJ204" s="43" t="str">
        <f t="shared" ref="BJ204:BJ209" si="679">IF(AT204="","",1)</f>
        <v/>
      </c>
      <c r="BK204" s="44">
        <v>100</v>
      </c>
      <c r="BL204" s="44">
        <v>20</v>
      </c>
      <c r="BM204" s="44">
        <v>20</v>
      </c>
      <c r="BN204" s="44">
        <v>30</v>
      </c>
      <c r="BO204" s="44">
        <v>0</v>
      </c>
      <c r="BP204" s="44">
        <v>50</v>
      </c>
      <c r="BQ204" s="44">
        <v>40</v>
      </c>
      <c r="BR204" s="44">
        <v>20</v>
      </c>
      <c r="BS204" s="44">
        <v>25</v>
      </c>
      <c r="BT204" s="44">
        <v>10</v>
      </c>
      <c r="BU204" s="44">
        <v>20</v>
      </c>
      <c r="BV204" s="44">
        <v>10</v>
      </c>
      <c r="BW204" s="44">
        <v>20</v>
      </c>
      <c r="BX204" s="44">
        <v>50</v>
      </c>
      <c r="BY204" s="44">
        <v>50</v>
      </c>
      <c r="BZ204" s="44"/>
      <c r="CA204" s="44">
        <f t="shared" ref="CA204:CA209" si="680">SUM(BK204:BZ204)</f>
        <v>465</v>
      </c>
      <c r="CB204" s="44">
        <f t="shared" ref="CB204:CB207" si="681">CA204</f>
        <v>465</v>
      </c>
      <c r="CC204" s="44">
        <v>0</v>
      </c>
      <c r="CD204" s="44">
        <v>0</v>
      </c>
      <c r="CE204" s="44">
        <v>0</v>
      </c>
      <c r="CF204" s="77">
        <v>0</v>
      </c>
      <c r="CG204" s="44">
        <v>0</v>
      </c>
      <c r="CH204" s="78">
        <f>IF(RIGHT(B204,1)="0",1,0)</f>
        <v>0</v>
      </c>
      <c r="CI204" s="44">
        <v>1</v>
      </c>
      <c r="CJ204" s="44">
        <v>0</v>
      </c>
      <c r="CK204" s="34">
        <v>0</v>
      </c>
      <c r="CL204" s="34">
        <v>0</v>
      </c>
      <c r="CM204" s="34">
        <v>0</v>
      </c>
      <c r="CN204" s="34">
        <v>0</v>
      </c>
      <c r="CO204" s="34">
        <v>0</v>
      </c>
      <c r="CP204" s="34">
        <v>0</v>
      </c>
      <c r="CQ204" s="34">
        <v>0</v>
      </c>
      <c r="CR204" s="34">
        <v>0</v>
      </c>
      <c r="CV204" s="142">
        <v>0</v>
      </c>
      <c r="CW204" s="142">
        <v>0</v>
      </c>
    </row>
    <row r="205" s="34" customFormat="1" ht="13.5" spans="1:101">
      <c r="A205" s="116">
        <v>5460</v>
      </c>
      <c r="B205" s="143" t="s">
        <v>384</v>
      </c>
      <c r="H205" s="44" t="s">
        <v>106</v>
      </c>
      <c r="I205" s="44" t="s">
        <v>106</v>
      </c>
      <c r="J205" s="44" t="s">
        <v>106</v>
      </c>
      <c r="K205" s="44" t="s">
        <v>106</v>
      </c>
      <c r="AE205" s="44">
        <v>200068</v>
      </c>
      <c r="AF205" s="44">
        <v>200071</v>
      </c>
      <c r="AG205" s="44">
        <v>200073</v>
      </c>
      <c r="AH205" s="44">
        <v>200075</v>
      </c>
      <c r="AI205" s="44">
        <v>200209</v>
      </c>
      <c r="AJ205" s="44">
        <v>200172</v>
      </c>
      <c r="AK205" s="44">
        <v>200173</v>
      </c>
      <c r="AL205" s="44">
        <v>200174</v>
      </c>
      <c r="AM205" s="44">
        <v>200177</v>
      </c>
      <c r="AN205" s="44">
        <v>200189</v>
      </c>
      <c r="AO205" s="44">
        <v>200190</v>
      </c>
      <c r="AP205" s="44">
        <v>200080</v>
      </c>
      <c r="AQ205" s="44">
        <v>200081</v>
      </c>
      <c r="AR205" s="44">
        <v>200110</v>
      </c>
      <c r="AS205" s="44">
        <v>200111</v>
      </c>
      <c r="AT205" s="44" t="s">
        <v>106</v>
      </c>
      <c r="AU205" s="43">
        <f>IF(AE205="","",1)</f>
        <v>1</v>
      </c>
      <c r="AV205" s="43">
        <f>IF(AF205="","",1)</f>
        <v>1</v>
      </c>
      <c r="AW205" s="43">
        <f t="shared" ref="AW205" si="682">IF(AG205="","",1)</f>
        <v>1</v>
      </c>
      <c r="AX205" s="43">
        <f>IF(AH205="","",1)</f>
        <v>1</v>
      </c>
      <c r="AY205" s="43">
        <f t="shared" ref="AY205" si="683">IF(AI205="","",1)</f>
        <v>1</v>
      </c>
      <c r="AZ205" s="43">
        <f>IF(AJ205="","",1)</f>
        <v>1</v>
      </c>
      <c r="BA205" s="43">
        <f t="shared" ref="BA205" si="684">IF(AK205="","",1)</f>
        <v>1</v>
      </c>
      <c r="BB205" s="43">
        <f>IF(AL205="","",1)</f>
        <v>1</v>
      </c>
      <c r="BC205" s="43">
        <f t="shared" ref="BC205:BC208" si="685">IF(AM205="","",1)</f>
        <v>1</v>
      </c>
      <c r="BD205" s="43">
        <f t="shared" ref="BD205" si="686">IF(AN205="","",1)</f>
        <v>1</v>
      </c>
      <c r="BE205" s="43">
        <f>IF(AO205="","",1)</f>
        <v>1</v>
      </c>
      <c r="BF205" s="43">
        <f t="shared" ref="BF205" si="687">IF(AP205="","",1)</f>
        <v>1</v>
      </c>
      <c r="BG205" s="43">
        <f t="shared" ref="BG205" si="688">IF(AQ205="","",1)</f>
        <v>1</v>
      </c>
      <c r="BH205" s="43">
        <f t="shared" ref="BH205:BH209" si="689">IF(AR205="","",1)</f>
        <v>1</v>
      </c>
      <c r="BI205" s="43">
        <f t="shared" ref="BI205" si="690">IF(AS205="","",1)</f>
        <v>1</v>
      </c>
      <c r="BJ205" s="43" t="str">
        <f>IF(AT205="","",1)</f>
        <v/>
      </c>
      <c r="BK205" s="44">
        <v>100</v>
      </c>
      <c r="BL205" s="44">
        <v>20</v>
      </c>
      <c r="BM205" s="44">
        <v>20</v>
      </c>
      <c r="BN205" s="44">
        <v>30</v>
      </c>
      <c r="BO205" s="44">
        <v>0</v>
      </c>
      <c r="BP205" s="44">
        <v>50</v>
      </c>
      <c r="BQ205" s="44">
        <v>40</v>
      </c>
      <c r="BR205" s="44">
        <v>20</v>
      </c>
      <c r="BS205" s="44">
        <v>25</v>
      </c>
      <c r="BT205" s="44">
        <v>20</v>
      </c>
      <c r="BU205" s="44">
        <v>10</v>
      </c>
      <c r="BV205" s="44">
        <v>20</v>
      </c>
      <c r="BW205" s="44">
        <v>10</v>
      </c>
      <c r="BX205" s="44">
        <v>50</v>
      </c>
      <c r="BY205" s="44">
        <v>50</v>
      </c>
      <c r="BZ205" s="44"/>
      <c r="CA205" s="44">
        <f>SUM(BK205:BZ205)</f>
        <v>465</v>
      </c>
      <c r="CB205" s="44">
        <f>CA205</f>
        <v>465</v>
      </c>
      <c r="CC205" s="44">
        <v>0</v>
      </c>
      <c r="CD205" s="44">
        <v>0</v>
      </c>
      <c r="CE205" s="44">
        <v>0</v>
      </c>
      <c r="CF205" s="77">
        <v>0</v>
      </c>
      <c r="CG205" s="44">
        <v>0</v>
      </c>
      <c r="CH205" s="78">
        <f>IF(RIGHT(B205,1)="0",1,0)</f>
        <v>0</v>
      </c>
      <c r="CI205" s="44">
        <v>1</v>
      </c>
      <c r="CJ205" s="44">
        <v>0</v>
      </c>
      <c r="CK205" s="34">
        <v>0</v>
      </c>
      <c r="CL205" s="34">
        <v>0</v>
      </c>
      <c r="CM205" s="34">
        <v>0</v>
      </c>
      <c r="CN205" s="34">
        <v>0</v>
      </c>
      <c r="CO205" s="34">
        <v>0</v>
      </c>
      <c r="CP205" s="34">
        <v>0</v>
      </c>
      <c r="CQ205" s="34">
        <v>0</v>
      </c>
      <c r="CR205" s="34">
        <v>0</v>
      </c>
      <c r="CV205" s="142">
        <v>0</v>
      </c>
      <c r="CW205" s="142">
        <v>0</v>
      </c>
    </row>
    <row r="206" s="34" customFormat="1" ht="13.5" spans="1:101">
      <c r="A206" s="116">
        <v>5470</v>
      </c>
      <c r="B206" s="143" t="s">
        <v>385</v>
      </c>
      <c r="H206" s="44" t="s">
        <v>106</v>
      </c>
      <c r="I206" s="44" t="s">
        <v>106</v>
      </c>
      <c r="J206" s="44" t="s">
        <v>106</v>
      </c>
      <c r="K206" s="44" t="s">
        <v>106</v>
      </c>
      <c r="AE206" s="44">
        <v>200068</v>
      </c>
      <c r="AF206" s="44">
        <v>200071</v>
      </c>
      <c r="AG206" s="44">
        <v>200073</v>
      </c>
      <c r="AH206" s="44">
        <v>200075</v>
      </c>
      <c r="AI206" s="44">
        <v>200209</v>
      </c>
      <c r="AJ206" s="44">
        <v>200172</v>
      </c>
      <c r="AK206" s="44">
        <v>200173</v>
      </c>
      <c r="AL206" s="44">
        <v>200174</v>
      </c>
      <c r="AM206" s="44">
        <v>200177</v>
      </c>
      <c r="AN206" s="44">
        <v>200190</v>
      </c>
      <c r="AO206" s="44">
        <v>200191</v>
      </c>
      <c r="AP206" s="44">
        <v>200081</v>
      </c>
      <c r="AQ206" s="44">
        <v>200082</v>
      </c>
      <c r="AR206" s="44">
        <v>200111</v>
      </c>
      <c r="AS206" s="44">
        <v>200112</v>
      </c>
      <c r="AT206" s="44" t="s">
        <v>106</v>
      </c>
      <c r="AU206" s="43">
        <f>IF(AE206="","",1)</f>
        <v>1</v>
      </c>
      <c r="AV206" s="43">
        <f>IF(AF206="","",1)</f>
        <v>1</v>
      </c>
      <c r="AW206" s="43">
        <f t="shared" ref="AW206" si="691">IF(AG206="","",1)</f>
        <v>1</v>
      </c>
      <c r="AX206" s="43">
        <f>IF(AH206="","",1)</f>
        <v>1</v>
      </c>
      <c r="AY206" s="43">
        <f t="shared" ref="AY206" si="692">IF(AI206="","",1)</f>
        <v>1</v>
      </c>
      <c r="AZ206" s="43">
        <f>IF(AJ206="","",1)</f>
        <v>1</v>
      </c>
      <c r="BA206" s="43">
        <f t="shared" ref="BA206" si="693">IF(AK206="","",1)</f>
        <v>1</v>
      </c>
      <c r="BB206" s="43">
        <f>IF(AL206="","",1)</f>
        <v>1</v>
      </c>
      <c r="BC206" s="43">
        <f>IF(AM206="","",1)</f>
        <v>1</v>
      </c>
      <c r="BD206" s="43">
        <f t="shared" ref="BD206" si="694">IF(AN206="","",1)</f>
        <v>1</v>
      </c>
      <c r="BE206" s="43">
        <f>IF(AO206="","",1)</f>
        <v>1</v>
      </c>
      <c r="BF206" s="43">
        <f t="shared" ref="BF206:BF209" si="695">IF(AP206="","",1)</f>
        <v>1</v>
      </c>
      <c r="BG206" s="43">
        <f t="shared" ref="BG206" si="696">IF(AQ206="","",1)</f>
        <v>1</v>
      </c>
      <c r="BH206" s="43">
        <f>IF(AR206="","",1)</f>
        <v>1</v>
      </c>
      <c r="BI206" s="43">
        <f t="shared" ref="BI206:BI209" si="697">IF(AS206="","",1)</f>
        <v>1</v>
      </c>
      <c r="BJ206" s="43" t="str">
        <f>IF(AT206="","",1)</f>
        <v/>
      </c>
      <c r="BK206" s="44">
        <v>100</v>
      </c>
      <c r="BL206" s="44">
        <v>20</v>
      </c>
      <c r="BM206" s="44">
        <v>20</v>
      </c>
      <c r="BN206" s="44">
        <v>30</v>
      </c>
      <c r="BO206" s="44">
        <v>0</v>
      </c>
      <c r="BP206" s="44">
        <v>50</v>
      </c>
      <c r="BQ206" s="44">
        <v>40</v>
      </c>
      <c r="BR206" s="44">
        <v>20</v>
      </c>
      <c r="BS206" s="44">
        <v>25</v>
      </c>
      <c r="BT206" s="44">
        <v>10</v>
      </c>
      <c r="BU206" s="44">
        <v>5</v>
      </c>
      <c r="BV206" s="44">
        <v>10</v>
      </c>
      <c r="BW206" s="44">
        <v>5</v>
      </c>
      <c r="BX206" s="44">
        <v>50</v>
      </c>
      <c r="BY206" s="44">
        <v>50</v>
      </c>
      <c r="BZ206" s="44"/>
      <c r="CA206" s="44">
        <f>SUM(BK206:BZ206)</f>
        <v>435</v>
      </c>
      <c r="CB206" s="44">
        <f>CA206</f>
        <v>435</v>
      </c>
      <c r="CC206" s="44">
        <v>0</v>
      </c>
      <c r="CD206" s="44">
        <v>0</v>
      </c>
      <c r="CE206" s="44">
        <v>0</v>
      </c>
      <c r="CF206" s="77">
        <v>0</v>
      </c>
      <c r="CG206" s="44">
        <v>0</v>
      </c>
      <c r="CH206" s="78">
        <f>IF(RIGHT(B206,1)="0",1,0)</f>
        <v>0</v>
      </c>
      <c r="CI206" s="44">
        <v>1</v>
      </c>
      <c r="CJ206" s="44">
        <v>0</v>
      </c>
      <c r="CK206" s="34">
        <v>0</v>
      </c>
      <c r="CL206" s="34">
        <v>0</v>
      </c>
      <c r="CM206" s="34">
        <v>0</v>
      </c>
      <c r="CN206" s="34">
        <v>0</v>
      </c>
      <c r="CO206" s="34">
        <v>0</v>
      </c>
      <c r="CP206" s="34">
        <v>0</v>
      </c>
      <c r="CQ206" s="34">
        <v>0</v>
      </c>
      <c r="CR206" s="34">
        <v>0</v>
      </c>
      <c r="CV206" s="142">
        <v>0</v>
      </c>
      <c r="CW206" s="142">
        <v>0</v>
      </c>
    </row>
    <row r="207" s="34" customFormat="1" ht="13.5" spans="1:101">
      <c r="A207" s="116">
        <v>5480</v>
      </c>
      <c r="B207" s="143" t="s">
        <v>386</v>
      </c>
      <c r="H207" s="44" t="s">
        <v>106</v>
      </c>
      <c r="I207" s="44" t="s">
        <v>106</v>
      </c>
      <c r="J207" s="44" t="s">
        <v>106</v>
      </c>
      <c r="K207" s="44" t="s">
        <v>106</v>
      </c>
      <c r="AE207" s="44">
        <v>200068</v>
      </c>
      <c r="AF207" s="44">
        <v>200071</v>
      </c>
      <c r="AG207" s="44">
        <v>200073</v>
      </c>
      <c r="AH207" s="44">
        <v>200075</v>
      </c>
      <c r="AI207" s="44">
        <v>200209</v>
      </c>
      <c r="AJ207" s="44">
        <v>200172</v>
      </c>
      <c r="AK207" s="44">
        <v>200173</v>
      </c>
      <c r="AL207" s="44">
        <v>200174</v>
      </c>
      <c r="AM207" s="44">
        <v>200177</v>
      </c>
      <c r="AN207" s="44">
        <v>200190</v>
      </c>
      <c r="AO207" s="44">
        <v>200191</v>
      </c>
      <c r="AP207" s="44">
        <v>200081</v>
      </c>
      <c r="AQ207" s="44">
        <v>200082</v>
      </c>
      <c r="AR207" s="44">
        <v>200111</v>
      </c>
      <c r="AS207" s="44">
        <v>200112</v>
      </c>
      <c r="AT207" s="44"/>
      <c r="AU207" s="43">
        <f>IF(AE207="","",1)</f>
        <v>1</v>
      </c>
      <c r="AV207" s="43">
        <f>IF(AF207="","",1)</f>
        <v>1</v>
      </c>
      <c r="AW207" s="43">
        <f t="shared" ref="AW207" si="698">IF(AG207="","",1)</f>
        <v>1</v>
      </c>
      <c r="AX207" s="43">
        <f>IF(AH207="","",1)</f>
        <v>1</v>
      </c>
      <c r="AY207" s="43">
        <f t="shared" ref="AY207" si="699">IF(AI207="","",1)</f>
        <v>1</v>
      </c>
      <c r="AZ207" s="43">
        <f>IF(AJ207="","",1)</f>
        <v>1</v>
      </c>
      <c r="BA207" s="43">
        <f t="shared" ref="BA207" si="700">IF(AK207="","",1)</f>
        <v>1</v>
      </c>
      <c r="BB207" s="43">
        <f>IF(AL207="","",1)</f>
        <v>1</v>
      </c>
      <c r="BC207" s="43">
        <f>IF(AM207="","",1)</f>
        <v>1</v>
      </c>
      <c r="BD207" s="43">
        <f t="shared" ref="BD207" si="701">IF(AN207="","",1)</f>
        <v>1</v>
      </c>
      <c r="BE207" s="43">
        <f>IF(AO207="","",1)</f>
        <v>1</v>
      </c>
      <c r="BF207" s="43">
        <f>IF(AP207="","",1)</f>
        <v>1</v>
      </c>
      <c r="BG207" s="43">
        <f t="shared" ref="BG207:BG209" si="702">IF(AQ207="","",1)</f>
        <v>1</v>
      </c>
      <c r="BH207" s="43">
        <f>IF(AR207="","",1)</f>
        <v>1</v>
      </c>
      <c r="BI207" s="43">
        <f>IF(AS207="","",1)</f>
        <v>1</v>
      </c>
      <c r="BJ207" s="43" t="str">
        <f>IF(AT207="","",1)</f>
        <v/>
      </c>
      <c r="BK207" s="44">
        <v>100</v>
      </c>
      <c r="BL207" s="44">
        <v>20</v>
      </c>
      <c r="BM207" s="44">
        <v>20</v>
      </c>
      <c r="BN207" s="44">
        <v>30</v>
      </c>
      <c r="BO207" s="44">
        <v>0</v>
      </c>
      <c r="BP207" s="44">
        <v>50</v>
      </c>
      <c r="BQ207" s="44">
        <v>40</v>
      </c>
      <c r="BR207" s="44">
        <v>20</v>
      </c>
      <c r="BS207" s="44">
        <v>25</v>
      </c>
      <c r="BT207" s="44">
        <v>10</v>
      </c>
      <c r="BU207" s="44">
        <v>5</v>
      </c>
      <c r="BV207" s="44">
        <v>10</v>
      </c>
      <c r="BW207" s="44">
        <v>5</v>
      </c>
      <c r="BX207" s="44">
        <v>50</v>
      </c>
      <c r="BY207" s="44">
        <v>50</v>
      </c>
      <c r="BZ207" s="44"/>
      <c r="CA207" s="44">
        <f>SUM(BK207:BZ207)</f>
        <v>435</v>
      </c>
      <c r="CB207" s="44">
        <f>CA207</f>
        <v>435</v>
      </c>
      <c r="CC207" s="44">
        <v>0</v>
      </c>
      <c r="CD207" s="44">
        <v>0</v>
      </c>
      <c r="CE207" s="44">
        <v>0</v>
      </c>
      <c r="CF207" s="77">
        <v>0</v>
      </c>
      <c r="CG207" s="44">
        <v>0</v>
      </c>
      <c r="CH207" s="78">
        <f>IF(RIGHT(B207,1)="0",1,0)</f>
        <v>0</v>
      </c>
      <c r="CI207" s="44">
        <v>1</v>
      </c>
      <c r="CJ207" s="44">
        <v>0</v>
      </c>
      <c r="CK207" s="34">
        <v>0</v>
      </c>
      <c r="CL207" s="34">
        <v>0</v>
      </c>
      <c r="CM207" s="34">
        <v>0</v>
      </c>
      <c r="CN207" s="34">
        <v>0</v>
      </c>
      <c r="CO207" s="34">
        <v>0</v>
      </c>
      <c r="CP207" s="34">
        <v>0</v>
      </c>
      <c r="CQ207" s="34">
        <v>0</v>
      </c>
      <c r="CR207" s="34">
        <v>0</v>
      </c>
      <c r="CV207" s="142">
        <v>0</v>
      </c>
      <c r="CW207" s="142">
        <v>0</v>
      </c>
    </row>
    <row r="208" s="34" customFormat="1" ht="13.5" spans="1:101">
      <c r="A208" s="112">
        <v>5481</v>
      </c>
      <c r="B208" s="144" t="s">
        <v>387</v>
      </c>
      <c r="H208" s="44"/>
      <c r="I208" s="51"/>
      <c r="J208" s="51" t="s">
        <v>388</v>
      </c>
      <c r="K208" s="44" t="s">
        <v>106</v>
      </c>
      <c r="AE208" s="44" t="s">
        <v>106</v>
      </c>
      <c r="AF208" s="44" t="s">
        <v>106</v>
      </c>
      <c r="AG208" s="44" t="s">
        <v>106</v>
      </c>
      <c r="AH208" s="44" t="s">
        <v>106</v>
      </c>
      <c r="AI208" s="44" t="s">
        <v>106</v>
      </c>
      <c r="AJ208" s="44" t="s">
        <v>106</v>
      </c>
      <c r="AK208" s="44" t="s">
        <v>106</v>
      </c>
      <c r="AL208" s="44" t="s">
        <v>106</v>
      </c>
      <c r="AM208" s="44" t="s">
        <v>106</v>
      </c>
      <c r="AN208" s="44" t="s">
        <v>106</v>
      </c>
      <c r="AO208" s="44" t="s">
        <v>106</v>
      </c>
      <c r="AP208" s="44" t="s">
        <v>106</v>
      </c>
      <c r="AQ208" s="44" t="s">
        <v>106</v>
      </c>
      <c r="AR208" s="44" t="s">
        <v>106</v>
      </c>
      <c r="AS208" s="44" t="s">
        <v>106</v>
      </c>
      <c r="AT208" s="44" t="s">
        <v>106</v>
      </c>
      <c r="AU208" s="43" t="str">
        <f>IF(AE208="","",1)</f>
        <v/>
      </c>
      <c r="AV208" s="43" t="str">
        <f>IF(AF208="","",1)</f>
        <v/>
      </c>
      <c r="AW208" s="43" t="str">
        <f t="shared" ref="AW208" si="703">IF(AG208="","",1)</f>
        <v/>
      </c>
      <c r="AX208" s="43" t="str">
        <f>IF(AH208="","",1)</f>
        <v/>
      </c>
      <c r="AY208" s="43" t="str">
        <f t="shared" ref="AY208:AY209" si="704">IF(AI208="","",1)</f>
        <v/>
      </c>
      <c r="AZ208" s="43" t="str">
        <f>IF(AJ208="","",1)</f>
        <v/>
      </c>
      <c r="BA208" s="43" t="str">
        <f t="shared" ref="BA208:BA209" si="705">IF(AK208="","",1)</f>
        <v/>
      </c>
      <c r="BB208" s="43" t="str">
        <f>IF(AL208="","",1)</f>
        <v/>
      </c>
      <c r="BC208" s="43" t="str">
        <f>IF(AM208="","",1)</f>
        <v/>
      </c>
      <c r="BD208" s="43" t="str">
        <f t="shared" ref="BD208" si="706">IF(AN208="","",1)</f>
        <v/>
      </c>
      <c r="BE208" s="43" t="str">
        <f>IF(AO208="","",1)</f>
        <v/>
      </c>
      <c r="BF208" s="43" t="str">
        <f>IF(AP208="","",1)</f>
        <v/>
      </c>
      <c r="BG208" s="43" t="str">
        <f>IF(AQ208="","",1)</f>
        <v/>
      </c>
      <c r="BH208" s="43" t="str">
        <f>IF(AR208="","",1)</f>
        <v/>
      </c>
      <c r="BI208" s="43" t="str">
        <f>IF(AS208="","",1)</f>
        <v/>
      </c>
      <c r="BJ208" s="43" t="str">
        <f>IF(AT208="","",1)</f>
        <v/>
      </c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>
        <f>SUM(BK208:BZ208)</f>
        <v>0</v>
      </c>
      <c r="CB208" s="44">
        <v>1000</v>
      </c>
      <c r="CC208" s="44">
        <v>0</v>
      </c>
      <c r="CD208" s="44">
        <v>0</v>
      </c>
      <c r="CE208" s="44">
        <v>0</v>
      </c>
      <c r="CF208" s="77">
        <v>0</v>
      </c>
      <c r="CG208" s="44">
        <v>0</v>
      </c>
      <c r="CH208" s="78">
        <f>IF(RIGHT(B208,1)="0",1,0)</f>
        <v>0</v>
      </c>
      <c r="CI208" s="44">
        <v>1</v>
      </c>
      <c r="CJ208" s="44"/>
      <c r="CK208" s="34">
        <v>0</v>
      </c>
      <c r="CL208" s="34">
        <v>0</v>
      </c>
      <c r="CM208" s="34">
        <v>0</v>
      </c>
      <c r="CN208" s="34">
        <v>0</v>
      </c>
      <c r="CO208" s="34">
        <v>0</v>
      </c>
      <c r="CP208" s="34">
        <v>0</v>
      </c>
      <c r="CQ208" s="34">
        <v>0</v>
      </c>
      <c r="CR208" s="34">
        <v>0</v>
      </c>
      <c r="CV208" s="142">
        <v>0</v>
      </c>
      <c r="CW208" s="142">
        <v>0</v>
      </c>
    </row>
    <row r="209" s="34" customFormat="1" ht="13.5" spans="1:101">
      <c r="A209" s="116">
        <v>5490</v>
      </c>
      <c r="B209" s="144" t="s">
        <v>389</v>
      </c>
      <c r="H209" s="44" t="s">
        <v>106</v>
      </c>
      <c r="I209" s="44" t="s">
        <v>106</v>
      </c>
      <c r="J209" s="44" t="s">
        <v>106</v>
      </c>
      <c r="K209" s="44" t="s">
        <v>106</v>
      </c>
      <c r="AE209" s="151">
        <v>200072</v>
      </c>
      <c r="AF209" s="151">
        <v>200127</v>
      </c>
      <c r="AG209" s="151">
        <v>200128</v>
      </c>
      <c r="AH209" s="151">
        <v>200073</v>
      </c>
      <c r="AI209" s="151">
        <v>200174</v>
      </c>
      <c r="AJ209" s="151">
        <v>200175</v>
      </c>
      <c r="AK209" s="151">
        <v>200176</v>
      </c>
      <c r="AL209" s="151">
        <v>200074</v>
      </c>
      <c r="AM209" s="151">
        <v>200182</v>
      </c>
      <c r="AN209" s="151">
        <v>200183</v>
      </c>
      <c r="AO209" s="151">
        <v>200184</v>
      </c>
      <c r="AP209" s="44" t="s">
        <v>106</v>
      </c>
      <c r="AQ209" s="44" t="s">
        <v>106</v>
      </c>
      <c r="AR209" s="44" t="s">
        <v>106</v>
      </c>
      <c r="AS209" s="44" t="s">
        <v>106</v>
      </c>
      <c r="AT209" s="44" t="s">
        <v>106</v>
      </c>
      <c r="AU209" s="43">
        <f>IF(AE209="","",1)</f>
        <v>1</v>
      </c>
      <c r="AV209" s="43">
        <f t="shared" ref="AV209" si="707">IF(AF209="","",1)</f>
        <v>1</v>
      </c>
      <c r="AW209" s="43">
        <f t="shared" ref="AW209" si="708">IF(AG209="","",1)</f>
        <v>1</v>
      </c>
      <c r="AX209" s="43">
        <f>IF(AH209="","",1)</f>
        <v>1</v>
      </c>
      <c r="AY209" s="43">
        <f>IF(AI209="","",1)</f>
        <v>1</v>
      </c>
      <c r="AZ209" s="43">
        <f t="shared" ref="AZ209" si="709">IF(AJ209="","",1)</f>
        <v>1</v>
      </c>
      <c r="BA209" s="43">
        <f>IF(AK209="","",1)</f>
        <v>1</v>
      </c>
      <c r="BB209" s="43">
        <f>IF(AL209="","",1)</f>
        <v>1</v>
      </c>
      <c r="BC209" s="153">
        <v>5</v>
      </c>
      <c r="BD209" s="43">
        <f t="shared" ref="BD209" si="710">IF(AN209="","",1)</f>
        <v>1</v>
      </c>
      <c r="BE209" s="43">
        <f t="shared" ref="BE209" si="711">IF(AO209="","",1)</f>
        <v>1</v>
      </c>
      <c r="BF209" s="43" t="str">
        <f>IF(AP209="","",1)</f>
        <v/>
      </c>
      <c r="BG209" s="43" t="str">
        <f>IF(AQ209="","",1)</f>
        <v/>
      </c>
      <c r="BH209" s="43" t="str">
        <f>IF(AR209="","",1)</f>
        <v/>
      </c>
      <c r="BI209" s="43" t="str">
        <f>IF(AS209="","",1)</f>
        <v/>
      </c>
      <c r="BJ209" s="43" t="str">
        <f>IF(AT209="","",1)</f>
        <v/>
      </c>
      <c r="BK209" s="44">
        <v>400</v>
      </c>
      <c r="BL209" s="44">
        <v>50</v>
      </c>
      <c r="BM209" s="44">
        <v>50</v>
      </c>
      <c r="BN209" s="44">
        <v>50</v>
      </c>
      <c r="BO209" s="44">
        <v>50</v>
      </c>
      <c r="BP209" s="44">
        <v>50</v>
      </c>
      <c r="BQ209" s="44">
        <v>75</v>
      </c>
      <c r="BR209" s="44">
        <v>75</v>
      </c>
      <c r="BS209" s="44">
        <v>50</v>
      </c>
      <c r="BT209" s="44">
        <v>75</v>
      </c>
      <c r="BU209" s="44">
        <v>75</v>
      </c>
      <c r="BV209" s="44"/>
      <c r="BW209" s="44"/>
      <c r="BX209" s="44"/>
      <c r="BY209" s="44"/>
      <c r="BZ209" s="44"/>
      <c r="CA209" s="44">
        <f>SUM(BK209:BZ209)</f>
        <v>1000</v>
      </c>
      <c r="CB209" s="44">
        <f>CA209</f>
        <v>1000</v>
      </c>
      <c r="CC209" s="44">
        <v>0</v>
      </c>
      <c r="CD209" s="44">
        <v>0</v>
      </c>
      <c r="CE209" s="44">
        <v>0</v>
      </c>
      <c r="CF209" s="77">
        <v>0</v>
      </c>
      <c r="CG209" s="44">
        <v>0</v>
      </c>
      <c r="CH209" s="78">
        <f>IF(RIGHT(B209,1)="0",1,0)</f>
        <v>0</v>
      </c>
      <c r="CI209" s="44">
        <v>1</v>
      </c>
      <c r="CJ209" s="44">
        <v>0</v>
      </c>
      <c r="CK209" s="34">
        <v>0</v>
      </c>
      <c r="CL209" s="34">
        <v>0</v>
      </c>
      <c r="CM209" s="34">
        <v>0</v>
      </c>
      <c r="CN209" s="34">
        <v>0</v>
      </c>
      <c r="CO209" s="34">
        <v>0</v>
      </c>
      <c r="CP209" s="34">
        <v>0</v>
      </c>
      <c r="CQ209" s="34">
        <v>0</v>
      </c>
      <c r="CR209" s="34">
        <v>0</v>
      </c>
      <c r="CV209" s="142">
        <v>0</v>
      </c>
      <c r="CW209" s="142">
        <v>0</v>
      </c>
    </row>
    <row r="210" s="35" customFormat="1" spans="1:101">
      <c r="A210" s="35">
        <v>5491</v>
      </c>
      <c r="B210" s="113" t="s">
        <v>390</v>
      </c>
      <c r="H210" s="51" t="s">
        <v>106</v>
      </c>
      <c r="I210" s="51"/>
      <c r="J210" s="51"/>
      <c r="K210" s="51" t="s">
        <v>106</v>
      </c>
      <c r="AE210" s="51">
        <v>200008</v>
      </c>
      <c r="AF210" s="51" t="s">
        <v>106</v>
      </c>
      <c r="AG210" s="51" t="s">
        <v>106</v>
      </c>
      <c r="AH210" s="51" t="s">
        <v>106</v>
      </c>
      <c r="AI210" s="51" t="s">
        <v>106</v>
      </c>
      <c r="AJ210" s="51" t="s">
        <v>106</v>
      </c>
      <c r="AK210" s="51" t="s">
        <v>106</v>
      </c>
      <c r="AL210" s="51" t="s">
        <v>106</v>
      </c>
      <c r="AM210" s="51" t="s">
        <v>106</v>
      </c>
      <c r="AN210" s="51" t="s">
        <v>106</v>
      </c>
      <c r="AO210" s="51" t="s">
        <v>106</v>
      </c>
      <c r="AP210" s="51" t="s">
        <v>106</v>
      </c>
      <c r="AQ210" s="51" t="s">
        <v>106</v>
      </c>
      <c r="AR210" s="51" t="s">
        <v>106</v>
      </c>
      <c r="AS210" s="51" t="s">
        <v>106</v>
      </c>
      <c r="AT210" s="51" t="s">
        <v>106</v>
      </c>
      <c r="AU210" s="154">
        <v>1</v>
      </c>
      <c r="AV210" s="154"/>
      <c r="AW210" s="154"/>
      <c r="AX210" s="154"/>
      <c r="AY210" s="154"/>
      <c r="AZ210" s="154"/>
      <c r="BA210" s="154"/>
      <c r="BB210" s="154"/>
      <c r="BC210" s="154"/>
      <c r="BD210" s="154"/>
      <c r="BE210" s="154"/>
      <c r="BF210" s="154"/>
      <c r="BG210" s="154"/>
      <c r="BH210" s="154"/>
      <c r="BI210" s="154"/>
      <c r="BJ210" s="154"/>
      <c r="BK210" s="51">
        <v>500</v>
      </c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51"/>
      <c r="BW210" s="51"/>
      <c r="BX210" s="51"/>
      <c r="BY210" s="51"/>
      <c r="BZ210" s="51"/>
      <c r="CA210" s="51">
        <v>500</v>
      </c>
      <c r="CB210" s="51">
        <v>1000</v>
      </c>
      <c r="CC210" s="51">
        <v>1</v>
      </c>
      <c r="CD210" s="51">
        <v>0</v>
      </c>
      <c r="CE210" s="51">
        <v>0</v>
      </c>
      <c r="CF210" s="77">
        <v>0</v>
      </c>
      <c r="CG210" s="51">
        <v>0</v>
      </c>
      <c r="CH210" s="155">
        <v>0</v>
      </c>
      <c r="CI210" s="51">
        <v>1</v>
      </c>
      <c r="CJ210" s="51"/>
      <c r="CK210" s="35">
        <v>0</v>
      </c>
      <c r="CL210" s="35">
        <v>0</v>
      </c>
      <c r="CM210" s="35">
        <v>0</v>
      </c>
      <c r="CN210" s="35">
        <v>0</v>
      </c>
      <c r="CO210" s="35">
        <v>331300</v>
      </c>
      <c r="CP210" s="35">
        <v>150190</v>
      </c>
      <c r="CQ210" s="35">
        <v>1</v>
      </c>
      <c r="CR210" s="35">
        <v>0</v>
      </c>
      <c r="CV210" s="142">
        <v>0</v>
      </c>
      <c r="CW210" s="142">
        <v>0</v>
      </c>
    </row>
    <row r="211" spans="1:101">
      <c r="A211" s="35">
        <v>5492</v>
      </c>
      <c r="B211" s="53" t="s">
        <v>391</v>
      </c>
      <c r="H211" s="122" t="s">
        <v>392</v>
      </c>
      <c r="I211" s="122" t="s">
        <v>393</v>
      </c>
      <c r="J211" s="122" t="s">
        <v>394</v>
      </c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44">
        <v>200068</v>
      </c>
      <c r="AF211" s="44">
        <v>200071</v>
      </c>
      <c r="AG211" s="44">
        <v>200073</v>
      </c>
      <c r="AH211" s="44">
        <v>200075</v>
      </c>
      <c r="AI211" s="44">
        <v>200172</v>
      </c>
      <c r="AJ211" s="44">
        <v>200173</v>
      </c>
      <c r="AK211" s="44">
        <v>200174</v>
      </c>
      <c r="AL211" s="44">
        <v>200177</v>
      </c>
      <c r="AN211" s="44"/>
      <c r="AO211" s="44"/>
      <c r="AP211" s="44"/>
      <c r="AQ211" s="44"/>
      <c r="AR211" s="44"/>
      <c r="AS211" s="44"/>
      <c r="AT211" s="44" t="s">
        <v>106</v>
      </c>
      <c r="AU211" s="43">
        <f t="shared" ref="AU211" si="712">IF(AE211="","",1)</f>
        <v>1</v>
      </c>
      <c r="AV211" s="43">
        <f t="shared" ref="AV211" si="713">IF(AF211="","",1)</f>
        <v>1</v>
      </c>
      <c r="AW211" s="43">
        <f t="shared" ref="AW211:BB211" si="714">IF(AG211="","",1)</f>
        <v>1</v>
      </c>
      <c r="AX211" s="43">
        <f>IF(AH211="","",1)</f>
        <v>1</v>
      </c>
      <c r="AY211" s="43">
        <f>IF(AI211="","",1)</f>
        <v>1</v>
      </c>
      <c r="AZ211" s="43">
        <f>IF(AJ211="","",1)</f>
        <v>1</v>
      </c>
      <c r="BA211" s="43">
        <f>IF(AK211="","",1)</f>
        <v>1</v>
      </c>
      <c r="BB211" s="43">
        <f>IF(AL211="","",1)</f>
        <v>1</v>
      </c>
      <c r="BC211" s="43" t="str">
        <f t="shared" ref="BC211" si="715">IF(AM211="","",1)</f>
        <v/>
      </c>
      <c r="BD211" s="43" t="str">
        <f t="shared" ref="BD211" si="716">IF(AN211="","",1)</f>
        <v/>
      </c>
      <c r="BE211" s="43" t="str">
        <f t="shared" ref="BE211:BJ211" si="717">IF(AO211="","",1)</f>
        <v/>
      </c>
      <c r="BF211" s="43" t="str">
        <f>IF(AP211="","",1)</f>
        <v/>
      </c>
      <c r="BG211" s="43" t="str">
        <f>IF(AQ211="","",1)</f>
        <v/>
      </c>
      <c r="BH211" s="43" t="str">
        <f>IF(AR211="","",1)</f>
        <v/>
      </c>
      <c r="BI211" s="43" t="str">
        <f>IF(AS211="","",1)</f>
        <v/>
      </c>
      <c r="BJ211" s="43" t="str">
        <f>IF(AT211="","",1)</f>
        <v/>
      </c>
      <c r="BK211" s="44">
        <v>100</v>
      </c>
      <c r="BL211" s="44">
        <v>20</v>
      </c>
      <c r="BM211" s="44">
        <v>20</v>
      </c>
      <c r="BN211" s="44">
        <v>30</v>
      </c>
      <c r="BO211" s="44">
        <v>50</v>
      </c>
      <c r="BP211" s="44">
        <v>40</v>
      </c>
      <c r="BQ211" s="44">
        <v>20</v>
      </c>
      <c r="BR211" s="44">
        <v>25</v>
      </c>
      <c r="CA211" s="44">
        <f t="shared" ref="CA211:CA230" si="718">SUM(BK211:BZ211)</f>
        <v>305</v>
      </c>
      <c r="CB211" s="44">
        <v>750</v>
      </c>
      <c r="CC211" s="44">
        <v>0</v>
      </c>
      <c r="CD211" s="44">
        <v>0</v>
      </c>
      <c r="CE211" s="46">
        <v>0</v>
      </c>
      <c r="CF211" s="1">
        <v>0</v>
      </c>
      <c r="CG211" s="46">
        <v>0</v>
      </c>
      <c r="CH211" s="47">
        <v>0</v>
      </c>
      <c r="CI211" s="46">
        <v>1</v>
      </c>
      <c r="CK211" s="31">
        <v>0</v>
      </c>
      <c r="CL211" s="31">
        <v>0</v>
      </c>
      <c r="CM211" s="31">
        <v>0</v>
      </c>
      <c r="CN211" s="31">
        <v>0</v>
      </c>
      <c r="CO211" s="31">
        <v>0</v>
      </c>
      <c r="CP211" s="31">
        <v>0</v>
      </c>
      <c r="CQ211" s="31">
        <v>1</v>
      </c>
      <c r="CR211" s="31">
        <v>0</v>
      </c>
      <c r="CV211" s="40">
        <v>1</v>
      </c>
      <c r="CW211" s="40">
        <v>1</v>
      </c>
    </row>
    <row r="212" s="35" customFormat="1" spans="1:101">
      <c r="A212" s="35">
        <v>5493</v>
      </c>
      <c r="B212" s="113" t="s">
        <v>395</v>
      </c>
      <c r="H212" s="51" t="s">
        <v>106</v>
      </c>
      <c r="I212" s="51"/>
      <c r="J212" s="51"/>
      <c r="K212" s="51" t="s">
        <v>106</v>
      </c>
      <c r="AE212" s="51">
        <v>200008</v>
      </c>
      <c r="AF212" s="51" t="s">
        <v>106</v>
      </c>
      <c r="AG212" s="51" t="s">
        <v>106</v>
      </c>
      <c r="AH212" s="51" t="s">
        <v>106</v>
      </c>
      <c r="AI212" s="51" t="s">
        <v>106</v>
      </c>
      <c r="AJ212" s="51" t="s">
        <v>106</v>
      </c>
      <c r="AK212" s="51" t="s">
        <v>106</v>
      </c>
      <c r="AL212" s="51" t="s">
        <v>106</v>
      </c>
      <c r="AM212" s="51" t="s">
        <v>106</v>
      </c>
      <c r="AN212" s="51" t="s">
        <v>106</v>
      </c>
      <c r="AO212" s="51" t="s">
        <v>106</v>
      </c>
      <c r="AP212" s="51" t="s">
        <v>106</v>
      </c>
      <c r="AQ212" s="51" t="s">
        <v>106</v>
      </c>
      <c r="AR212" s="51" t="s">
        <v>106</v>
      </c>
      <c r="AS212" s="51" t="s">
        <v>106</v>
      </c>
      <c r="AT212" s="51" t="s">
        <v>106</v>
      </c>
      <c r="AU212" s="154">
        <v>1</v>
      </c>
      <c r="AV212" s="154"/>
      <c r="AW212" s="154"/>
      <c r="AX212" s="154"/>
      <c r="AY212" s="154"/>
      <c r="AZ212" s="154"/>
      <c r="BA212" s="154"/>
      <c r="BB212" s="154"/>
      <c r="BC212" s="154"/>
      <c r="BD212" s="154"/>
      <c r="BE212" s="154"/>
      <c r="BF212" s="154"/>
      <c r="BG212" s="154"/>
      <c r="BH212" s="154"/>
      <c r="BI212" s="154"/>
      <c r="BJ212" s="154"/>
      <c r="BK212" s="51">
        <v>660</v>
      </c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51"/>
      <c r="BW212" s="51"/>
      <c r="BX212" s="51"/>
      <c r="BY212" s="51"/>
      <c r="BZ212" s="51"/>
      <c r="CA212" s="51">
        <v>660</v>
      </c>
      <c r="CB212" s="51">
        <v>1000</v>
      </c>
      <c r="CC212" s="51">
        <v>1</v>
      </c>
      <c r="CD212" s="51">
        <v>1</v>
      </c>
      <c r="CE212" s="51">
        <v>0</v>
      </c>
      <c r="CF212" s="77">
        <v>0</v>
      </c>
      <c r="CG212" s="51">
        <v>0</v>
      </c>
      <c r="CH212" s="155">
        <v>0</v>
      </c>
      <c r="CI212" s="51">
        <v>1</v>
      </c>
      <c r="CJ212" s="51"/>
      <c r="CK212" s="35">
        <v>0</v>
      </c>
      <c r="CL212" s="35">
        <v>0</v>
      </c>
      <c r="CM212" s="35">
        <v>0</v>
      </c>
      <c r="CN212" s="35">
        <v>0</v>
      </c>
      <c r="CO212" s="35">
        <v>331300</v>
      </c>
      <c r="CP212" s="35">
        <v>150190</v>
      </c>
      <c r="CQ212" s="35">
        <v>1</v>
      </c>
      <c r="CR212" s="35">
        <v>0</v>
      </c>
      <c r="CV212" s="142">
        <v>0</v>
      </c>
      <c r="CW212" s="142">
        <v>0</v>
      </c>
    </row>
    <row r="213" s="31" customFormat="1" ht="13.5" spans="1:101">
      <c r="A213" s="117">
        <v>5500</v>
      </c>
      <c r="B213" s="145" t="s">
        <v>396</v>
      </c>
      <c r="H213" s="42" t="s">
        <v>106</v>
      </c>
      <c r="I213" s="42" t="s">
        <v>106</v>
      </c>
      <c r="J213" s="42" t="s">
        <v>106</v>
      </c>
      <c r="K213" s="122" t="s">
        <v>397</v>
      </c>
      <c r="L213" s="145"/>
      <c r="M213" s="145"/>
      <c r="O213" s="31">
        <f>A$221</f>
        <v>5571</v>
      </c>
      <c r="P213" s="31">
        <v>1</v>
      </c>
      <c r="Q213" s="31">
        <v>0</v>
      </c>
      <c r="R213" s="31">
        <v>0</v>
      </c>
      <c r="S213" s="31">
        <v>5590</v>
      </c>
      <c r="T213" s="31">
        <v>1</v>
      </c>
      <c r="U213" s="31">
        <v>0</v>
      </c>
      <c r="V213" s="31">
        <v>0</v>
      </c>
      <c r="W213" s="31">
        <v>5600</v>
      </c>
      <c r="X213" s="31">
        <v>1</v>
      </c>
      <c r="Y213" s="31">
        <v>0</v>
      </c>
      <c r="Z213" s="31">
        <v>0</v>
      </c>
      <c r="AE213" s="152">
        <v>200139</v>
      </c>
      <c r="AF213" s="42">
        <v>200209</v>
      </c>
      <c r="AG213" s="152" t="s">
        <v>106</v>
      </c>
      <c r="AH213" s="42" t="s">
        <v>106</v>
      </c>
      <c r="AI213" s="42" t="s">
        <v>106</v>
      </c>
      <c r="AJ213" s="42" t="s">
        <v>106</v>
      </c>
      <c r="AK213" s="42" t="s">
        <v>106</v>
      </c>
      <c r="AL213" s="42" t="s">
        <v>106</v>
      </c>
      <c r="AM213" s="42" t="s">
        <v>106</v>
      </c>
      <c r="AN213" s="42" t="s">
        <v>106</v>
      </c>
      <c r="AO213" s="42" t="s">
        <v>106</v>
      </c>
      <c r="AP213" s="42" t="s">
        <v>106</v>
      </c>
      <c r="AQ213" s="42" t="s">
        <v>106</v>
      </c>
      <c r="AR213" s="42" t="s">
        <v>106</v>
      </c>
      <c r="AS213" s="42" t="s">
        <v>106</v>
      </c>
      <c r="AT213" s="42" t="s">
        <v>106</v>
      </c>
      <c r="AU213" s="43">
        <f t="shared" ref="AU213:BJ213" si="719">IF(AE213="","",1)</f>
        <v>1</v>
      </c>
      <c r="AV213" s="43">
        <f>IF(AF213="","",1)</f>
        <v>1</v>
      </c>
      <c r="AW213" s="43" t="str">
        <f>IF(AG213="","",1)</f>
        <v/>
      </c>
      <c r="AX213" s="43" t="str">
        <f>IF(AH213="","",1)</f>
        <v/>
      </c>
      <c r="AY213" s="43" t="str">
        <f>IF(AI213="","",1)</f>
        <v/>
      </c>
      <c r="AZ213" s="43" t="str">
        <f>IF(AJ213="","",1)</f>
        <v/>
      </c>
      <c r="BA213" s="43" t="str">
        <f>IF(AK213="","",1)</f>
        <v/>
      </c>
      <c r="BB213" s="43" t="str">
        <f>IF(AL213="","",1)</f>
        <v/>
      </c>
      <c r="BC213" s="43" t="str">
        <f>IF(AM213="","",1)</f>
        <v/>
      </c>
      <c r="BD213" s="43" t="str">
        <f>IF(AN213="","",1)</f>
        <v/>
      </c>
      <c r="BE213" s="43" t="str">
        <f>IF(AO213="","",1)</f>
        <v/>
      </c>
      <c r="BF213" s="43" t="str">
        <f>IF(AP213="","",1)</f>
        <v/>
      </c>
      <c r="BG213" s="43" t="str">
        <f>IF(AQ213="","",1)</f>
        <v/>
      </c>
      <c r="BH213" s="43" t="str">
        <f>IF(AR213="","",1)</f>
        <v/>
      </c>
      <c r="BI213" s="43" t="str">
        <f>IF(AS213="","",1)</f>
        <v/>
      </c>
      <c r="BJ213" s="43" t="str">
        <f>IF(AT213="","",1)</f>
        <v/>
      </c>
      <c r="BK213" s="42">
        <v>498</v>
      </c>
      <c r="BL213" s="42">
        <v>2</v>
      </c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>
        <f>SUM(BK213:BZ213)</f>
        <v>500</v>
      </c>
      <c r="CB213" s="42">
        <v>1000</v>
      </c>
      <c r="CC213" s="42">
        <v>0</v>
      </c>
      <c r="CD213" s="42">
        <v>0</v>
      </c>
      <c r="CE213" s="42">
        <v>0</v>
      </c>
      <c r="CF213" s="5">
        <v>0</v>
      </c>
      <c r="CG213" s="42">
        <v>0</v>
      </c>
      <c r="CH213" s="138">
        <f t="shared" ref="CH213:CH230" si="720">IF(RIGHT(B213,1)="0",1,0)</f>
        <v>0</v>
      </c>
      <c r="CI213" s="42">
        <v>1</v>
      </c>
      <c r="CJ213" s="42">
        <v>1</v>
      </c>
      <c r="CK213" s="31">
        <v>0</v>
      </c>
      <c r="CL213" s="31">
        <v>0</v>
      </c>
      <c r="CM213" s="31">
        <v>0</v>
      </c>
      <c r="CN213" s="31">
        <v>0</v>
      </c>
      <c r="CO213" s="31">
        <v>0</v>
      </c>
      <c r="CP213" s="31">
        <v>0</v>
      </c>
      <c r="CQ213" s="31">
        <v>0</v>
      </c>
      <c r="CR213" s="31">
        <v>0</v>
      </c>
      <c r="CS213" s="31">
        <v>1000</v>
      </c>
      <c r="CV213" s="142">
        <v>0</v>
      </c>
      <c r="CW213" s="142">
        <v>0</v>
      </c>
    </row>
    <row r="214" s="31" customFormat="1" ht="13.5" spans="1:101">
      <c r="A214" s="117">
        <v>5510</v>
      </c>
      <c r="B214" s="129" t="s">
        <v>398</v>
      </c>
      <c r="H214" s="42" t="s">
        <v>106</v>
      </c>
      <c r="I214" s="42" t="s">
        <v>106</v>
      </c>
      <c r="J214" s="42" t="s">
        <v>106</v>
      </c>
      <c r="K214" s="122" t="s">
        <v>397</v>
      </c>
      <c r="L214" s="145"/>
      <c r="M214" s="145"/>
      <c r="O214" s="31">
        <f>A$222</f>
        <v>5580</v>
      </c>
      <c r="P214" s="31">
        <v>1</v>
      </c>
      <c r="Q214" s="31">
        <v>0</v>
      </c>
      <c r="R214" s="31">
        <v>0</v>
      </c>
      <c r="S214" s="31">
        <v>5590</v>
      </c>
      <c r="T214" s="31">
        <v>1</v>
      </c>
      <c r="U214" s="31">
        <v>0</v>
      </c>
      <c r="V214" s="31">
        <v>0</v>
      </c>
      <c r="W214" s="31">
        <v>5600</v>
      </c>
      <c r="X214" s="31">
        <v>1</v>
      </c>
      <c r="Y214" s="31">
        <v>0</v>
      </c>
      <c r="Z214" s="31">
        <v>0</v>
      </c>
      <c r="AE214" s="152">
        <v>200140</v>
      </c>
      <c r="AF214" s="152">
        <v>200080</v>
      </c>
      <c r="AG214" s="152">
        <v>200189</v>
      </c>
      <c r="AH214" s="42">
        <v>200209</v>
      </c>
      <c r="AI214" s="42" t="s">
        <v>106</v>
      </c>
      <c r="AJ214" s="42" t="s">
        <v>106</v>
      </c>
      <c r="AK214" s="42" t="s">
        <v>106</v>
      </c>
      <c r="AL214" s="42" t="s">
        <v>106</v>
      </c>
      <c r="AM214" s="42" t="s">
        <v>106</v>
      </c>
      <c r="AN214" s="42" t="s">
        <v>106</v>
      </c>
      <c r="AO214" s="42" t="s">
        <v>106</v>
      </c>
      <c r="AP214" s="42" t="s">
        <v>106</v>
      </c>
      <c r="AQ214" s="42" t="s">
        <v>106</v>
      </c>
      <c r="AR214" s="42" t="s">
        <v>106</v>
      </c>
      <c r="AS214" s="42" t="s">
        <v>106</v>
      </c>
      <c r="AT214" s="42" t="s">
        <v>106</v>
      </c>
      <c r="AU214" s="43">
        <f t="shared" ref="AU214:BJ214" si="721">IF(AE214="","",1)</f>
        <v>1</v>
      </c>
      <c r="AV214" s="43">
        <f>IF(AF214="","",1)</f>
        <v>1</v>
      </c>
      <c r="AW214" s="43">
        <f>IF(AG214="","",1)</f>
        <v>1</v>
      </c>
      <c r="AX214" s="43">
        <f>IF(AH214="","",1)</f>
        <v>1</v>
      </c>
      <c r="AY214" s="43" t="str">
        <f>IF(AI214="","",1)</f>
        <v/>
      </c>
      <c r="AZ214" s="43" t="str">
        <f>IF(AJ214="","",1)</f>
        <v/>
      </c>
      <c r="BA214" s="43" t="str">
        <f>IF(AK214="","",1)</f>
        <v/>
      </c>
      <c r="BB214" s="43" t="str">
        <f>IF(AL214="","",1)</f>
        <v/>
      </c>
      <c r="BC214" s="43" t="str">
        <f>IF(AM214="","",1)</f>
        <v/>
      </c>
      <c r="BD214" s="43" t="str">
        <f>IF(AN214="","",1)</f>
        <v/>
      </c>
      <c r="BE214" s="43" t="str">
        <f>IF(AO214="","",1)</f>
        <v/>
      </c>
      <c r="BF214" s="43" t="str">
        <f>IF(AP214="","",1)</f>
        <v/>
      </c>
      <c r="BG214" s="43" t="str">
        <f>IF(AQ214="","",1)</f>
        <v/>
      </c>
      <c r="BH214" s="43" t="str">
        <f>IF(AR214="","",1)</f>
        <v/>
      </c>
      <c r="BI214" s="43" t="str">
        <f>IF(AS214="","",1)</f>
        <v/>
      </c>
      <c r="BJ214" s="43" t="str">
        <f>IF(AT214="","",1)</f>
        <v/>
      </c>
      <c r="BK214" s="42">
        <v>248</v>
      </c>
      <c r="BL214" s="42">
        <v>125</v>
      </c>
      <c r="BM214" s="42">
        <v>250</v>
      </c>
      <c r="BN214" s="42">
        <v>2</v>
      </c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>
        <f>SUM(BK214:BZ214)</f>
        <v>625</v>
      </c>
      <c r="CB214" s="42">
        <v>1000</v>
      </c>
      <c r="CC214" s="42">
        <v>0</v>
      </c>
      <c r="CD214" s="42">
        <v>0</v>
      </c>
      <c r="CE214" s="42">
        <v>0</v>
      </c>
      <c r="CF214" s="5">
        <v>0</v>
      </c>
      <c r="CG214" s="42">
        <v>0</v>
      </c>
      <c r="CH214" s="138">
        <f>IF(RIGHT(B214,1)="0",1,0)</f>
        <v>0</v>
      </c>
      <c r="CI214" s="42">
        <v>1</v>
      </c>
      <c r="CJ214" s="42">
        <v>1</v>
      </c>
      <c r="CK214" s="31">
        <v>0</v>
      </c>
      <c r="CL214" s="31">
        <v>0</v>
      </c>
      <c r="CM214" s="31">
        <v>0</v>
      </c>
      <c r="CN214" s="31">
        <v>0</v>
      </c>
      <c r="CO214" s="31">
        <v>0</v>
      </c>
      <c r="CP214" s="31">
        <v>0</v>
      </c>
      <c r="CQ214" s="31">
        <v>0</v>
      </c>
      <c r="CR214" s="31">
        <v>0</v>
      </c>
      <c r="CS214" s="31">
        <v>1000</v>
      </c>
      <c r="CV214" s="142">
        <v>0</v>
      </c>
      <c r="CW214" s="142">
        <v>0</v>
      </c>
    </row>
    <row r="215" s="31" customFormat="1" ht="13.5" spans="1:101">
      <c r="A215" s="117">
        <v>5520</v>
      </c>
      <c r="B215" s="145" t="s">
        <v>399</v>
      </c>
      <c r="H215" s="42" t="s">
        <v>106</v>
      </c>
      <c r="I215" s="42" t="s">
        <v>106</v>
      </c>
      <c r="J215" s="42" t="s">
        <v>106</v>
      </c>
      <c r="K215" s="122" t="s">
        <v>397</v>
      </c>
      <c r="L215" s="145"/>
      <c r="M215" s="145"/>
      <c r="O215" s="31">
        <f>A$223</f>
        <v>5581</v>
      </c>
      <c r="P215" s="31">
        <v>1</v>
      </c>
      <c r="Q215" s="31">
        <v>0</v>
      </c>
      <c r="R215" s="31">
        <v>0</v>
      </c>
      <c r="S215" s="31">
        <v>5590</v>
      </c>
      <c r="T215" s="31">
        <v>1</v>
      </c>
      <c r="U215" s="31">
        <v>0</v>
      </c>
      <c r="V215" s="31">
        <v>0</v>
      </c>
      <c r="W215" s="31">
        <v>5600</v>
      </c>
      <c r="X215" s="31">
        <v>1</v>
      </c>
      <c r="Y215" s="31">
        <v>0</v>
      </c>
      <c r="Z215" s="31">
        <v>0</v>
      </c>
      <c r="AE215" s="152">
        <v>200081</v>
      </c>
      <c r="AF215" s="152">
        <v>200190</v>
      </c>
      <c r="AG215" s="152">
        <v>200205</v>
      </c>
      <c r="AH215" s="42">
        <v>200209</v>
      </c>
      <c r="AI215" s="42" t="s">
        <v>106</v>
      </c>
      <c r="AJ215" s="42" t="s">
        <v>106</v>
      </c>
      <c r="AK215" s="42" t="s">
        <v>106</v>
      </c>
      <c r="AL215" s="42" t="s">
        <v>106</v>
      </c>
      <c r="AM215" s="42" t="s">
        <v>106</v>
      </c>
      <c r="AN215" s="42" t="s">
        <v>106</v>
      </c>
      <c r="AO215" s="42" t="s">
        <v>106</v>
      </c>
      <c r="AP215" s="42" t="s">
        <v>106</v>
      </c>
      <c r="AQ215" s="42" t="s">
        <v>106</v>
      </c>
      <c r="AR215" s="42" t="s">
        <v>106</v>
      </c>
      <c r="AS215" s="42" t="s">
        <v>106</v>
      </c>
      <c r="AT215" s="42" t="s">
        <v>106</v>
      </c>
      <c r="AU215" s="43">
        <f t="shared" ref="AU215:BJ215" si="722">IF(AE215="","",1)</f>
        <v>1</v>
      </c>
      <c r="AV215" s="43">
        <f>IF(AF215="","",1)</f>
        <v>1</v>
      </c>
      <c r="AW215" s="43">
        <f>IF(AG215="","",1)</f>
        <v>1</v>
      </c>
      <c r="AX215" s="43">
        <f>IF(AH215="","",1)</f>
        <v>1</v>
      </c>
      <c r="AY215" s="43" t="str">
        <f>IF(AI215="","",1)</f>
        <v/>
      </c>
      <c r="AZ215" s="43" t="str">
        <f>IF(AJ215="","",1)</f>
        <v/>
      </c>
      <c r="BA215" s="43" t="str">
        <f>IF(AK215="","",1)</f>
        <v/>
      </c>
      <c r="BB215" s="43" t="str">
        <f>IF(AL215="","",1)</f>
        <v/>
      </c>
      <c r="BC215" s="43" t="str">
        <f>IF(AM215="","",1)</f>
        <v/>
      </c>
      <c r="BD215" s="43" t="str">
        <f>IF(AN215="","",1)</f>
        <v/>
      </c>
      <c r="BE215" s="43" t="str">
        <f>IF(AO215="","",1)</f>
        <v/>
      </c>
      <c r="BF215" s="43" t="str">
        <f>IF(AP215="","",1)</f>
        <v/>
      </c>
      <c r="BG215" s="43" t="str">
        <f>IF(AQ215="","",1)</f>
        <v/>
      </c>
      <c r="BH215" s="43" t="str">
        <f>IF(AR215="","",1)</f>
        <v/>
      </c>
      <c r="BI215" s="43" t="str">
        <f>IF(AS215="","",1)</f>
        <v/>
      </c>
      <c r="BJ215" s="43" t="str">
        <f>IF(AT215="","",1)</f>
        <v/>
      </c>
      <c r="BK215" s="42">
        <v>125</v>
      </c>
      <c r="BL215" s="42">
        <v>125</v>
      </c>
      <c r="BM215" s="42">
        <v>200</v>
      </c>
      <c r="BN215" s="42">
        <v>2</v>
      </c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>
        <f>SUM(BK215:BZ215)</f>
        <v>452</v>
      </c>
      <c r="CB215" s="42">
        <v>1000</v>
      </c>
      <c r="CC215" s="42">
        <v>0</v>
      </c>
      <c r="CD215" s="42">
        <v>0</v>
      </c>
      <c r="CE215" s="42">
        <v>0</v>
      </c>
      <c r="CF215" s="5">
        <v>0</v>
      </c>
      <c r="CG215" s="42">
        <v>0</v>
      </c>
      <c r="CH215" s="138">
        <f>IF(RIGHT(B215,1)="0",1,0)</f>
        <v>0</v>
      </c>
      <c r="CI215" s="42">
        <v>1</v>
      </c>
      <c r="CJ215" s="42">
        <v>1</v>
      </c>
      <c r="CK215" s="31">
        <v>0</v>
      </c>
      <c r="CL215" s="31">
        <v>0</v>
      </c>
      <c r="CM215" s="31">
        <v>0</v>
      </c>
      <c r="CN215" s="31">
        <v>0</v>
      </c>
      <c r="CO215" s="31">
        <v>0</v>
      </c>
      <c r="CP215" s="31">
        <v>0</v>
      </c>
      <c r="CQ215" s="31">
        <v>0</v>
      </c>
      <c r="CR215" s="31">
        <v>0</v>
      </c>
      <c r="CS215" s="31">
        <v>1000</v>
      </c>
      <c r="CV215" s="142">
        <v>0</v>
      </c>
      <c r="CW215" s="142">
        <v>0</v>
      </c>
    </row>
    <row r="216" s="31" customFormat="1" ht="13.5" spans="1:101">
      <c r="A216" s="117">
        <v>5530</v>
      </c>
      <c r="B216" s="145" t="s">
        <v>400</v>
      </c>
      <c r="H216" s="42" t="s">
        <v>106</v>
      </c>
      <c r="I216" s="42" t="s">
        <v>106</v>
      </c>
      <c r="J216" s="42" t="s">
        <v>106</v>
      </c>
      <c r="K216" s="122" t="s">
        <v>397</v>
      </c>
      <c r="L216" s="145"/>
      <c r="M216" s="145"/>
      <c r="O216" s="31">
        <f>A$224</f>
        <v>5582</v>
      </c>
      <c r="P216" s="31">
        <v>1</v>
      </c>
      <c r="Q216" s="31">
        <v>0</v>
      </c>
      <c r="R216" s="31">
        <v>0</v>
      </c>
      <c r="S216" s="31">
        <v>5590</v>
      </c>
      <c r="T216" s="31">
        <v>1</v>
      </c>
      <c r="U216" s="31">
        <v>0</v>
      </c>
      <c r="V216" s="31">
        <v>0</v>
      </c>
      <c r="W216" s="31">
        <v>5600</v>
      </c>
      <c r="X216" s="31">
        <v>1</v>
      </c>
      <c r="Y216" s="31">
        <v>0</v>
      </c>
      <c r="Z216" s="31">
        <v>0</v>
      </c>
      <c r="AE216" s="152">
        <v>200082</v>
      </c>
      <c r="AF216" s="152">
        <v>200191</v>
      </c>
      <c r="AG216" s="152">
        <v>200205</v>
      </c>
      <c r="AH216" s="42">
        <v>200209</v>
      </c>
      <c r="AI216" s="42" t="s">
        <v>106</v>
      </c>
      <c r="AJ216" s="42" t="s">
        <v>106</v>
      </c>
      <c r="AK216" s="42" t="s">
        <v>106</v>
      </c>
      <c r="AL216" s="42" t="s">
        <v>106</v>
      </c>
      <c r="AM216" s="42" t="s">
        <v>106</v>
      </c>
      <c r="AN216" s="42" t="s">
        <v>106</v>
      </c>
      <c r="AO216" s="42" t="s">
        <v>106</v>
      </c>
      <c r="AP216" s="42" t="s">
        <v>106</v>
      </c>
      <c r="AQ216" s="42" t="s">
        <v>106</v>
      </c>
      <c r="AR216" s="42" t="s">
        <v>106</v>
      </c>
      <c r="AS216" s="42" t="s">
        <v>106</v>
      </c>
      <c r="AT216" s="42" t="s">
        <v>106</v>
      </c>
      <c r="AU216" s="43">
        <f t="shared" ref="AU216:BJ216" si="723">IF(AE216="","",1)</f>
        <v>1</v>
      </c>
      <c r="AV216" s="43">
        <f>IF(AF216="","",1)</f>
        <v>1</v>
      </c>
      <c r="AW216" s="43">
        <f>IF(AG216="","",1)</f>
        <v>1</v>
      </c>
      <c r="AX216" s="43">
        <f>IF(AH216="","",1)</f>
        <v>1</v>
      </c>
      <c r="AY216" s="43" t="str">
        <f>IF(AI216="","",1)</f>
        <v/>
      </c>
      <c r="AZ216" s="43" t="str">
        <f>IF(AJ216="","",1)</f>
        <v/>
      </c>
      <c r="BA216" s="43" t="str">
        <f>IF(AK216="","",1)</f>
        <v/>
      </c>
      <c r="BB216" s="43" t="str">
        <f>IF(AL216="","",1)</f>
        <v/>
      </c>
      <c r="BC216" s="43" t="str">
        <f>IF(AM216="","",1)</f>
        <v/>
      </c>
      <c r="BD216" s="43" t="str">
        <f>IF(AN216="","",1)</f>
        <v/>
      </c>
      <c r="BE216" s="43" t="str">
        <f>IF(AO216="","",1)</f>
        <v/>
      </c>
      <c r="BF216" s="43" t="str">
        <f>IF(AP216="","",1)</f>
        <v/>
      </c>
      <c r="BG216" s="43" t="str">
        <f>IF(AQ216="","",1)</f>
        <v/>
      </c>
      <c r="BH216" s="43" t="str">
        <f>IF(AR216="","",1)</f>
        <v/>
      </c>
      <c r="BI216" s="43" t="str">
        <f>IF(AS216="","",1)</f>
        <v/>
      </c>
      <c r="BJ216" s="43" t="str">
        <f>IF(AT216="","",1)</f>
        <v/>
      </c>
      <c r="BK216" s="42">
        <v>94</v>
      </c>
      <c r="BL216" s="42">
        <v>94</v>
      </c>
      <c r="BM216" s="42">
        <v>200</v>
      </c>
      <c r="BN216" s="42">
        <v>2</v>
      </c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>
        <f>SUM(BK216:BZ216)</f>
        <v>390</v>
      </c>
      <c r="CB216" s="42">
        <v>1000</v>
      </c>
      <c r="CC216" s="42">
        <v>0</v>
      </c>
      <c r="CD216" s="42">
        <v>0</v>
      </c>
      <c r="CE216" s="42">
        <v>0</v>
      </c>
      <c r="CF216" s="5">
        <v>0</v>
      </c>
      <c r="CG216" s="42">
        <v>0</v>
      </c>
      <c r="CH216" s="138">
        <f>IF(RIGHT(B216,1)="0",1,0)</f>
        <v>0</v>
      </c>
      <c r="CI216" s="42">
        <v>1</v>
      </c>
      <c r="CJ216" s="42">
        <v>1</v>
      </c>
      <c r="CK216" s="31">
        <v>0</v>
      </c>
      <c r="CL216" s="31">
        <v>0</v>
      </c>
      <c r="CM216" s="31">
        <v>0</v>
      </c>
      <c r="CN216" s="31">
        <v>0</v>
      </c>
      <c r="CO216" s="31">
        <v>0</v>
      </c>
      <c r="CP216" s="31">
        <v>0</v>
      </c>
      <c r="CQ216" s="31">
        <v>0</v>
      </c>
      <c r="CR216" s="31">
        <v>0</v>
      </c>
      <c r="CS216" s="31">
        <v>1000</v>
      </c>
      <c r="CV216" s="142">
        <v>0</v>
      </c>
      <c r="CW216" s="142">
        <v>0</v>
      </c>
    </row>
    <row r="217" s="31" customFormat="1" ht="13.5" spans="1:101">
      <c r="A217" s="117">
        <v>5540</v>
      </c>
      <c r="B217" s="129" t="s">
        <v>401</v>
      </c>
      <c r="H217" s="42" t="s">
        <v>106</v>
      </c>
      <c r="I217" s="42" t="s">
        <v>106</v>
      </c>
      <c r="J217" s="42" t="s">
        <v>106</v>
      </c>
      <c r="K217" s="122" t="s">
        <v>397</v>
      </c>
      <c r="L217" s="145"/>
      <c r="M217" s="145"/>
      <c r="O217" s="31">
        <f>A$225</f>
        <v>5583</v>
      </c>
      <c r="P217" s="31">
        <v>1</v>
      </c>
      <c r="Q217" s="31">
        <v>0</v>
      </c>
      <c r="R217" s="31">
        <v>0</v>
      </c>
      <c r="S217" s="31">
        <v>5590</v>
      </c>
      <c r="T217" s="31">
        <v>1</v>
      </c>
      <c r="U217" s="31">
        <v>0</v>
      </c>
      <c r="V217" s="31">
        <v>0</v>
      </c>
      <c r="W217" s="31">
        <v>5600</v>
      </c>
      <c r="X217" s="31">
        <v>1</v>
      </c>
      <c r="Y217" s="31">
        <v>0</v>
      </c>
      <c r="Z217" s="31">
        <v>0</v>
      </c>
      <c r="AE217" s="152">
        <v>200083</v>
      </c>
      <c r="AF217" s="152">
        <v>200192</v>
      </c>
      <c r="AG217" s="152">
        <v>200205</v>
      </c>
      <c r="AH217" s="42">
        <v>200209</v>
      </c>
      <c r="AI217" s="42" t="s">
        <v>106</v>
      </c>
      <c r="AJ217" s="42" t="s">
        <v>106</v>
      </c>
      <c r="AK217" s="42" t="s">
        <v>106</v>
      </c>
      <c r="AL217" s="42" t="s">
        <v>106</v>
      </c>
      <c r="AM217" s="42" t="s">
        <v>106</v>
      </c>
      <c r="AN217" s="42" t="s">
        <v>106</v>
      </c>
      <c r="AO217" s="42" t="s">
        <v>106</v>
      </c>
      <c r="AP217" s="42" t="s">
        <v>106</v>
      </c>
      <c r="AQ217" s="42" t="s">
        <v>106</v>
      </c>
      <c r="AR217" s="42" t="s">
        <v>106</v>
      </c>
      <c r="AS217" s="42" t="s">
        <v>106</v>
      </c>
      <c r="AT217" s="42" t="s">
        <v>106</v>
      </c>
      <c r="AU217" s="43">
        <f t="shared" ref="AU217:BJ217" si="724">IF(AE217="","",1)</f>
        <v>1</v>
      </c>
      <c r="AV217" s="43">
        <f>IF(AF217="","",1)</f>
        <v>1</v>
      </c>
      <c r="AW217" s="43">
        <f>IF(AG217="","",1)</f>
        <v>1</v>
      </c>
      <c r="AX217" s="43">
        <f>IF(AH217="","",1)</f>
        <v>1</v>
      </c>
      <c r="AY217" s="43" t="str">
        <f>IF(AI217="","",1)</f>
        <v/>
      </c>
      <c r="AZ217" s="43" t="str">
        <f>IF(AJ217="","",1)</f>
        <v/>
      </c>
      <c r="BA217" s="43" t="str">
        <f>IF(AK217="","",1)</f>
        <v/>
      </c>
      <c r="BB217" s="43" t="str">
        <f>IF(AL217="","",1)</f>
        <v/>
      </c>
      <c r="BC217" s="43" t="str">
        <f>IF(AM217="","",1)</f>
        <v/>
      </c>
      <c r="BD217" s="43" t="str">
        <f>IF(AN217="","",1)</f>
        <v/>
      </c>
      <c r="BE217" s="43" t="str">
        <f>IF(AO217="","",1)</f>
        <v/>
      </c>
      <c r="BF217" s="43" t="str">
        <f>IF(AP217="","",1)</f>
        <v/>
      </c>
      <c r="BG217" s="43" t="str">
        <f>IF(AQ217="","",1)</f>
        <v/>
      </c>
      <c r="BH217" s="43" t="str">
        <f>IF(AR217="","",1)</f>
        <v/>
      </c>
      <c r="BI217" s="43" t="str">
        <f>IF(AS217="","",1)</f>
        <v/>
      </c>
      <c r="BJ217" s="43" t="str">
        <f>IF(AT217="","",1)</f>
        <v/>
      </c>
      <c r="BK217" s="42">
        <v>62</v>
      </c>
      <c r="BL217" s="42">
        <v>62</v>
      </c>
      <c r="BM217" s="42">
        <v>200</v>
      </c>
      <c r="BN217" s="42">
        <v>2</v>
      </c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>
        <f>SUM(BK217:BZ217)</f>
        <v>326</v>
      </c>
      <c r="CB217" s="42">
        <v>1000</v>
      </c>
      <c r="CC217" s="42">
        <v>0</v>
      </c>
      <c r="CD217" s="42">
        <v>0</v>
      </c>
      <c r="CE217" s="42">
        <v>0</v>
      </c>
      <c r="CF217" s="5">
        <v>0</v>
      </c>
      <c r="CG217" s="42">
        <v>0</v>
      </c>
      <c r="CH217" s="138">
        <f>IF(RIGHT(B217,1)="0",1,0)</f>
        <v>0</v>
      </c>
      <c r="CI217" s="42">
        <v>1</v>
      </c>
      <c r="CJ217" s="42">
        <v>1</v>
      </c>
      <c r="CK217" s="31">
        <v>0</v>
      </c>
      <c r="CL217" s="31">
        <v>0</v>
      </c>
      <c r="CM217" s="31">
        <v>0</v>
      </c>
      <c r="CN217" s="31">
        <v>0</v>
      </c>
      <c r="CO217" s="31">
        <v>0</v>
      </c>
      <c r="CP217" s="31">
        <v>0</v>
      </c>
      <c r="CQ217" s="31">
        <v>0</v>
      </c>
      <c r="CR217" s="31">
        <v>0</v>
      </c>
      <c r="CS217" s="31">
        <v>1000</v>
      </c>
      <c r="CV217" s="142">
        <v>0</v>
      </c>
      <c r="CW217" s="142">
        <v>0</v>
      </c>
    </row>
    <row r="218" s="31" customFormat="1" ht="13.5" spans="1:101">
      <c r="A218" s="117">
        <v>5550</v>
      </c>
      <c r="B218" s="145" t="s">
        <v>402</v>
      </c>
      <c r="H218" s="42" t="s">
        <v>106</v>
      </c>
      <c r="I218" s="42" t="s">
        <v>106</v>
      </c>
      <c r="J218" s="42" t="s">
        <v>106</v>
      </c>
      <c r="K218" s="122" t="s">
        <v>397</v>
      </c>
      <c r="L218" s="145"/>
      <c r="M218" s="145"/>
      <c r="O218" s="31">
        <f>A$226</f>
        <v>5584</v>
      </c>
      <c r="P218" s="31">
        <v>1</v>
      </c>
      <c r="Q218" s="31">
        <v>0</v>
      </c>
      <c r="R218" s="31">
        <v>0</v>
      </c>
      <c r="S218" s="31">
        <v>5590</v>
      </c>
      <c r="T218" s="31">
        <v>1</v>
      </c>
      <c r="U218" s="31">
        <v>0</v>
      </c>
      <c r="V218" s="31">
        <v>0</v>
      </c>
      <c r="W218" s="31">
        <v>5600</v>
      </c>
      <c r="X218" s="31">
        <v>1</v>
      </c>
      <c r="Y218" s="31">
        <v>0</v>
      </c>
      <c r="Z218" s="31">
        <v>0</v>
      </c>
      <c r="AE218" s="152">
        <v>200084</v>
      </c>
      <c r="AF218" s="152">
        <v>200193</v>
      </c>
      <c r="AG218" s="152">
        <v>200205</v>
      </c>
      <c r="AH218" s="42">
        <v>200209</v>
      </c>
      <c r="AI218" s="42" t="s">
        <v>106</v>
      </c>
      <c r="AJ218" s="42" t="s">
        <v>106</v>
      </c>
      <c r="AK218" s="42" t="s">
        <v>106</v>
      </c>
      <c r="AL218" s="42" t="s">
        <v>106</v>
      </c>
      <c r="AM218" s="42" t="s">
        <v>106</v>
      </c>
      <c r="AN218" s="42" t="s">
        <v>106</v>
      </c>
      <c r="AO218" s="42" t="s">
        <v>106</v>
      </c>
      <c r="AP218" s="42" t="s">
        <v>106</v>
      </c>
      <c r="AQ218" s="42" t="s">
        <v>106</v>
      </c>
      <c r="AR218" s="42" t="s">
        <v>106</v>
      </c>
      <c r="AS218" s="42" t="s">
        <v>106</v>
      </c>
      <c r="AT218" s="42" t="s">
        <v>106</v>
      </c>
      <c r="AU218" s="43">
        <f t="shared" ref="AU218:BJ218" si="725">IF(AE218="","",1)</f>
        <v>1</v>
      </c>
      <c r="AV218" s="43">
        <f>IF(AF218="","",1)</f>
        <v>1</v>
      </c>
      <c r="AW218" s="43">
        <f>IF(AG218="","",1)</f>
        <v>1</v>
      </c>
      <c r="AX218" s="43">
        <f>IF(AH218="","",1)</f>
        <v>1</v>
      </c>
      <c r="AY218" s="43" t="str">
        <f>IF(AI218="","",1)</f>
        <v/>
      </c>
      <c r="AZ218" s="43" t="str">
        <f>IF(AJ218="","",1)</f>
        <v/>
      </c>
      <c r="BA218" s="43" t="str">
        <f>IF(AK218="","",1)</f>
        <v/>
      </c>
      <c r="BB218" s="43" t="str">
        <f>IF(AL218="","",1)</f>
        <v/>
      </c>
      <c r="BC218" s="43" t="str">
        <f>IF(AM218="","",1)</f>
        <v/>
      </c>
      <c r="BD218" s="43" t="str">
        <f>IF(AN218="","",1)</f>
        <v/>
      </c>
      <c r="BE218" s="43" t="str">
        <f>IF(AO218="","",1)</f>
        <v/>
      </c>
      <c r="BF218" s="43" t="str">
        <f>IF(AP218="","",1)</f>
        <v/>
      </c>
      <c r="BG218" s="43" t="str">
        <f>IF(AQ218="","",1)</f>
        <v/>
      </c>
      <c r="BH218" s="43" t="str">
        <f>IF(AR218="","",1)</f>
        <v/>
      </c>
      <c r="BI218" s="43" t="str">
        <f>IF(AS218="","",1)</f>
        <v/>
      </c>
      <c r="BJ218" s="43" t="str">
        <f>IF(AT218="","",1)</f>
        <v/>
      </c>
      <c r="BK218" s="42">
        <v>37</v>
      </c>
      <c r="BL218" s="42">
        <v>37</v>
      </c>
      <c r="BM218" s="42">
        <v>200</v>
      </c>
      <c r="BN218" s="42">
        <v>2</v>
      </c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>
        <f>SUM(BK218:BZ218)</f>
        <v>276</v>
      </c>
      <c r="CB218" s="42">
        <v>1000</v>
      </c>
      <c r="CC218" s="42">
        <v>0</v>
      </c>
      <c r="CD218" s="42">
        <v>0</v>
      </c>
      <c r="CE218" s="42">
        <v>0</v>
      </c>
      <c r="CF218" s="5">
        <v>0</v>
      </c>
      <c r="CG218" s="42">
        <v>0</v>
      </c>
      <c r="CH218" s="138">
        <f>IF(RIGHT(B218,1)="0",1,0)</f>
        <v>0</v>
      </c>
      <c r="CI218" s="42">
        <v>1</v>
      </c>
      <c r="CJ218" s="42">
        <v>1</v>
      </c>
      <c r="CK218" s="31">
        <v>0</v>
      </c>
      <c r="CL218" s="31">
        <v>0</v>
      </c>
      <c r="CM218" s="31">
        <v>0</v>
      </c>
      <c r="CN218" s="31">
        <v>0</v>
      </c>
      <c r="CO218" s="31">
        <v>0</v>
      </c>
      <c r="CP218" s="31">
        <v>0</v>
      </c>
      <c r="CQ218" s="31">
        <v>0</v>
      </c>
      <c r="CR218" s="31">
        <v>0</v>
      </c>
      <c r="CS218" s="31">
        <v>1000</v>
      </c>
      <c r="CV218" s="142">
        <v>0</v>
      </c>
      <c r="CW218" s="142">
        <v>0</v>
      </c>
    </row>
    <row r="219" s="31" customFormat="1" ht="13.5" spans="1:101">
      <c r="A219" s="117">
        <v>5560</v>
      </c>
      <c r="B219" s="129" t="s">
        <v>403</v>
      </c>
      <c r="H219" s="42" t="s">
        <v>106</v>
      </c>
      <c r="I219" s="42" t="s">
        <v>106</v>
      </c>
      <c r="J219" s="42" t="s">
        <v>106</v>
      </c>
      <c r="K219" s="122" t="s">
        <v>397</v>
      </c>
      <c r="L219" s="145"/>
      <c r="M219" s="145"/>
      <c r="O219" s="31">
        <f>A$227</f>
        <v>5585</v>
      </c>
      <c r="P219" s="31">
        <v>1</v>
      </c>
      <c r="Q219" s="31">
        <v>0</v>
      </c>
      <c r="R219" s="31">
        <v>0</v>
      </c>
      <c r="S219" s="31">
        <v>5590</v>
      </c>
      <c r="T219" s="31">
        <v>1</v>
      </c>
      <c r="U219" s="31">
        <v>0</v>
      </c>
      <c r="V219" s="31">
        <v>0</v>
      </c>
      <c r="W219" s="31">
        <v>5600</v>
      </c>
      <c r="X219" s="31">
        <v>1</v>
      </c>
      <c r="Y219" s="31">
        <v>0</v>
      </c>
      <c r="Z219" s="31">
        <v>0</v>
      </c>
      <c r="AE219" s="152">
        <v>200085</v>
      </c>
      <c r="AF219" s="152">
        <v>200194</v>
      </c>
      <c r="AG219" s="152">
        <v>200205</v>
      </c>
      <c r="AH219" s="42">
        <v>200209</v>
      </c>
      <c r="AI219" s="42" t="s">
        <v>106</v>
      </c>
      <c r="AJ219" s="42" t="s">
        <v>106</v>
      </c>
      <c r="AK219" s="42" t="s">
        <v>106</v>
      </c>
      <c r="AL219" s="42" t="s">
        <v>106</v>
      </c>
      <c r="AM219" s="42" t="s">
        <v>106</v>
      </c>
      <c r="AN219" s="42" t="s">
        <v>106</v>
      </c>
      <c r="AO219" s="42" t="s">
        <v>106</v>
      </c>
      <c r="AP219" s="42" t="s">
        <v>106</v>
      </c>
      <c r="AQ219" s="42" t="s">
        <v>106</v>
      </c>
      <c r="AR219" s="42" t="s">
        <v>106</v>
      </c>
      <c r="AS219" s="42" t="s">
        <v>106</v>
      </c>
      <c r="AT219" s="42" t="s">
        <v>106</v>
      </c>
      <c r="AU219" s="43">
        <f t="shared" ref="AU219:BJ219" si="726">IF(AE219="","",1)</f>
        <v>1</v>
      </c>
      <c r="AV219" s="43">
        <f>IF(AF219="","",1)</f>
        <v>1</v>
      </c>
      <c r="AW219" s="43">
        <f>IF(AG219="","",1)</f>
        <v>1</v>
      </c>
      <c r="AX219" s="43">
        <f>IF(AH219="","",1)</f>
        <v>1</v>
      </c>
      <c r="AY219" s="43" t="str">
        <f>IF(AI219="","",1)</f>
        <v/>
      </c>
      <c r="AZ219" s="43" t="str">
        <f>IF(AJ219="","",1)</f>
        <v/>
      </c>
      <c r="BA219" s="43" t="str">
        <f>IF(AK219="","",1)</f>
        <v/>
      </c>
      <c r="BB219" s="43" t="str">
        <f>IF(AL219="","",1)</f>
        <v/>
      </c>
      <c r="BC219" s="43" t="str">
        <f>IF(AM219="","",1)</f>
        <v/>
      </c>
      <c r="BD219" s="43" t="str">
        <f>IF(AN219="","",1)</f>
        <v/>
      </c>
      <c r="BE219" s="43" t="str">
        <f>IF(AO219="","",1)</f>
        <v/>
      </c>
      <c r="BF219" s="43" t="str">
        <f>IF(AP219="","",1)</f>
        <v/>
      </c>
      <c r="BG219" s="43" t="str">
        <f>IF(AQ219="","",1)</f>
        <v/>
      </c>
      <c r="BH219" s="43" t="str">
        <f>IF(AR219="","",1)</f>
        <v/>
      </c>
      <c r="BI219" s="43" t="str">
        <f>IF(AS219="","",1)</f>
        <v/>
      </c>
      <c r="BJ219" s="43" t="str">
        <f>IF(AT219="","",1)</f>
        <v/>
      </c>
      <c r="BK219" s="42">
        <v>12</v>
      </c>
      <c r="BL219" s="42">
        <v>12</v>
      </c>
      <c r="BM219" s="42">
        <v>200</v>
      </c>
      <c r="BN219" s="42">
        <v>2</v>
      </c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>
        <f>SUM(BK219:BZ219)</f>
        <v>226</v>
      </c>
      <c r="CB219" s="42">
        <v>1000</v>
      </c>
      <c r="CC219" s="42">
        <v>0</v>
      </c>
      <c r="CD219" s="42">
        <v>0</v>
      </c>
      <c r="CE219" s="42">
        <v>0</v>
      </c>
      <c r="CF219" s="5">
        <v>0</v>
      </c>
      <c r="CG219" s="42">
        <v>0</v>
      </c>
      <c r="CH219" s="138">
        <f>IF(RIGHT(B219,1)="0",1,0)</f>
        <v>0</v>
      </c>
      <c r="CI219" s="42">
        <v>1</v>
      </c>
      <c r="CJ219" s="42">
        <v>1</v>
      </c>
      <c r="CK219" s="31">
        <v>0</v>
      </c>
      <c r="CL219" s="31">
        <v>0</v>
      </c>
      <c r="CM219" s="31">
        <v>0</v>
      </c>
      <c r="CN219" s="31">
        <v>0</v>
      </c>
      <c r="CO219" s="31">
        <v>0</v>
      </c>
      <c r="CP219" s="31">
        <v>0</v>
      </c>
      <c r="CQ219" s="31">
        <v>0</v>
      </c>
      <c r="CR219" s="31">
        <v>0</v>
      </c>
      <c r="CS219" s="31">
        <v>1000</v>
      </c>
      <c r="CV219" s="142">
        <v>0</v>
      </c>
      <c r="CW219" s="142">
        <v>0</v>
      </c>
    </row>
    <row r="220" s="31" customFormat="1" ht="13.5" spans="1:101">
      <c r="A220" s="117">
        <v>5570</v>
      </c>
      <c r="B220" s="129" t="s">
        <v>404</v>
      </c>
      <c r="H220" s="122" t="s">
        <v>405</v>
      </c>
      <c r="I220" s="122" t="s">
        <v>406</v>
      </c>
      <c r="J220" s="122" t="s">
        <v>407</v>
      </c>
      <c r="K220" s="42" t="s">
        <v>106</v>
      </c>
      <c r="L220" s="31"/>
      <c r="M220" s="31"/>
      <c r="AE220" s="42">
        <v>200062</v>
      </c>
      <c r="AF220" s="42">
        <v>200066</v>
      </c>
      <c r="AG220" s="42" t="s">
        <v>106</v>
      </c>
      <c r="AH220" s="42" t="s">
        <v>106</v>
      </c>
      <c r="AI220" s="42" t="s">
        <v>106</v>
      </c>
      <c r="AJ220" s="42" t="s">
        <v>106</v>
      </c>
      <c r="AK220" s="42" t="s">
        <v>106</v>
      </c>
      <c r="AL220" s="42" t="s">
        <v>106</v>
      </c>
      <c r="AM220" s="42" t="s">
        <v>106</v>
      </c>
      <c r="AN220" s="42" t="s">
        <v>106</v>
      </c>
      <c r="AO220" s="42" t="s">
        <v>106</v>
      </c>
      <c r="AP220" s="42" t="s">
        <v>106</v>
      </c>
      <c r="AQ220" s="42" t="s">
        <v>106</v>
      </c>
      <c r="AR220" s="42" t="s">
        <v>106</v>
      </c>
      <c r="AS220" s="42" t="s">
        <v>106</v>
      </c>
      <c r="AT220" s="42" t="s">
        <v>106</v>
      </c>
      <c r="AU220" s="43">
        <f t="shared" ref="AU220:BJ220" si="727">IF(AE220="","",1)</f>
        <v>1</v>
      </c>
      <c r="AV220" s="43">
        <f>IF(AF220="","",1)</f>
        <v>1</v>
      </c>
      <c r="AW220" s="43" t="str">
        <f>IF(AG220="","",1)</f>
        <v/>
      </c>
      <c r="AX220" s="43" t="str">
        <f>IF(AH220="","",1)</f>
        <v/>
      </c>
      <c r="AY220" s="43" t="str">
        <f>IF(AI220="","",1)</f>
        <v/>
      </c>
      <c r="AZ220" s="43" t="str">
        <f>IF(AJ220="","",1)</f>
        <v/>
      </c>
      <c r="BA220" s="43" t="str">
        <f>IF(AK220="","",1)</f>
        <v/>
      </c>
      <c r="BB220" s="43" t="str">
        <f>IF(AL220="","",1)</f>
        <v/>
      </c>
      <c r="BC220" s="43" t="str">
        <f>IF(AM220="","",1)</f>
        <v/>
      </c>
      <c r="BD220" s="43" t="str">
        <f>IF(AN220="","",1)</f>
        <v/>
      </c>
      <c r="BE220" s="43" t="str">
        <f>IF(AO220="","",1)</f>
        <v/>
      </c>
      <c r="BF220" s="43" t="str">
        <f>IF(AP220="","",1)</f>
        <v/>
      </c>
      <c r="BG220" s="43" t="str">
        <f>IF(AQ220="","",1)</f>
        <v/>
      </c>
      <c r="BH220" s="43" t="str">
        <f>IF(AR220="","",1)</f>
        <v/>
      </c>
      <c r="BI220" s="43" t="str">
        <f>IF(AS220="","",1)</f>
        <v/>
      </c>
      <c r="BJ220" s="43" t="str">
        <f>IF(AT220="","",1)</f>
        <v/>
      </c>
      <c r="BK220" s="42">
        <v>50</v>
      </c>
      <c r="BL220" s="42">
        <v>200</v>
      </c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>
        <f>SUM(BK220:BZ220)</f>
        <v>250</v>
      </c>
      <c r="CB220" s="42">
        <v>1000</v>
      </c>
      <c r="CC220" s="42">
        <v>0</v>
      </c>
      <c r="CD220" s="42">
        <v>0</v>
      </c>
      <c r="CE220" s="42">
        <v>0</v>
      </c>
      <c r="CF220" s="139">
        <v>0</v>
      </c>
      <c r="CG220" s="42">
        <v>0</v>
      </c>
      <c r="CH220" s="138">
        <f>IF(RIGHT(B220,1)="0",1,0)</f>
        <v>1</v>
      </c>
      <c r="CI220" s="42">
        <v>1</v>
      </c>
      <c r="CJ220" s="42">
        <v>0</v>
      </c>
      <c r="CK220" s="31">
        <v>0</v>
      </c>
      <c r="CL220" s="31">
        <v>0</v>
      </c>
      <c r="CM220" s="31">
        <v>0</v>
      </c>
      <c r="CN220" s="31">
        <v>0</v>
      </c>
      <c r="CO220" s="31">
        <v>0</v>
      </c>
      <c r="CP220" s="31">
        <v>0</v>
      </c>
      <c r="CQ220" s="31">
        <v>0</v>
      </c>
      <c r="CR220" s="31">
        <v>0</v>
      </c>
      <c r="CV220" s="142">
        <v>1</v>
      </c>
      <c r="CW220" s="142">
        <v>1</v>
      </c>
    </row>
    <row r="221" s="31" customFormat="1" ht="13.5" spans="1:101">
      <c r="A221" s="117">
        <v>5571</v>
      </c>
      <c r="B221" s="129" t="s">
        <v>408</v>
      </c>
      <c r="H221" s="122" t="s">
        <v>409</v>
      </c>
      <c r="I221" s="122" t="s">
        <v>410</v>
      </c>
      <c r="J221" s="122" t="s">
        <v>411</v>
      </c>
      <c r="K221" s="42" t="s">
        <v>106</v>
      </c>
      <c r="L221" s="31"/>
      <c r="M221" s="31"/>
      <c r="AE221" s="42">
        <v>200062</v>
      </c>
      <c r="AF221" s="42">
        <v>200066</v>
      </c>
      <c r="AG221" s="42" t="s">
        <v>106</v>
      </c>
      <c r="AH221" s="42" t="s">
        <v>106</v>
      </c>
      <c r="AI221" s="42" t="s">
        <v>106</v>
      </c>
      <c r="AJ221" s="42" t="s">
        <v>106</v>
      </c>
      <c r="AK221" s="42" t="s">
        <v>106</v>
      </c>
      <c r="AL221" s="42" t="s">
        <v>106</v>
      </c>
      <c r="AM221" s="42" t="s">
        <v>106</v>
      </c>
      <c r="AN221" s="42" t="s">
        <v>106</v>
      </c>
      <c r="AO221" s="42" t="s">
        <v>106</v>
      </c>
      <c r="AP221" s="42" t="s">
        <v>106</v>
      </c>
      <c r="AQ221" s="42" t="s">
        <v>106</v>
      </c>
      <c r="AR221" s="42" t="s">
        <v>106</v>
      </c>
      <c r="AS221" s="42" t="s">
        <v>106</v>
      </c>
      <c r="AT221" s="42" t="s">
        <v>106</v>
      </c>
      <c r="AU221" s="43">
        <f t="shared" ref="AU221:BJ221" si="728">IF(AE221="","",1)</f>
        <v>1</v>
      </c>
      <c r="AV221" s="43">
        <f>IF(AF221="","",1)</f>
        <v>1</v>
      </c>
      <c r="AW221" s="43" t="str">
        <f>IF(AG221="","",1)</f>
        <v/>
      </c>
      <c r="AX221" s="43" t="str">
        <f>IF(AH221="","",1)</f>
        <v/>
      </c>
      <c r="AY221" s="43" t="str">
        <f>IF(AI221="","",1)</f>
        <v/>
      </c>
      <c r="AZ221" s="43" t="str">
        <f>IF(AJ221="","",1)</f>
        <v/>
      </c>
      <c r="BA221" s="43" t="str">
        <f>IF(AK221="","",1)</f>
        <v/>
      </c>
      <c r="BB221" s="43" t="str">
        <f>IF(AL221="","",1)</f>
        <v/>
      </c>
      <c r="BC221" s="43" t="str">
        <f>IF(AM221="","",1)</f>
        <v/>
      </c>
      <c r="BD221" s="43" t="str">
        <f>IF(AN221="","",1)</f>
        <v/>
      </c>
      <c r="BE221" s="43" t="str">
        <f>IF(AO221="","",1)</f>
        <v/>
      </c>
      <c r="BF221" s="43" t="str">
        <f>IF(AP221="","",1)</f>
        <v/>
      </c>
      <c r="BG221" s="43" t="str">
        <f>IF(AQ221="","",1)</f>
        <v/>
      </c>
      <c r="BH221" s="43" t="str">
        <f>IF(AR221="","",1)</f>
        <v/>
      </c>
      <c r="BI221" s="43" t="str">
        <f>IF(AS221="","",1)</f>
        <v/>
      </c>
      <c r="BJ221" s="43" t="str">
        <f>IF(AT221="","",1)</f>
        <v/>
      </c>
      <c r="BK221" s="42">
        <v>50</v>
      </c>
      <c r="BL221" s="42">
        <v>200</v>
      </c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>
        <f>SUM(BK221:BZ221)</f>
        <v>250</v>
      </c>
      <c r="CB221" s="42">
        <v>1000</v>
      </c>
      <c r="CC221" s="42">
        <v>0</v>
      </c>
      <c r="CD221" s="42">
        <v>0</v>
      </c>
      <c r="CE221" s="42">
        <v>0</v>
      </c>
      <c r="CF221" s="139">
        <v>0</v>
      </c>
      <c r="CG221" s="42">
        <v>0</v>
      </c>
      <c r="CH221" s="138">
        <f>IF(RIGHT(B221,1)="0",1,0)</f>
        <v>1</v>
      </c>
      <c r="CI221" s="42">
        <v>1</v>
      </c>
      <c r="CJ221" s="42">
        <v>0</v>
      </c>
      <c r="CK221" s="31">
        <v>0</v>
      </c>
      <c r="CL221" s="31">
        <v>0</v>
      </c>
      <c r="CM221" s="31">
        <v>0</v>
      </c>
      <c r="CN221" s="31">
        <v>0</v>
      </c>
      <c r="CO221" s="31">
        <v>0</v>
      </c>
      <c r="CP221" s="31">
        <v>0</v>
      </c>
      <c r="CQ221" s="31">
        <v>0</v>
      </c>
      <c r="CR221" s="31">
        <v>0</v>
      </c>
      <c r="CV221" s="142">
        <v>1</v>
      </c>
      <c r="CW221" s="142">
        <v>1</v>
      </c>
    </row>
    <row r="222" s="31" customFormat="1" ht="13.5" spans="1:101">
      <c r="A222" s="133">
        <v>5580</v>
      </c>
      <c r="B222" s="129" t="s">
        <v>412</v>
      </c>
      <c r="H222" s="42" t="s">
        <v>106</v>
      </c>
      <c r="I222" s="42" t="s">
        <v>106</v>
      </c>
      <c r="J222" s="42" t="s">
        <v>106</v>
      </c>
      <c r="K222" s="42" t="s">
        <v>106</v>
      </c>
      <c r="L222" s="31"/>
      <c r="M222" s="31"/>
      <c r="AE222" s="42">
        <v>200068</v>
      </c>
      <c r="AF222" s="42">
        <v>200075</v>
      </c>
      <c r="AG222" s="42" t="s">
        <v>106</v>
      </c>
      <c r="AH222" s="42" t="s">
        <v>106</v>
      </c>
      <c r="AI222" s="42" t="s">
        <v>106</v>
      </c>
      <c r="AJ222" s="42" t="s">
        <v>106</v>
      </c>
      <c r="AK222" s="42" t="s">
        <v>106</v>
      </c>
      <c r="AL222" s="42" t="s">
        <v>106</v>
      </c>
      <c r="AM222" s="42" t="s">
        <v>106</v>
      </c>
      <c r="AN222" s="42" t="s">
        <v>106</v>
      </c>
      <c r="AO222" s="42" t="s">
        <v>106</v>
      </c>
      <c r="AP222" s="42" t="s">
        <v>106</v>
      </c>
      <c r="AQ222" s="42" t="s">
        <v>106</v>
      </c>
      <c r="AR222" s="42" t="s">
        <v>106</v>
      </c>
      <c r="AS222" s="42" t="s">
        <v>106</v>
      </c>
      <c r="AT222" s="42" t="s">
        <v>106</v>
      </c>
      <c r="AU222" s="43">
        <f t="shared" ref="AU222:BJ222" si="729">IF(AE222="","",1)</f>
        <v>1</v>
      </c>
      <c r="AV222" s="43">
        <f>IF(AF222="","",1)</f>
        <v>1</v>
      </c>
      <c r="AW222" s="43" t="str">
        <f>IF(AG222="","",1)</f>
        <v/>
      </c>
      <c r="AX222" s="43" t="str">
        <f>IF(AH222="","",1)</f>
        <v/>
      </c>
      <c r="AY222" s="43" t="str">
        <f>IF(AI222="","",1)</f>
        <v/>
      </c>
      <c r="AZ222" s="43" t="str">
        <f>IF(AJ222="","",1)</f>
        <v/>
      </c>
      <c r="BA222" s="43" t="str">
        <f>IF(AK222="","",1)</f>
        <v/>
      </c>
      <c r="BB222" s="43" t="str">
        <f>IF(AL222="","",1)</f>
        <v/>
      </c>
      <c r="BC222" s="43" t="str">
        <f>IF(AM222="","",1)</f>
        <v/>
      </c>
      <c r="BD222" s="43" t="str">
        <f>IF(AN222="","",1)</f>
        <v/>
      </c>
      <c r="BE222" s="43" t="str">
        <f>IF(AO222="","",1)</f>
        <v/>
      </c>
      <c r="BF222" s="43" t="str">
        <f>IF(AP222="","",1)</f>
        <v/>
      </c>
      <c r="BG222" s="43" t="str">
        <f>IF(AQ222="","",1)</f>
        <v/>
      </c>
      <c r="BH222" s="43" t="str">
        <f>IF(AR222="","",1)</f>
        <v/>
      </c>
      <c r="BI222" s="43" t="str">
        <f>IF(AS222="","",1)</f>
        <v/>
      </c>
      <c r="BJ222" s="43" t="str">
        <f>IF(AT222="","",1)</f>
        <v/>
      </c>
      <c r="BK222" s="42">
        <v>500</v>
      </c>
      <c r="BL222" s="42">
        <v>3</v>
      </c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>
        <f>SUM(BK222:BZ222)</f>
        <v>503</v>
      </c>
      <c r="CB222" s="42">
        <v>1000</v>
      </c>
      <c r="CC222" s="42">
        <v>0</v>
      </c>
      <c r="CD222" s="42">
        <v>0</v>
      </c>
      <c r="CE222" s="42">
        <v>0</v>
      </c>
      <c r="CF222" s="5">
        <v>0</v>
      </c>
      <c r="CG222" s="42">
        <v>0</v>
      </c>
      <c r="CH222" s="138">
        <f>IF(RIGHT(B222,1)="0",1,0)</f>
        <v>0</v>
      </c>
      <c r="CI222" s="42">
        <v>1</v>
      </c>
      <c r="CJ222" s="42">
        <v>1</v>
      </c>
      <c r="CK222" s="31">
        <v>0</v>
      </c>
      <c r="CL222" s="31">
        <v>0</v>
      </c>
      <c r="CM222" s="31">
        <v>0</v>
      </c>
      <c r="CN222" s="31">
        <v>0</v>
      </c>
      <c r="CO222" s="31">
        <v>0</v>
      </c>
      <c r="CP222" s="31">
        <v>0</v>
      </c>
      <c r="CQ222" s="31">
        <v>0</v>
      </c>
      <c r="CR222" s="31">
        <v>0</v>
      </c>
      <c r="CS222" s="31">
        <v>1000</v>
      </c>
      <c r="CV222" s="142">
        <v>0</v>
      </c>
      <c r="CW222" s="142">
        <v>0</v>
      </c>
    </row>
    <row r="223" s="31" customFormat="1" ht="13.5" spans="1:101">
      <c r="A223" s="133">
        <v>5581</v>
      </c>
      <c r="B223" s="129" t="s">
        <v>413</v>
      </c>
      <c r="H223" s="42" t="s">
        <v>106</v>
      </c>
      <c r="I223" s="42" t="s">
        <v>106</v>
      </c>
      <c r="J223" s="42" t="s">
        <v>106</v>
      </c>
      <c r="K223" s="42" t="s">
        <v>106</v>
      </c>
      <c r="L223" s="31"/>
      <c r="M223" s="31"/>
      <c r="AE223" s="42">
        <v>200068</v>
      </c>
      <c r="AF223" s="42">
        <v>200075</v>
      </c>
      <c r="AG223" s="42" t="s">
        <v>106</v>
      </c>
      <c r="AH223" s="42" t="s">
        <v>106</v>
      </c>
      <c r="AI223" s="42" t="s">
        <v>106</v>
      </c>
      <c r="AJ223" s="42" t="s">
        <v>106</v>
      </c>
      <c r="AK223" s="42" t="s">
        <v>106</v>
      </c>
      <c r="AL223" s="42" t="s">
        <v>106</v>
      </c>
      <c r="AM223" s="42" t="s">
        <v>106</v>
      </c>
      <c r="AN223" s="42" t="s">
        <v>106</v>
      </c>
      <c r="AO223" s="42" t="s">
        <v>106</v>
      </c>
      <c r="AP223" s="42" t="s">
        <v>106</v>
      </c>
      <c r="AQ223" s="42" t="s">
        <v>106</v>
      </c>
      <c r="AR223" s="42" t="s">
        <v>106</v>
      </c>
      <c r="AS223" s="42" t="s">
        <v>106</v>
      </c>
      <c r="AT223" s="42" t="s">
        <v>106</v>
      </c>
      <c r="AU223" s="43">
        <f t="shared" ref="AU223:BJ223" si="730">IF(AE223="","",1)</f>
        <v>1</v>
      </c>
      <c r="AV223" s="43">
        <f>IF(AF223="","",1)</f>
        <v>1</v>
      </c>
      <c r="AW223" s="43" t="str">
        <f>IF(AG223="","",1)</f>
        <v/>
      </c>
      <c r="AX223" s="43" t="str">
        <f>IF(AH223="","",1)</f>
        <v/>
      </c>
      <c r="AY223" s="43" t="str">
        <f>IF(AI223="","",1)</f>
        <v/>
      </c>
      <c r="AZ223" s="43" t="str">
        <f>IF(AJ223="","",1)</f>
        <v/>
      </c>
      <c r="BA223" s="43" t="str">
        <f>IF(AK223="","",1)</f>
        <v/>
      </c>
      <c r="BB223" s="43" t="str">
        <f>IF(AL223="","",1)</f>
        <v/>
      </c>
      <c r="BC223" s="43" t="str">
        <f>IF(AM223="","",1)</f>
        <v/>
      </c>
      <c r="BD223" s="43" t="str">
        <f>IF(AN223="","",1)</f>
        <v/>
      </c>
      <c r="BE223" s="43" t="str">
        <f>IF(AO223="","",1)</f>
        <v/>
      </c>
      <c r="BF223" s="43" t="str">
        <f>IF(AP223="","",1)</f>
        <v/>
      </c>
      <c r="BG223" s="43" t="str">
        <f>IF(AQ223="","",1)</f>
        <v/>
      </c>
      <c r="BH223" s="43" t="str">
        <f>IF(AR223="","",1)</f>
        <v/>
      </c>
      <c r="BI223" s="43" t="str">
        <f>IF(AS223="","",1)</f>
        <v/>
      </c>
      <c r="BJ223" s="43" t="str">
        <f>IF(AT223="","",1)</f>
        <v/>
      </c>
      <c r="BK223" s="42">
        <v>500</v>
      </c>
      <c r="BL223" s="42">
        <v>3</v>
      </c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>
        <f>SUM(BK223:BZ223)</f>
        <v>503</v>
      </c>
      <c r="CB223" s="42">
        <v>1000</v>
      </c>
      <c r="CC223" s="42">
        <v>0</v>
      </c>
      <c r="CD223" s="42">
        <v>0</v>
      </c>
      <c r="CE223" s="42">
        <v>0</v>
      </c>
      <c r="CF223" s="5">
        <v>0</v>
      </c>
      <c r="CG223" s="42">
        <v>0</v>
      </c>
      <c r="CH223" s="138">
        <f>IF(RIGHT(B223,1)="0",1,0)</f>
        <v>0</v>
      </c>
      <c r="CI223" s="42">
        <v>1</v>
      </c>
      <c r="CJ223" s="42">
        <v>1</v>
      </c>
      <c r="CK223" s="31">
        <v>0</v>
      </c>
      <c r="CL223" s="31">
        <v>0</v>
      </c>
      <c r="CM223" s="31">
        <v>0</v>
      </c>
      <c r="CN223" s="31">
        <v>0</v>
      </c>
      <c r="CO223" s="31">
        <v>0</v>
      </c>
      <c r="CP223" s="31">
        <v>0</v>
      </c>
      <c r="CQ223" s="31">
        <v>0</v>
      </c>
      <c r="CR223" s="31">
        <v>0</v>
      </c>
      <c r="CS223" s="31">
        <v>1000</v>
      </c>
      <c r="CV223" s="142">
        <v>0</v>
      </c>
      <c r="CW223" s="142">
        <v>0</v>
      </c>
    </row>
    <row r="224" s="31" customFormat="1" ht="13.5" spans="1:101">
      <c r="A224" s="133">
        <v>5582</v>
      </c>
      <c r="B224" s="129" t="s">
        <v>414</v>
      </c>
      <c r="H224" s="42" t="s">
        <v>106</v>
      </c>
      <c r="I224" s="42" t="s">
        <v>106</v>
      </c>
      <c r="J224" s="42" t="s">
        <v>106</v>
      </c>
      <c r="K224" s="42" t="s">
        <v>106</v>
      </c>
      <c r="L224" s="31"/>
      <c r="M224" s="31"/>
      <c r="AE224" s="42">
        <v>200068</v>
      </c>
      <c r="AF224" s="42">
        <v>200075</v>
      </c>
      <c r="AG224" s="42" t="s">
        <v>106</v>
      </c>
      <c r="AH224" s="42" t="s">
        <v>106</v>
      </c>
      <c r="AI224" s="42" t="s">
        <v>106</v>
      </c>
      <c r="AJ224" s="42" t="s">
        <v>106</v>
      </c>
      <c r="AK224" s="42" t="s">
        <v>106</v>
      </c>
      <c r="AL224" s="42" t="s">
        <v>106</v>
      </c>
      <c r="AM224" s="42" t="s">
        <v>106</v>
      </c>
      <c r="AN224" s="42" t="s">
        <v>106</v>
      </c>
      <c r="AO224" s="42" t="s">
        <v>106</v>
      </c>
      <c r="AP224" s="42" t="s">
        <v>106</v>
      </c>
      <c r="AQ224" s="42" t="s">
        <v>106</v>
      </c>
      <c r="AR224" s="42" t="s">
        <v>106</v>
      </c>
      <c r="AS224" s="42" t="s">
        <v>106</v>
      </c>
      <c r="AT224" s="42" t="s">
        <v>106</v>
      </c>
      <c r="AU224" s="43">
        <f t="shared" ref="AU224:BJ224" si="731">IF(AE224="","",1)</f>
        <v>1</v>
      </c>
      <c r="AV224" s="43">
        <f>IF(AF224="","",1)</f>
        <v>1</v>
      </c>
      <c r="AW224" s="43" t="str">
        <f>IF(AG224="","",1)</f>
        <v/>
      </c>
      <c r="AX224" s="43" t="str">
        <f>IF(AH224="","",1)</f>
        <v/>
      </c>
      <c r="AY224" s="43" t="str">
        <f>IF(AI224="","",1)</f>
        <v/>
      </c>
      <c r="AZ224" s="43" t="str">
        <f>IF(AJ224="","",1)</f>
        <v/>
      </c>
      <c r="BA224" s="43" t="str">
        <f>IF(AK224="","",1)</f>
        <v/>
      </c>
      <c r="BB224" s="43" t="str">
        <f>IF(AL224="","",1)</f>
        <v/>
      </c>
      <c r="BC224" s="43" t="str">
        <f>IF(AM224="","",1)</f>
        <v/>
      </c>
      <c r="BD224" s="43" t="str">
        <f>IF(AN224="","",1)</f>
        <v/>
      </c>
      <c r="BE224" s="43" t="str">
        <f>IF(AO224="","",1)</f>
        <v/>
      </c>
      <c r="BF224" s="43" t="str">
        <f>IF(AP224="","",1)</f>
        <v/>
      </c>
      <c r="BG224" s="43" t="str">
        <f>IF(AQ224="","",1)</f>
        <v/>
      </c>
      <c r="BH224" s="43" t="str">
        <f>IF(AR224="","",1)</f>
        <v/>
      </c>
      <c r="BI224" s="43" t="str">
        <f>IF(AS224="","",1)</f>
        <v/>
      </c>
      <c r="BJ224" s="43" t="str">
        <f>IF(AT224="","",1)</f>
        <v/>
      </c>
      <c r="BK224" s="42">
        <v>500</v>
      </c>
      <c r="BL224" s="42">
        <v>3</v>
      </c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>
        <f>SUM(BK224:BZ224)</f>
        <v>503</v>
      </c>
      <c r="CB224" s="42">
        <v>1000</v>
      </c>
      <c r="CC224" s="42">
        <v>0</v>
      </c>
      <c r="CD224" s="42">
        <v>0</v>
      </c>
      <c r="CE224" s="42">
        <v>0</v>
      </c>
      <c r="CF224" s="5">
        <v>0</v>
      </c>
      <c r="CG224" s="42">
        <v>0</v>
      </c>
      <c r="CH224" s="138">
        <f>IF(RIGHT(B224,1)="0",1,0)</f>
        <v>0</v>
      </c>
      <c r="CI224" s="42">
        <v>1</v>
      </c>
      <c r="CJ224" s="42">
        <v>1</v>
      </c>
      <c r="CK224" s="31">
        <v>0</v>
      </c>
      <c r="CL224" s="31">
        <v>0</v>
      </c>
      <c r="CM224" s="31">
        <v>0</v>
      </c>
      <c r="CN224" s="31">
        <v>0</v>
      </c>
      <c r="CO224" s="31">
        <v>0</v>
      </c>
      <c r="CP224" s="31">
        <v>0</v>
      </c>
      <c r="CQ224" s="31">
        <v>0</v>
      </c>
      <c r="CR224" s="31">
        <v>0</v>
      </c>
      <c r="CS224" s="31">
        <v>1000</v>
      </c>
      <c r="CV224" s="142">
        <v>0</v>
      </c>
      <c r="CW224" s="142">
        <v>0</v>
      </c>
    </row>
    <row r="225" s="31" customFormat="1" ht="13.5" spans="1:101">
      <c r="A225" s="133">
        <v>5583</v>
      </c>
      <c r="B225" s="129" t="s">
        <v>415</v>
      </c>
      <c r="H225" s="42" t="s">
        <v>106</v>
      </c>
      <c r="I225" s="42" t="s">
        <v>106</v>
      </c>
      <c r="J225" s="42" t="s">
        <v>106</v>
      </c>
      <c r="K225" s="42" t="s">
        <v>106</v>
      </c>
      <c r="L225" s="31"/>
      <c r="M225" s="31"/>
      <c r="AE225" s="42">
        <v>200068</v>
      </c>
      <c r="AF225" s="42">
        <v>200075</v>
      </c>
      <c r="AG225" s="42" t="s">
        <v>106</v>
      </c>
      <c r="AH225" s="42" t="s">
        <v>106</v>
      </c>
      <c r="AI225" s="42" t="s">
        <v>106</v>
      </c>
      <c r="AJ225" s="42" t="s">
        <v>106</v>
      </c>
      <c r="AK225" s="42" t="s">
        <v>106</v>
      </c>
      <c r="AL225" s="42" t="s">
        <v>106</v>
      </c>
      <c r="AM225" s="42" t="s">
        <v>106</v>
      </c>
      <c r="AN225" s="42" t="s">
        <v>106</v>
      </c>
      <c r="AO225" s="42" t="s">
        <v>106</v>
      </c>
      <c r="AP225" s="42" t="s">
        <v>106</v>
      </c>
      <c r="AQ225" s="42" t="s">
        <v>106</v>
      </c>
      <c r="AR225" s="42" t="s">
        <v>106</v>
      </c>
      <c r="AS225" s="42" t="s">
        <v>106</v>
      </c>
      <c r="AT225" s="42" t="s">
        <v>106</v>
      </c>
      <c r="AU225" s="43">
        <f t="shared" ref="AU225:BJ225" si="732">IF(AE225="","",1)</f>
        <v>1</v>
      </c>
      <c r="AV225" s="43">
        <f>IF(AF225="","",1)</f>
        <v>1</v>
      </c>
      <c r="AW225" s="43" t="str">
        <f>IF(AG225="","",1)</f>
        <v/>
      </c>
      <c r="AX225" s="43" t="str">
        <f>IF(AH225="","",1)</f>
        <v/>
      </c>
      <c r="AY225" s="43" t="str">
        <f>IF(AI225="","",1)</f>
        <v/>
      </c>
      <c r="AZ225" s="43" t="str">
        <f>IF(AJ225="","",1)</f>
        <v/>
      </c>
      <c r="BA225" s="43" t="str">
        <f>IF(AK225="","",1)</f>
        <v/>
      </c>
      <c r="BB225" s="43" t="str">
        <f>IF(AL225="","",1)</f>
        <v/>
      </c>
      <c r="BC225" s="43" t="str">
        <f>IF(AM225="","",1)</f>
        <v/>
      </c>
      <c r="BD225" s="43" t="str">
        <f>IF(AN225="","",1)</f>
        <v/>
      </c>
      <c r="BE225" s="43" t="str">
        <f>IF(AO225="","",1)</f>
        <v/>
      </c>
      <c r="BF225" s="43" t="str">
        <f>IF(AP225="","",1)</f>
        <v/>
      </c>
      <c r="BG225" s="43" t="str">
        <f>IF(AQ225="","",1)</f>
        <v/>
      </c>
      <c r="BH225" s="43" t="str">
        <f>IF(AR225="","",1)</f>
        <v/>
      </c>
      <c r="BI225" s="43" t="str">
        <f>IF(AS225="","",1)</f>
        <v/>
      </c>
      <c r="BJ225" s="43" t="str">
        <f>IF(AT225="","",1)</f>
        <v/>
      </c>
      <c r="BK225" s="42">
        <v>500</v>
      </c>
      <c r="BL225" s="42">
        <v>3</v>
      </c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>
        <f>SUM(BK225:BZ225)</f>
        <v>503</v>
      </c>
      <c r="CB225" s="42">
        <v>1000</v>
      </c>
      <c r="CC225" s="42">
        <v>0</v>
      </c>
      <c r="CD225" s="42">
        <v>0</v>
      </c>
      <c r="CE225" s="42">
        <v>0</v>
      </c>
      <c r="CF225" s="5">
        <v>0</v>
      </c>
      <c r="CG225" s="42">
        <v>0</v>
      </c>
      <c r="CH225" s="138">
        <f>IF(RIGHT(B225,1)="0",1,0)</f>
        <v>0</v>
      </c>
      <c r="CI225" s="42">
        <v>1</v>
      </c>
      <c r="CJ225" s="42">
        <v>1</v>
      </c>
      <c r="CK225" s="31">
        <v>0</v>
      </c>
      <c r="CL225" s="31">
        <v>0</v>
      </c>
      <c r="CM225" s="31">
        <v>0</v>
      </c>
      <c r="CN225" s="31">
        <v>0</v>
      </c>
      <c r="CO225" s="31">
        <v>0</v>
      </c>
      <c r="CP225" s="31">
        <v>0</v>
      </c>
      <c r="CQ225" s="31">
        <v>0</v>
      </c>
      <c r="CR225" s="31">
        <v>0</v>
      </c>
      <c r="CS225" s="31">
        <v>1000</v>
      </c>
      <c r="CV225" s="142">
        <v>0</v>
      </c>
      <c r="CW225" s="142">
        <v>0</v>
      </c>
    </row>
    <row r="226" s="31" customFormat="1" ht="13.5" spans="1:101">
      <c r="A226" s="133">
        <v>5584</v>
      </c>
      <c r="B226" s="129" t="s">
        <v>416</v>
      </c>
      <c r="H226" s="42" t="s">
        <v>106</v>
      </c>
      <c r="I226" s="42" t="s">
        <v>106</v>
      </c>
      <c r="J226" s="42" t="s">
        <v>106</v>
      </c>
      <c r="K226" s="42" t="s">
        <v>106</v>
      </c>
      <c r="L226" s="31"/>
      <c r="M226" s="31"/>
      <c r="AE226" s="42">
        <v>200068</v>
      </c>
      <c r="AF226" s="42">
        <v>200075</v>
      </c>
      <c r="AG226" s="42" t="s">
        <v>106</v>
      </c>
      <c r="AH226" s="42" t="s">
        <v>106</v>
      </c>
      <c r="AI226" s="42" t="s">
        <v>106</v>
      </c>
      <c r="AJ226" s="42" t="s">
        <v>106</v>
      </c>
      <c r="AK226" s="42" t="s">
        <v>106</v>
      </c>
      <c r="AL226" s="42" t="s">
        <v>106</v>
      </c>
      <c r="AM226" s="42" t="s">
        <v>106</v>
      </c>
      <c r="AN226" s="42" t="s">
        <v>106</v>
      </c>
      <c r="AO226" s="42" t="s">
        <v>106</v>
      </c>
      <c r="AP226" s="42" t="s">
        <v>106</v>
      </c>
      <c r="AQ226" s="42" t="s">
        <v>106</v>
      </c>
      <c r="AR226" s="42" t="s">
        <v>106</v>
      </c>
      <c r="AS226" s="42" t="s">
        <v>106</v>
      </c>
      <c r="AT226" s="42" t="s">
        <v>106</v>
      </c>
      <c r="AU226" s="43">
        <f t="shared" ref="AU226:BJ226" si="733">IF(AE226="","",1)</f>
        <v>1</v>
      </c>
      <c r="AV226" s="43">
        <f>IF(AF226="","",1)</f>
        <v>1</v>
      </c>
      <c r="AW226" s="43" t="str">
        <f>IF(AG226="","",1)</f>
        <v/>
      </c>
      <c r="AX226" s="43" t="str">
        <f>IF(AH226="","",1)</f>
        <v/>
      </c>
      <c r="AY226" s="43" t="str">
        <f>IF(AI226="","",1)</f>
        <v/>
      </c>
      <c r="AZ226" s="43" t="str">
        <f>IF(AJ226="","",1)</f>
        <v/>
      </c>
      <c r="BA226" s="43" t="str">
        <f>IF(AK226="","",1)</f>
        <v/>
      </c>
      <c r="BB226" s="43" t="str">
        <f>IF(AL226="","",1)</f>
        <v/>
      </c>
      <c r="BC226" s="43" t="str">
        <f>IF(AM226="","",1)</f>
        <v/>
      </c>
      <c r="BD226" s="43" t="str">
        <f>IF(AN226="","",1)</f>
        <v/>
      </c>
      <c r="BE226" s="43" t="str">
        <f>IF(AO226="","",1)</f>
        <v/>
      </c>
      <c r="BF226" s="43" t="str">
        <f>IF(AP226="","",1)</f>
        <v/>
      </c>
      <c r="BG226" s="43" t="str">
        <f>IF(AQ226="","",1)</f>
        <v/>
      </c>
      <c r="BH226" s="43" t="str">
        <f>IF(AR226="","",1)</f>
        <v/>
      </c>
      <c r="BI226" s="43" t="str">
        <f>IF(AS226="","",1)</f>
        <v/>
      </c>
      <c r="BJ226" s="43" t="str">
        <f>IF(AT226="","",1)</f>
        <v/>
      </c>
      <c r="BK226" s="42">
        <v>500</v>
      </c>
      <c r="BL226" s="42">
        <v>3</v>
      </c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>
        <f>SUM(BK226:BZ226)</f>
        <v>503</v>
      </c>
      <c r="CB226" s="42">
        <v>1000</v>
      </c>
      <c r="CC226" s="42">
        <v>0</v>
      </c>
      <c r="CD226" s="42">
        <v>0</v>
      </c>
      <c r="CE226" s="42">
        <v>0</v>
      </c>
      <c r="CF226" s="5">
        <v>0</v>
      </c>
      <c r="CG226" s="42">
        <v>0</v>
      </c>
      <c r="CH226" s="138">
        <f>IF(RIGHT(B226,1)="0",1,0)</f>
        <v>0</v>
      </c>
      <c r="CI226" s="42">
        <v>1</v>
      </c>
      <c r="CJ226" s="42">
        <v>1</v>
      </c>
      <c r="CK226" s="31">
        <v>0</v>
      </c>
      <c r="CL226" s="31">
        <v>0</v>
      </c>
      <c r="CM226" s="31">
        <v>0</v>
      </c>
      <c r="CN226" s="31">
        <v>0</v>
      </c>
      <c r="CO226" s="31">
        <v>0</v>
      </c>
      <c r="CP226" s="31">
        <v>0</v>
      </c>
      <c r="CQ226" s="31">
        <v>0</v>
      </c>
      <c r="CR226" s="31">
        <v>0</v>
      </c>
      <c r="CS226" s="31">
        <v>1000</v>
      </c>
      <c r="CV226" s="142">
        <v>0</v>
      </c>
      <c r="CW226" s="142">
        <v>0</v>
      </c>
    </row>
    <row r="227" s="31" customFormat="1" ht="13.5" spans="1:101">
      <c r="A227" s="133">
        <v>5585</v>
      </c>
      <c r="B227" s="129" t="s">
        <v>417</v>
      </c>
      <c r="H227" s="42" t="s">
        <v>106</v>
      </c>
      <c r="I227" s="42" t="s">
        <v>106</v>
      </c>
      <c r="J227" s="42" t="s">
        <v>106</v>
      </c>
      <c r="K227" s="42" t="s">
        <v>106</v>
      </c>
      <c r="L227" s="31"/>
      <c r="M227" s="31"/>
      <c r="AE227" s="42">
        <v>200068</v>
      </c>
      <c r="AF227" s="42">
        <v>200075</v>
      </c>
      <c r="AG227" s="42" t="s">
        <v>106</v>
      </c>
      <c r="AH227" s="42" t="s">
        <v>106</v>
      </c>
      <c r="AI227" s="42" t="s">
        <v>106</v>
      </c>
      <c r="AJ227" s="42" t="s">
        <v>106</v>
      </c>
      <c r="AK227" s="42" t="s">
        <v>106</v>
      </c>
      <c r="AL227" s="42" t="s">
        <v>106</v>
      </c>
      <c r="AM227" s="42" t="s">
        <v>106</v>
      </c>
      <c r="AN227" s="42" t="s">
        <v>106</v>
      </c>
      <c r="AO227" s="42" t="s">
        <v>106</v>
      </c>
      <c r="AP227" s="42" t="s">
        <v>106</v>
      </c>
      <c r="AQ227" s="42" t="s">
        <v>106</v>
      </c>
      <c r="AR227" s="42" t="s">
        <v>106</v>
      </c>
      <c r="AS227" s="42" t="s">
        <v>106</v>
      </c>
      <c r="AT227" s="42" t="s">
        <v>106</v>
      </c>
      <c r="AU227" s="43">
        <f t="shared" ref="AU227:BJ227" si="734">IF(AE227="","",1)</f>
        <v>1</v>
      </c>
      <c r="AV227" s="43">
        <f>IF(AF227="","",1)</f>
        <v>1</v>
      </c>
      <c r="AW227" s="43" t="str">
        <f>IF(AG227="","",1)</f>
        <v/>
      </c>
      <c r="AX227" s="43" t="str">
        <f>IF(AH227="","",1)</f>
        <v/>
      </c>
      <c r="AY227" s="43" t="str">
        <f>IF(AI227="","",1)</f>
        <v/>
      </c>
      <c r="AZ227" s="43" t="str">
        <f>IF(AJ227="","",1)</f>
        <v/>
      </c>
      <c r="BA227" s="43" t="str">
        <f>IF(AK227="","",1)</f>
        <v/>
      </c>
      <c r="BB227" s="43" t="str">
        <f>IF(AL227="","",1)</f>
        <v/>
      </c>
      <c r="BC227" s="43" t="str">
        <f>IF(AM227="","",1)</f>
        <v/>
      </c>
      <c r="BD227" s="43" t="str">
        <f>IF(AN227="","",1)</f>
        <v/>
      </c>
      <c r="BE227" s="43" t="str">
        <f>IF(AO227="","",1)</f>
        <v/>
      </c>
      <c r="BF227" s="43" t="str">
        <f>IF(AP227="","",1)</f>
        <v/>
      </c>
      <c r="BG227" s="43" t="str">
        <f>IF(AQ227="","",1)</f>
        <v/>
      </c>
      <c r="BH227" s="43" t="str">
        <f>IF(AR227="","",1)</f>
        <v/>
      </c>
      <c r="BI227" s="43" t="str">
        <f>IF(AS227="","",1)</f>
        <v/>
      </c>
      <c r="BJ227" s="43" t="str">
        <f>IF(AT227="","",1)</f>
        <v/>
      </c>
      <c r="BK227" s="42">
        <v>500</v>
      </c>
      <c r="BL227" s="42">
        <v>3</v>
      </c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>
        <f>SUM(BK227:BZ227)</f>
        <v>503</v>
      </c>
      <c r="CB227" s="42">
        <v>1000</v>
      </c>
      <c r="CC227" s="42">
        <v>0</v>
      </c>
      <c r="CD227" s="42">
        <v>0</v>
      </c>
      <c r="CE227" s="42">
        <v>0</v>
      </c>
      <c r="CF227" s="5">
        <v>0</v>
      </c>
      <c r="CG227" s="42">
        <v>0</v>
      </c>
      <c r="CH227" s="138">
        <f>IF(RIGHT(B227,1)="0",1,0)</f>
        <v>0</v>
      </c>
      <c r="CI227" s="42">
        <v>1</v>
      </c>
      <c r="CJ227" s="42">
        <v>1</v>
      </c>
      <c r="CK227" s="31">
        <v>0</v>
      </c>
      <c r="CL227" s="31">
        <v>0</v>
      </c>
      <c r="CM227" s="31">
        <v>0</v>
      </c>
      <c r="CN227" s="31">
        <v>0</v>
      </c>
      <c r="CO227" s="31">
        <v>0</v>
      </c>
      <c r="CP227" s="31">
        <v>0</v>
      </c>
      <c r="CQ227" s="31">
        <v>0</v>
      </c>
      <c r="CR227" s="31">
        <v>0</v>
      </c>
      <c r="CS227" s="31">
        <v>1000</v>
      </c>
      <c r="CV227" s="142">
        <v>0</v>
      </c>
      <c r="CW227" s="142">
        <v>0</v>
      </c>
    </row>
    <row r="228" s="31" customFormat="1" ht="13.5" spans="1:101">
      <c r="A228" s="133">
        <v>5586</v>
      </c>
      <c r="B228" s="129" t="s">
        <v>418</v>
      </c>
      <c r="H228" s="42" t="s">
        <v>106</v>
      </c>
      <c r="I228" s="42" t="s">
        <v>106</v>
      </c>
      <c r="J228" s="42" t="s">
        <v>106</v>
      </c>
      <c r="K228" s="42" t="s">
        <v>106</v>
      </c>
      <c r="L228" s="31"/>
      <c r="M228" s="31"/>
      <c r="AE228" s="42">
        <v>200068</v>
      </c>
      <c r="AF228" s="42">
        <v>200075</v>
      </c>
      <c r="AG228" s="42" t="s">
        <v>106</v>
      </c>
      <c r="AH228" s="42" t="s">
        <v>106</v>
      </c>
      <c r="AI228" s="42" t="s">
        <v>106</v>
      </c>
      <c r="AJ228" s="42" t="s">
        <v>106</v>
      </c>
      <c r="AK228" s="42" t="s">
        <v>106</v>
      </c>
      <c r="AL228" s="42" t="s">
        <v>106</v>
      </c>
      <c r="AM228" s="42" t="s">
        <v>106</v>
      </c>
      <c r="AN228" s="42" t="s">
        <v>106</v>
      </c>
      <c r="AO228" s="42" t="s">
        <v>106</v>
      </c>
      <c r="AP228" s="42" t="s">
        <v>106</v>
      </c>
      <c r="AQ228" s="42" t="s">
        <v>106</v>
      </c>
      <c r="AR228" s="42" t="s">
        <v>106</v>
      </c>
      <c r="AS228" s="42" t="s">
        <v>106</v>
      </c>
      <c r="AT228" s="42" t="s">
        <v>106</v>
      </c>
      <c r="AU228" s="43">
        <f t="shared" ref="AU228:BJ228" si="735">IF(AE228="","",1)</f>
        <v>1</v>
      </c>
      <c r="AV228" s="43">
        <f>IF(AF228="","",1)</f>
        <v>1</v>
      </c>
      <c r="AW228" s="43" t="str">
        <f>IF(AG228="","",1)</f>
        <v/>
      </c>
      <c r="AX228" s="43" t="str">
        <f>IF(AH228="","",1)</f>
        <v/>
      </c>
      <c r="AY228" s="43" t="str">
        <f>IF(AI228="","",1)</f>
        <v/>
      </c>
      <c r="AZ228" s="43" t="str">
        <f>IF(AJ228="","",1)</f>
        <v/>
      </c>
      <c r="BA228" s="43" t="str">
        <f>IF(AK228="","",1)</f>
        <v/>
      </c>
      <c r="BB228" s="43" t="str">
        <f>IF(AL228="","",1)</f>
        <v/>
      </c>
      <c r="BC228" s="43" t="str">
        <f>IF(AM228="","",1)</f>
        <v/>
      </c>
      <c r="BD228" s="43" t="str">
        <f>IF(AN228="","",1)</f>
        <v/>
      </c>
      <c r="BE228" s="43" t="str">
        <f>IF(AO228="","",1)</f>
        <v/>
      </c>
      <c r="BF228" s="43" t="str">
        <f>IF(AP228="","",1)</f>
        <v/>
      </c>
      <c r="BG228" s="43" t="str">
        <f>IF(AQ228="","",1)</f>
        <v/>
      </c>
      <c r="BH228" s="43" t="str">
        <f>IF(AR228="","",1)</f>
        <v/>
      </c>
      <c r="BI228" s="43" t="str">
        <f>IF(AS228="","",1)</f>
        <v/>
      </c>
      <c r="BJ228" s="43" t="str">
        <f>IF(AT228="","",1)</f>
        <v/>
      </c>
      <c r="BK228" s="42">
        <v>500</v>
      </c>
      <c r="BL228" s="42">
        <v>3</v>
      </c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>
        <f>SUM(BK228:BZ228)</f>
        <v>503</v>
      </c>
      <c r="CB228" s="42">
        <v>1000</v>
      </c>
      <c r="CC228" s="42">
        <v>0</v>
      </c>
      <c r="CD228" s="42">
        <v>0</v>
      </c>
      <c r="CE228" s="42">
        <v>0</v>
      </c>
      <c r="CF228" s="5">
        <v>0</v>
      </c>
      <c r="CG228" s="42">
        <v>0</v>
      </c>
      <c r="CH228" s="138">
        <f>IF(RIGHT(B228,1)="0",1,0)</f>
        <v>0</v>
      </c>
      <c r="CI228" s="42">
        <v>1</v>
      </c>
      <c r="CJ228" s="42">
        <v>1</v>
      </c>
      <c r="CK228" s="31">
        <v>0</v>
      </c>
      <c r="CL228" s="31">
        <v>0</v>
      </c>
      <c r="CM228" s="31">
        <v>0</v>
      </c>
      <c r="CN228" s="31">
        <v>0</v>
      </c>
      <c r="CO228" s="31">
        <v>0</v>
      </c>
      <c r="CP228" s="31">
        <v>0</v>
      </c>
      <c r="CQ228" s="31">
        <v>0</v>
      </c>
      <c r="CR228" s="31">
        <v>0</v>
      </c>
      <c r="CS228" s="31">
        <v>1000</v>
      </c>
      <c r="CV228" s="142">
        <v>0</v>
      </c>
      <c r="CW228" s="142">
        <v>0</v>
      </c>
    </row>
    <row r="229" s="31" customFormat="1" ht="13.5" spans="1:101">
      <c r="A229" s="133">
        <v>5590</v>
      </c>
      <c r="B229" s="129" t="s">
        <v>419</v>
      </c>
      <c r="H229" s="42" t="s">
        <v>106</v>
      </c>
      <c r="I229" s="42" t="s">
        <v>106</v>
      </c>
      <c r="J229" s="42" t="s">
        <v>106</v>
      </c>
      <c r="K229" s="42" t="s">
        <v>106</v>
      </c>
      <c r="L229" s="31"/>
      <c r="M229" s="31"/>
      <c r="AE229" s="42">
        <v>200071</v>
      </c>
      <c r="AF229" s="42">
        <v>200175</v>
      </c>
      <c r="AG229" s="42">
        <v>200177</v>
      </c>
      <c r="AH229" s="42" t="s">
        <v>106</v>
      </c>
      <c r="AI229" s="42" t="s">
        <v>106</v>
      </c>
      <c r="AJ229" s="42" t="s">
        <v>106</v>
      </c>
      <c r="AK229" s="42" t="s">
        <v>106</v>
      </c>
      <c r="AL229" s="42" t="s">
        <v>106</v>
      </c>
      <c r="AM229" s="42" t="s">
        <v>106</v>
      </c>
      <c r="AN229" s="42" t="s">
        <v>106</v>
      </c>
      <c r="AO229" s="42" t="s">
        <v>106</v>
      </c>
      <c r="AP229" s="42" t="s">
        <v>106</v>
      </c>
      <c r="AQ229" s="42" t="s">
        <v>106</v>
      </c>
      <c r="AR229" s="42" t="s">
        <v>106</v>
      </c>
      <c r="AS229" s="42" t="s">
        <v>106</v>
      </c>
      <c r="AT229" s="42" t="s">
        <v>106</v>
      </c>
      <c r="AU229" s="43">
        <f t="shared" ref="AU229:BJ229" si="736">IF(AE229="","",1)</f>
        <v>1</v>
      </c>
      <c r="AV229" s="43">
        <f>IF(AF229="","",1)</f>
        <v>1</v>
      </c>
      <c r="AW229" s="43">
        <f>IF(AG229="","",1)</f>
        <v>1</v>
      </c>
      <c r="AX229" s="43" t="str">
        <f>IF(AH229="","",1)</f>
        <v/>
      </c>
      <c r="AY229" s="43" t="str">
        <f>IF(AI229="","",1)</f>
        <v/>
      </c>
      <c r="AZ229" s="43" t="str">
        <f>IF(AJ229="","",1)</f>
        <v/>
      </c>
      <c r="BA229" s="43" t="str">
        <f>IF(AK229="","",1)</f>
        <v/>
      </c>
      <c r="BB229" s="43" t="str">
        <f>IF(AL229="","",1)</f>
        <v/>
      </c>
      <c r="BC229" s="43" t="str">
        <f>IF(AM229="","",1)</f>
        <v/>
      </c>
      <c r="BD229" s="43" t="str">
        <f>IF(AN229="","",1)</f>
        <v/>
      </c>
      <c r="BE229" s="43" t="str">
        <f>IF(AO229="","",1)</f>
        <v/>
      </c>
      <c r="BF229" s="43" t="str">
        <f>IF(AP229="","",1)</f>
        <v/>
      </c>
      <c r="BG229" s="43" t="str">
        <f>IF(AQ229="","",1)</f>
        <v/>
      </c>
      <c r="BH229" s="43" t="str">
        <f>IF(AR229="","",1)</f>
        <v/>
      </c>
      <c r="BI229" s="43" t="str">
        <f>IF(AS229="","",1)</f>
        <v/>
      </c>
      <c r="BJ229" s="43" t="str">
        <f>IF(AT229="","",1)</f>
        <v/>
      </c>
      <c r="BK229" s="42">
        <v>50</v>
      </c>
      <c r="BL229" s="42">
        <v>10</v>
      </c>
      <c r="BM229" s="42">
        <v>400</v>
      </c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>
        <f>SUM(BK229:BZ229)</f>
        <v>460</v>
      </c>
      <c r="CB229" s="42">
        <v>1000</v>
      </c>
      <c r="CC229" s="42">
        <v>0</v>
      </c>
      <c r="CD229" s="42">
        <v>0</v>
      </c>
      <c r="CE229" s="42">
        <v>0</v>
      </c>
      <c r="CF229" s="5">
        <v>0</v>
      </c>
      <c r="CG229" s="42">
        <v>0</v>
      </c>
      <c r="CH229" s="138">
        <f>IF(RIGHT(B229,1)="0",1,0)</f>
        <v>0</v>
      </c>
      <c r="CI229" s="42">
        <v>1</v>
      </c>
      <c r="CJ229" s="42">
        <v>1</v>
      </c>
      <c r="CK229" s="31">
        <v>0</v>
      </c>
      <c r="CL229" s="31">
        <v>0</v>
      </c>
      <c r="CM229" s="31">
        <v>0</v>
      </c>
      <c r="CN229" s="31">
        <v>0</v>
      </c>
      <c r="CO229" s="31">
        <v>0</v>
      </c>
      <c r="CP229" s="31">
        <v>0</v>
      </c>
      <c r="CQ229" s="31">
        <v>0</v>
      </c>
      <c r="CR229" s="31">
        <v>0</v>
      </c>
      <c r="CS229" s="31">
        <v>1000</v>
      </c>
      <c r="CV229" s="142">
        <v>0</v>
      </c>
      <c r="CW229" s="142">
        <v>0</v>
      </c>
    </row>
    <row r="230" s="31" customFormat="1" ht="13.5" spans="1:101">
      <c r="A230" s="133">
        <v>5600</v>
      </c>
      <c r="B230" s="129" t="s">
        <v>419</v>
      </c>
      <c r="H230" s="42" t="s">
        <v>106</v>
      </c>
      <c r="I230" s="42" t="s">
        <v>106</v>
      </c>
      <c r="J230" s="42" t="s">
        <v>106</v>
      </c>
      <c r="K230" s="42" t="s">
        <v>106</v>
      </c>
      <c r="L230" s="31"/>
      <c r="M230" s="31"/>
      <c r="AE230" s="42">
        <v>200074</v>
      </c>
      <c r="AF230" s="42">
        <v>200183</v>
      </c>
      <c r="AG230" s="42"/>
      <c r="AH230" s="42" t="s">
        <v>106</v>
      </c>
      <c r="AI230" s="42" t="s">
        <v>106</v>
      </c>
      <c r="AJ230" s="42" t="s">
        <v>106</v>
      </c>
      <c r="AK230" s="42" t="s">
        <v>106</v>
      </c>
      <c r="AL230" s="42" t="s">
        <v>106</v>
      </c>
      <c r="AM230" s="42" t="s">
        <v>106</v>
      </c>
      <c r="AN230" s="42" t="s">
        <v>106</v>
      </c>
      <c r="AO230" s="42" t="s">
        <v>106</v>
      </c>
      <c r="AP230" s="42" t="s">
        <v>106</v>
      </c>
      <c r="AQ230" s="42" t="s">
        <v>106</v>
      </c>
      <c r="AR230" s="42" t="s">
        <v>106</v>
      </c>
      <c r="AS230" s="42" t="s">
        <v>106</v>
      </c>
      <c r="AT230" s="42" t="s">
        <v>106</v>
      </c>
      <c r="AU230" s="43">
        <f t="shared" ref="AU230:BJ230" si="737">IF(AE230="","",1)</f>
        <v>1</v>
      </c>
      <c r="AV230" s="43">
        <f>IF(AF230="","",1)</f>
        <v>1</v>
      </c>
      <c r="AW230" s="43" t="str">
        <f>IF(AG230="","",1)</f>
        <v/>
      </c>
      <c r="AX230" s="43" t="str">
        <f>IF(AH230="","",1)</f>
        <v/>
      </c>
      <c r="AY230" s="43" t="str">
        <f>IF(AI230="","",1)</f>
        <v/>
      </c>
      <c r="AZ230" s="43" t="str">
        <f>IF(AJ230="","",1)</f>
        <v/>
      </c>
      <c r="BA230" s="43" t="str">
        <f>IF(AK230="","",1)</f>
        <v/>
      </c>
      <c r="BB230" s="43" t="str">
        <f>IF(AL230="","",1)</f>
        <v/>
      </c>
      <c r="BC230" s="43" t="str">
        <f>IF(AM230="","",1)</f>
        <v/>
      </c>
      <c r="BD230" s="43" t="str">
        <f>IF(AN230="","",1)</f>
        <v/>
      </c>
      <c r="BE230" s="43" t="str">
        <f>IF(AO230="","",1)</f>
        <v/>
      </c>
      <c r="BF230" s="43" t="str">
        <f>IF(AP230="","",1)</f>
        <v/>
      </c>
      <c r="BG230" s="43" t="str">
        <f>IF(AQ230="","",1)</f>
        <v/>
      </c>
      <c r="BH230" s="43" t="str">
        <f>IF(AR230="","",1)</f>
        <v/>
      </c>
      <c r="BI230" s="43" t="str">
        <f>IF(AS230="","",1)</f>
        <v/>
      </c>
      <c r="BJ230" s="43" t="str">
        <f>IF(AT230="","",1)</f>
        <v/>
      </c>
      <c r="BK230" s="42">
        <v>8</v>
      </c>
      <c r="BL230" s="42">
        <v>50</v>
      </c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>
        <f>SUM(BK230:BZ230)</f>
        <v>58</v>
      </c>
      <c r="CB230" s="42">
        <v>1000</v>
      </c>
      <c r="CC230" s="42">
        <v>0</v>
      </c>
      <c r="CD230" s="42">
        <v>0</v>
      </c>
      <c r="CE230" s="42">
        <v>0</v>
      </c>
      <c r="CF230" s="5">
        <v>0</v>
      </c>
      <c r="CG230" s="42">
        <v>0</v>
      </c>
      <c r="CH230" s="138">
        <f>IF(RIGHT(B230,1)="0",1,0)</f>
        <v>0</v>
      </c>
      <c r="CI230" s="42">
        <v>1</v>
      </c>
      <c r="CJ230" s="42">
        <v>1</v>
      </c>
      <c r="CK230" s="31">
        <v>0</v>
      </c>
      <c r="CL230" s="31">
        <v>0</v>
      </c>
      <c r="CM230" s="31">
        <v>0</v>
      </c>
      <c r="CN230" s="31">
        <v>0</v>
      </c>
      <c r="CO230" s="31">
        <v>0</v>
      </c>
      <c r="CP230" s="31">
        <v>0</v>
      </c>
      <c r="CQ230" s="31">
        <v>0</v>
      </c>
      <c r="CR230" s="31">
        <v>0</v>
      </c>
      <c r="CS230" s="31">
        <v>1000</v>
      </c>
      <c r="CV230" s="142">
        <v>0</v>
      </c>
      <c r="CW230" s="142">
        <v>0</v>
      </c>
    </row>
    <row r="231" s="34" customFormat="1" ht="13.5" spans="1:101">
      <c r="A231" s="116">
        <v>5610</v>
      </c>
      <c r="B231" s="113" t="s">
        <v>420</v>
      </c>
      <c r="E231" s="34" t="s">
        <v>143</v>
      </c>
      <c r="F231" s="34" t="s">
        <v>144</v>
      </c>
      <c r="H231" s="44" t="s">
        <v>421</v>
      </c>
      <c r="I231" s="51" t="s">
        <v>106</v>
      </c>
      <c r="J231" s="44" t="s">
        <v>422</v>
      </c>
      <c r="K231" s="44" t="s">
        <v>106</v>
      </c>
      <c r="AE231" s="44">
        <v>200063</v>
      </c>
      <c r="AF231" s="44">
        <v>200064</v>
      </c>
      <c r="AG231" s="44" t="s">
        <v>106</v>
      </c>
      <c r="AH231" s="44" t="s">
        <v>106</v>
      </c>
      <c r="AI231" s="44" t="s">
        <v>106</v>
      </c>
      <c r="AJ231" s="44" t="s">
        <v>106</v>
      </c>
      <c r="AK231" s="44" t="s">
        <v>106</v>
      </c>
      <c r="AL231" s="44" t="s">
        <v>106</v>
      </c>
      <c r="AM231" s="44" t="s">
        <v>106</v>
      </c>
      <c r="AN231" s="44" t="s">
        <v>106</v>
      </c>
      <c r="AO231" s="44" t="s">
        <v>106</v>
      </c>
      <c r="AP231" s="44" t="s">
        <v>106</v>
      </c>
      <c r="AQ231" s="44" t="s">
        <v>106</v>
      </c>
      <c r="AR231" s="44" t="s">
        <v>106</v>
      </c>
      <c r="AS231" s="44" t="s">
        <v>106</v>
      </c>
      <c r="AT231" s="44" t="s">
        <v>106</v>
      </c>
      <c r="AU231" s="43">
        <f t="shared" ref="AU231" si="738">IF(AE231="","",1)</f>
        <v>1</v>
      </c>
      <c r="AV231" s="43">
        <f>IF(AF231="","",1)</f>
        <v>1</v>
      </c>
      <c r="AW231" s="43" t="str">
        <f t="shared" ref="AW231" si="739">IF(AG231="","",1)</f>
        <v/>
      </c>
      <c r="AX231" s="43" t="str">
        <f>IF(AH231="","",1)</f>
        <v/>
      </c>
      <c r="AY231" s="43" t="str">
        <f t="shared" ref="AY231" si="740">IF(AI231="","",1)</f>
        <v/>
      </c>
      <c r="AZ231" s="43" t="str">
        <f>IF(AJ231="","",1)</f>
        <v/>
      </c>
      <c r="BA231" s="43" t="str">
        <f>IF(AK231="","",1)</f>
        <v/>
      </c>
      <c r="BB231" s="43" t="str">
        <f t="shared" ref="BB231" si="741">IF(AL231="","",1)</f>
        <v/>
      </c>
      <c r="BC231" s="43" t="str">
        <f>IF(AM231="","",1)</f>
        <v/>
      </c>
      <c r="BD231" s="43" t="str">
        <f t="shared" ref="BD231" si="742">IF(AN231="","",1)</f>
        <v/>
      </c>
      <c r="BE231" s="43" t="str">
        <f>IF(AO231="","",1)</f>
        <v/>
      </c>
      <c r="BF231" s="43" t="str">
        <f t="shared" ref="BF231" si="743">IF(AP231="","",1)</f>
        <v/>
      </c>
      <c r="BG231" s="43" t="str">
        <f>IF(AQ231="","",1)</f>
        <v/>
      </c>
      <c r="BH231" s="43" t="str">
        <f>IF(AR231="","",1)</f>
        <v/>
      </c>
      <c r="BI231" s="43" t="str">
        <f>IF(AS231="","",1)</f>
        <v/>
      </c>
      <c r="BJ231" s="43" t="str">
        <f>IF(AT231="","",1)</f>
        <v/>
      </c>
      <c r="BK231" s="44">
        <v>200</v>
      </c>
      <c r="BL231" s="44">
        <v>100</v>
      </c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>
        <f>SUM(BK231:BZ231)</f>
        <v>300</v>
      </c>
      <c r="CB231" s="44">
        <v>1000</v>
      </c>
      <c r="CC231" s="44">
        <v>0</v>
      </c>
      <c r="CD231" s="44">
        <v>0</v>
      </c>
      <c r="CE231" s="44">
        <v>0</v>
      </c>
      <c r="CF231" s="77">
        <v>0</v>
      </c>
      <c r="CG231" s="44">
        <v>0</v>
      </c>
      <c r="CH231" s="78">
        <f t="shared" ref="CH220:CH245" si="744">IF(RIGHT(B231,1)="0",1,0)</f>
        <v>1</v>
      </c>
      <c r="CI231" s="44">
        <v>1</v>
      </c>
      <c r="CJ231" s="44">
        <v>0</v>
      </c>
      <c r="CK231" s="34">
        <v>0</v>
      </c>
      <c r="CL231" s="34">
        <v>0</v>
      </c>
      <c r="CM231" s="34">
        <v>0</v>
      </c>
      <c r="CN231" s="34">
        <v>0</v>
      </c>
      <c r="CO231" s="34">
        <v>0</v>
      </c>
      <c r="CP231" s="34">
        <v>0</v>
      </c>
      <c r="CQ231" s="34">
        <v>0</v>
      </c>
      <c r="CR231" s="34">
        <v>0</v>
      </c>
      <c r="CV231" s="81">
        <v>1</v>
      </c>
      <c r="CW231" s="81">
        <v>1</v>
      </c>
    </row>
    <row r="232" s="34" customFormat="1" ht="13.5" spans="1:101">
      <c r="A232" s="116">
        <v>5611</v>
      </c>
      <c r="B232" s="113" t="s">
        <v>423</v>
      </c>
      <c r="H232" s="44" t="s">
        <v>106</v>
      </c>
      <c r="I232" s="51" t="s">
        <v>106</v>
      </c>
      <c r="J232" s="44" t="s">
        <v>106</v>
      </c>
      <c r="K232" s="44"/>
      <c r="AE232" s="44" t="s">
        <v>106</v>
      </c>
      <c r="AF232" s="44" t="s">
        <v>106</v>
      </c>
      <c r="AG232" s="44" t="s">
        <v>106</v>
      </c>
      <c r="AH232" s="44" t="s">
        <v>106</v>
      </c>
      <c r="AI232" s="44" t="s">
        <v>106</v>
      </c>
      <c r="AJ232" s="44" t="s">
        <v>106</v>
      </c>
      <c r="AK232" s="44" t="s">
        <v>106</v>
      </c>
      <c r="AL232" s="44" t="s">
        <v>106</v>
      </c>
      <c r="AM232" s="44" t="s">
        <v>106</v>
      </c>
      <c r="AN232" s="44" t="s">
        <v>106</v>
      </c>
      <c r="AO232" s="44" t="s">
        <v>106</v>
      </c>
      <c r="AP232" s="44" t="s">
        <v>106</v>
      </c>
      <c r="AQ232" s="44" t="s">
        <v>106</v>
      </c>
      <c r="AR232" s="44" t="s">
        <v>106</v>
      </c>
      <c r="AS232" s="44" t="s">
        <v>106</v>
      </c>
      <c r="AT232" s="44" t="s">
        <v>106</v>
      </c>
      <c r="AU232" s="43" t="str">
        <f t="shared" ref="AU232" si="745">IF(AE232="","",1)</f>
        <v/>
      </c>
      <c r="AV232" s="43" t="str">
        <f t="shared" ref="AV232" si="746">IF(AF232="","",1)</f>
        <v/>
      </c>
      <c r="AW232" s="43" t="str">
        <f t="shared" ref="AW232" si="747">IF(AG232="","",1)</f>
        <v/>
      </c>
      <c r="AX232" s="43" t="str">
        <f t="shared" ref="AX232" si="748">IF(AH232="","",1)</f>
        <v/>
      </c>
      <c r="AY232" s="43" t="str">
        <f t="shared" ref="AY232" si="749">IF(AI232="","",1)</f>
        <v/>
      </c>
      <c r="AZ232" s="43" t="str">
        <f t="shared" ref="AZ232" si="750">IF(AJ232="","",1)</f>
        <v/>
      </c>
      <c r="BA232" s="43" t="str">
        <f t="shared" ref="BA232" si="751">IF(AK232="","",1)</f>
        <v/>
      </c>
      <c r="BB232" s="43" t="str">
        <f t="shared" ref="BB232" si="752">IF(AL232="","",1)</f>
        <v/>
      </c>
      <c r="BC232" s="43" t="str">
        <f t="shared" ref="BC232" si="753">IF(AM232="","",1)</f>
        <v/>
      </c>
      <c r="BD232" s="43" t="str">
        <f t="shared" ref="BD232" si="754">IF(AN232="","",1)</f>
        <v/>
      </c>
      <c r="BE232" s="43" t="str">
        <f t="shared" ref="BE232" si="755">IF(AO232="","",1)</f>
        <v/>
      </c>
      <c r="BF232" s="43" t="str">
        <f t="shared" ref="BF232" si="756">IF(AP232="","",1)</f>
        <v/>
      </c>
      <c r="BG232" s="43" t="str">
        <f t="shared" ref="BG232" si="757">IF(AQ232="","",1)</f>
        <v/>
      </c>
      <c r="BH232" s="43" t="str">
        <f t="shared" ref="BH232" si="758">IF(AR232="","",1)</f>
        <v/>
      </c>
      <c r="BI232" s="43" t="str">
        <f t="shared" ref="BI232" si="759">IF(AS232="","",1)</f>
        <v/>
      </c>
      <c r="BJ232" s="43" t="str">
        <f t="shared" ref="BJ232" si="760">IF(AT232="","",1)</f>
        <v/>
      </c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>
        <f t="shared" ref="CA232:CA235" si="761">SUM(BK232:BZ232)</f>
        <v>0</v>
      </c>
      <c r="CB232" s="44">
        <v>1000</v>
      </c>
      <c r="CC232" s="44">
        <v>0</v>
      </c>
      <c r="CD232" s="44">
        <v>0</v>
      </c>
      <c r="CE232" s="44">
        <v>0</v>
      </c>
      <c r="CF232" s="77">
        <v>0</v>
      </c>
      <c r="CG232" s="44">
        <v>0</v>
      </c>
      <c r="CH232" s="78">
        <f>IF(RIGHT(B232,1)="0",1,0)</f>
        <v>1</v>
      </c>
      <c r="CI232" s="44">
        <v>1</v>
      </c>
      <c r="CJ232" s="44">
        <v>0</v>
      </c>
      <c r="CK232" s="34">
        <v>0</v>
      </c>
      <c r="CL232" s="34">
        <v>0</v>
      </c>
      <c r="CM232" s="34">
        <v>0</v>
      </c>
      <c r="CN232" s="34">
        <v>0</v>
      </c>
      <c r="CO232" s="34">
        <v>0</v>
      </c>
      <c r="CP232" s="34">
        <v>0</v>
      </c>
      <c r="CQ232" s="34">
        <v>0</v>
      </c>
      <c r="CR232" s="34">
        <v>0</v>
      </c>
      <c r="CV232" s="81">
        <v>0</v>
      </c>
      <c r="CW232" s="81">
        <v>0</v>
      </c>
    </row>
    <row r="233" s="34" customFormat="1" ht="13.5" spans="1:101">
      <c r="A233" s="116">
        <v>5612</v>
      </c>
      <c r="B233" s="113" t="s">
        <v>424</v>
      </c>
      <c r="E233" s="34">
        <v>16</v>
      </c>
      <c r="H233" s="44" t="s">
        <v>421</v>
      </c>
      <c r="I233" s="51" t="s">
        <v>106</v>
      </c>
      <c r="J233" s="44" t="s">
        <v>422</v>
      </c>
      <c r="K233" s="44" t="s">
        <v>106</v>
      </c>
      <c r="AE233" s="44" t="s">
        <v>106</v>
      </c>
      <c r="AF233" s="44" t="s">
        <v>106</v>
      </c>
      <c r="AG233" s="44" t="s">
        <v>106</v>
      </c>
      <c r="AH233" s="44" t="s">
        <v>106</v>
      </c>
      <c r="AI233" s="44" t="s">
        <v>106</v>
      </c>
      <c r="AJ233" s="44" t="s">
        <v>106</v>
      </c>
      <c r="AK233" s="44" t="s">
        <v>106</v>
      </c>
      <c r="AL233" s="44" t="s">
        <v>106</v>
      </c>
      <c r="AM233" s="44" t="s">
        <v>106</v>
      </c>
      <c r="AN233" s="44" t="s">
        <v>106</v>
      </c>
      <c r="AO233" s="44" t="s">
        <v>106</v>
      </c>
      <c r="AP233" s="44" t="s">
        <v>106</v>
      </c>
      <c r="AQ233" s="44" t="s">
        <v>106</v>
      </c>
      <c r="AR233" s="44" t="s">
        <v>106</v>
      </c>
      <c r="AS233" s="44" t="s">
        <v>106</v>
      </c>
      <c r="AT233" s="44" t="s">
        <v>106</v>
      </c>
      <c r="AU233" s="43" t="str">
        <f t="shared" ref="AU233" si="762">IF(AE233="","",1)</f>
        <v/>
      </c>
      <c r="AV233" s="43" t="str">
        <f t="shared" ref="AV233" si="763">IF(AF233="","",1)</f>
        <v/>
      </c>
      <c r="AW233" s="43" t="str">
        <f t="shared" ref="AW233" si="764">IF(AG233="","",1)</f>
        <v/>
      </c>
      <c r="AX233" s="43" t="str">
        <f t="shared" ref="AX233" si="765">IF(AH233="","",1)</f>
        <v/>
      </c>
      <c r="AY233" s="43" t="str">
        <f t="shared" ref="AY233:AY234" si="766">IF(AI233="","",1)</f>
        <v/>
      </c>
      <c r="AZ233" s="43" t="str">
        <f t="shared" ref="AZ233:AZ234" si="767">IF(AJ233="","",1)</f>
        <v/>
      </c>
      <c r="BA233" s="43" t="str">
        <f t="shared" ref="BA233:BA234" si="768">IF(AK233="","",1)</f>
        <v/>
      </c>
      <c r="BB233" s="43" t="str">
        <f t="shared" ref="BB233" si="769">IF(AL233="","",1)</f>
        <v/>
      </c>
      <c r="BC233" s="43" t="str">
        <f t="shared" ref="BC233" si="770">IF(AM233="","",1)</f>
        <v/>
      </c>
      <c r="BD233" s="43" t="str">
        <f t="shared" ref="BD233" si="771">IF(AN233="","",1)</f>
        <v/>
      </c>
      <c r="BE233" s="43" t="str">
        <f t="shared" ref="BE233" si="772">IF(AO233="","",1)</f>
        <v/>
      </c>
      <c r="BF233" s="43" t="str">
        <f t="shared" ref="BF233" si="773">IF(AP233="","",1)</f>
        <v/>
      </c>
      <c r="BG233" s="43" t="str">
        <f t="shared" ref="BG233" si="774">IF(AQ233="","",1)</f>
        <v/>
      </c>
      <c r="BH233" s="43" t="str">
        <f t="shared" ref="BH233:BH234" si="775">IF(AR233="","",1)</f>
        <v/>
      </c>
      <c r="BI233" s="43" t="str">
        <f t="shared" ref="BI233" si="776">IF(AS233="","",1)</f>
        <v/>
      </c>
      <c r="BJ233" s="43" t="str">
        <f t="shared" ref="BJ233" si="777">IF(AT233="","",1)</f>
        <v/>
      </c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>
        <f>SUM(BK233:BZ233)</f>
        <v>0</v>
      </c>
      <c r="CB233" s="44">
        <v>1000</v>
      </c>
      <c r="CC233" s="44">
        <v>0</v>
      </c>
      <c r="CD233" s="44">
        <v>0</v>
      </c>
      <c r="CE233" s="44">
        <v>0</v>
      </c>
      <c r="CF233" s="77">
        <v>0</v>
      </c>
      <c r="CG233" s="44">
        <v>0</v>
      </c>
      <c r="CH233" s="78">
        <f>IF(RIGHT(B233,1)="0",1,0)</f>
        <v>0</v>
      </c>
      <c r="CI233" s="44">
        <v>1</v>
      </c>
      <c r="CJ233" s="44">
        <v>0</v>
      </c>
      <c r="CK233" s="34">
        <v>0</v>
      </c>
      <c r="CL233" s="34">
        <v>0</v>
      </c>
      <c r="CM233" s="34">
        <v>0</v>
      </c>
      <c r="CN233" s="34">
        <v>0</v>
      </c>
      <c r="CO233" s="34">
        <v>0</v>
      </c>
      <c r="CP233" s="34">
        <v>0</v>
      </c>
      <c r="CQ233" s="34">
        <v>0</v>
      </c>
      <c r="CR233" s="34">
        <v>0</v>
      </c>
      <c r="CV233" s="81">
        <v>1</v>
      </c>
      <c r="CW233" s="81">
        <v>1</v>
      </c>
    </row>
    <row r="234" s="30" customFormat="1" ht="13.5" spans="1:101">
      <c r="A234" s="146">
        <v>5620</v>
      </c>
      <c r="B234" s="147" t="s">
        <v>425</v>
      </c>
      <c r="H234" s="148" t="s">
        <v>106</v>
      </c>
      <c r="I234" s="86" t="s">
        <v>106</v>
      </c>
      <c r="J234" s="86" t="s">
        <v>106</v>
      </c>
      <c r="K234" s="44" t="s">
        <v>106</v>
      </c>
      <c r="L234" s="34"/>
      <c r="M234" s="34"/>
      <c r="O234" s="30">
        <f t="shared" ref="O234:O238" si="778">A$239</f>
        <v>5670</v>
      </c>
      <c r="P234" s="30">
        <v>1</v>
      </c>
      <c r="Q234" s="30">
        <v>0</v>
      </c>
      <c r="R234" s="30">
        <v>0</v>
      </c>
      <c r="AE234" s="86">
        <v>200190</v>
      </c>
      <c r="AF234" s="86">
        <v>200191</v>
      </c>
      <c r="AG234" s="86">
        <v>200081</v>
      </c>
      <c r="AH234" s="86">
        <v>200082</v>
      </c>
      <c r="AI234" s="86">
        <v>200141</v>
      </c>
      <c r="AJ234" s="86" t="s">
        <v>106</v>
      </c>
      <c r="AK234" s="86" t="s">
        <v>106</v>
      </c>
      <c r="AL234" s="86" t="s">
        <v>106</v>
      </c>
      <c r="AM234" s="86" t="s">
        <v>106</v>
      </c>
      <c r="AN234" s="86" t="s">
        <v>106</v>
      </c>
      <c r="AO234" s="86" t="s">
        <v>106</v>
      </c>
      <c r="AP234" s="86" t="s">
        <v>106</v>
      </c>
      <c r="AQ234" s="86" t="s">
        <v>106</v>
      </c>
      <c r="AR234" s="86" t="s">
        <v>106</v>
      </c>
      <c r="AS234" s="86" t="s">
        <v>106</v>
      </c>
      <c r="AT234" s="86" t="s">
        <v>106</v>
      </c>
      <c r="AU234" s="86">
        <f t="shared" ref="AU234" si="779">IF(AE234="","",1)</f>
        <v>1</v>
      </c>
      <c r="AV234" s="86">
        <f t="shared" ref="AV234" si="780">IF(AF234="","",1)</f>
        <v>1</v>
      </c>
      <c r="AW234" s="86">
        <f t="shared" ref="AW234:AW239" si="781">IF(AG234="","",1)</f>
        <v>1</v>
      </c>
      <c r="AX234" s="86">
        <f t="shared" ref="AX234" si="782">IF(AH234="","",1)</f>
        <v>1</v>
      </c>
      <c r="AY234" s="86">
        <f>IF(AI234="","",1)</f>
        <v>1</v>
      </c>
      <c r="AZ234" s="86" t="str">
        <f>IF(AJ234="","",1)</f>
        <v/>
      </c>
      <c r="BA234" s="86" t="str">
        <f>IF(AK234="","",1)</f>
        <v/>
      </c>
      <c r="BB234" s="86" t="str">
        <f t="shared" ref="BB234" si="783">IF(AL234="","",1)</f>
        <v/>
      </c>
      <c r="BC234" s="86" t="str">
        <f t="shared" ref="BC234" si="784">IF(AM234="","",1)</f>
        <v/>
      </c>
      <c r="BD234" s="86" t="str">
        <f t="shared" ref="BD234" si="785">IF(AN234="","",1)</f>
        <v/>
      </c>
      <c r="BE234" s="86" t="str">
        <f t="shared" ref="BE234" si="786">IF(AO234="","",1)</f>
        <v/>
      </c>
      <c r="BF234" s="86" t="str">
        <f t="shared" ref="BF234:BF239" si="787">IF(AP234="","",1)</f>
        <v/>
      </c>
      <c r="BG234" s="86" t="str">
        <f t="shared" ref="BG234" si="788">IF(AQ234="","",1)</f>
        <v/>
      </c>
      <c r="BH234" s="86" t="str">
        <f>IF(AR234="","",1)</f>
        <v/>
      </c>
      <c r="BI234" s="86" t="str">
        <f t="shared" ref="BI234" si="789">IF(AS234="","",1)</f>
        <v/>
      </c>
      <c r="BJ234" s="86" t="str">
        <f t="shared" ref="BJ234:BJ239" si="790">IF(AT234="","",1)</f>
        <v/>
      </c>
      <c r="BK234" s="86">
        <v>100</v>
      </c>
      <c r="BL234" s="86">
        <v>100</v>
      </c>
      <c r="BM234" s="86">
        <v>100</v>
      </c>
      <c r="BN234" s="86">
        <v>100</v>
      </c>
      <c r="BO234" s="86">
        <v>100</v>
      </c>
      <c r="BP234" s="86"/>
      <c r="BQ234" s="86"/>
      <c r="BR234" s="86"/>
      <c r="BS234" s="86"/>
      <c r="BT234" s="86"/>
      <c r="BU234" s="86"/>
      <c r="BV234" s="86"/>
      <c r="BW234" s="86"/>
      <c r="BX234" s="86"/>
      <c r="BY234" s="86"/>
      <c r="BZ234" s="86"/>
      <c r="CA234" s="86">
        <f>SUM(BK234:BZ234)</f>
        <v>500</v>
      </c>
      <c r="CB234" s="86">
        <f>CA234</f>
        <v>500</v>
      </c>
      <c r="CC234" s="86">
        <v>0</v>
      </c>
      <c r="CD234" s="86">
        <v>0</v>
      </c>
      <c r="CE234" s="86">
        <v>0</v>
      </c>
      <c r="CF234" s="99">
        <v>0</v>
      </c>
      <c r="CG234" s="86">
        <v>0</v>
      </c>
      <c r="CH234" s="156">
        <f>IF(RIGHT(B234,1)="0",1,0)</f>
        <v>0</v>
      </c>
      <c r="CI234" s="86">
        <v>1</v>
      </c>
      <c r="CJ234" s="86">
        <v>0</v>
      </c>
      <c r="CK234" s="30">
        <v>0</v>
      </c>
      <c r="CL234" s="30">
        <v>0</v>
      </c>
      <c r="CM234" s="30">
        <v>0</v>
      </c>
      <c r="CN234" s="30">
        <v>0</v>
      </c>
      <c r="CO234" s="30">
        <v>0</v>
      </c>
      <c r="CP234" s="30">
        <v>0</v>
      </c>
      <c r="CQ234" s="30">
        <v>0</v>
      </c>
      <c r="CR234" s="30">
        <v>0</v>
      </c>
      <c r="CV234" s="108">
        <v>0</v>
      </c>
      <c r="CW234" s="108">
        <v>0</v>
      </c>
    </row>
    <row r="235" s="30" customFormat="1" ht="13.5" spans="1:101">
      <c r="A235" s="146">
        <v>5630</v>
      </c>
      <c r="B235" s="147" t="s">
        <v>426</v>
      </c>
      <c r="H235" s="148" t="s">
        <v>106</v>
      </c>
      <c r="I235" s="86" t="s">
        <v>106</v>
      </c>
      <c r="J235" s="86" t="s">
        <v>106</v>
      </c>
      <c r="K235" s="44" t="s">
        <v>106</v>
      </c>
      <c r="L235" s="34"/>
      <c r="M235" s="34"/>
      <c r="O235" s="30">
        <f>A$239</f>
        <v>5670</v>
      </c>
      <c r="P235" s="30">
        <v>1</v>
      </c>
      <c r="Q235" s="30">
        <v>0</v>
      </c>
      <c r="R235" s="30">
        <v>0</v>
      </c>
      <c r="AE235" s="86">
        <v>200190</v>
      </c>
      <c r="AF235" s="86">
        <v>200191</v>
      </c>
      <c r="AG235" s="86">
        <v>200192</v>
      </c>
      <c r="AH235" s="86">
        <v>200081</v>
      </c>
      <c r="AI235" s="86">
        <v>200082</v>
      </c>
      <c r="AJ235" s="86">
        <v>200083</v>
      </c>
      <c r="AK235" s="86">
        <v>200142</v>
      </c>
      <c r="AL235" s="86" t="s">
        <v>106</v>
      </c>
      <c r="AM235" s="86" t="s">
        <v>106</v>
      </c>
      <c r="AN235" s="86" t="s">
        <v>106</v>
      </c>
      <c r="AO235" s="86" t="s">
        <v>106</v>
      </c>
      <c r="AP235" s="86" t="s">
        <v>106</v>
      </c>
      <c r="AQ235" s="86" t="s">
        <v>106</v>
      </c>
      <c r="AR235" s="86" t="s">
        <v>106</v>
      </c>
      <c r="AS235" s="86" t="s">
        <v>106</v>
      </c>
      <c r="AT235" s="86" t="s">
        <v>106</v>
      </c>
      <c r="AU235" s="86">
        <f t="shared" ref="AU235" si="791">IF(AE235="","",1)</f>
        <v>1</v>
      </c>
      <c r="AV235" s="86">
        <f t="shared" ref="AV235:AV239" si="792">IF(AF235="","",1)</f>
        <v>1</v>
      </c>
      <c r="AW235" s="86">
        <f>IF(AG235="","",1)</f>
        <v>1</v>
      </c>
      <c r="AX235" s="86">
        <f t="shared" ref="AX235" si="793">IF(AH235="","",1)</f>
        <v>1</v>
      </c>
      <c r="AY235" s="86">
        <f t="shared" ref="AY235:AY239" si="794">IF(AI235="","",1)</f>
        <v>1</v>
      </c>
      <c r="AZ235" s="86">
        <f t="shared" ref="AZ235" si="795">IF(AJ235="","",1)</f>
        <v>1</v>
      </c>
      <c r="BA235" s="86">
        <f t="shared" ref="BA235:BA239" si="796">IF(AK235="","",1)</f>
        <v>1</v>
      </c>
      <c r="BB235" s="86" t="str">
        <f t="shared" ref="BB235" si="797">IF(AL235="","",1)</f>
        <v/>
      </c>
      <c r="BC235" s="86" t="str">
        <f t="shared" ref="BC235" si="798">IF(AM235="","",1)</f>
        <v/>
      </c>
      <c r="BD235" s="86" t="str">
        <f t="shared" ref="BD235:BD239" si="799">IF(AN235="","",1)</f>
        <v/>
      </c>
      <c r="BE235" s="86" t="str">
        <f t="shared" ref="BE235" si="800">IF(AO235="","",1)</f>
        <v/>
      </c>
      <c r="BF235" s="86" t="str">
        <f>IF(AP235="","",1)</f>
        <v/>
      </c>
      <c r="BG235" s="86" t="str">
        <f t="shared" ref="BG235" si="801">IF(AQ235="","",1)</f>
        <v/>
      </c>
      <c r="BH235" s="86" t="str">
        <f t="shared" ref="BH235" si="802">IF(AR235="","",1)</f>
        <v/>
      </c>
      <c r="BI235" s="86" t="str">
        <f t="shared" ref="BI235:BI239" si="803">IF(AS235="","",1)</f>
        <v/>
      </c>
      <c r="BJ235" s="86" t="str">
        <f>IF(AT235="","",1)</f>
        <v/>
      </c>
      <c r="BK235" s="86">
        <v>100</v>
      </c>
      <c r="BL235" s="86">
        <v>100</v>
      </c>
      <c r="BM235" s="86">
        <v>100</v>
      </c>
      <c r="BN235" s="86">
        <v>100</v>
      </c>
      <c r="BO235" s="86">
        <v>100</v>
      </c>
      <c r="BP235" s="86">
        <v>100</v>
      </c>
      <c r="BQ235" s="86">
        <v>100</v>
      </c>
      <c r="BR235" s="86"/>
      <c r="BS235" s="86"/>
      <c r="BT235" s="86"/>
      <c r="BU235" s="86"/>
      <c r="BV235" s="86"/>
      <c r="BW235" s="86"/>
      <c r="BX235" s="86"/>
      <c r="BY235" s="86"/>
      <c r="BZ235" s="86"/>
      <c r="CA235" s="86">
        <f>SUM(BK235:BZ235)</f>
        <v>700</v>
      </c>
      <c r="CB235" s="86">
        <f t="shared" ref="CB235:CB238" si="804">CA235</f>
        <v>700</v>
      </c>
      <c r="CC235" s="86">
        <v>0</v>
      </c>
      <c r="CD235" s="86">
        <v>0</v>
      </c>
      <c r="CE235" s="86">
        <v>0</v>
      </c>
      <c r="CF235" s="99">
        <v>0</v>
      </c>
      <c r="CG235" s="86">
        <v>0</v>
      </c>
      <c r="CH235" s="156">
        <f>IF(RIGHT(B235,1)="0",1,0)</f>
        <v>0</v>
      </c>
      <c r="CI235" s="86">
        <v>1</v>
      </c>
      <c r="CJ235" s="86">
        <v>0</v>
      </c>
      <c r="CK235" s="30">
        <v>0</v>
      </c>
      <c r="CL235" s="30">
        <v>0</v>
      </c>
      <c r="CM235" s="30">
        <v>0</v>
      </c>
      <c r="CN235" s="30">
        <v>0</v>
      </c>
      <c r="CO235" s="30">
        <v>0</v>
      </c>
      <c r="CP235" s="30">
        <v>0</v>
      </c>
      <c r="CQ235" s="30">
        <v>0</v>
      </c>
      <c r="CR235" s="30">
        <v>0</v>
      </c>
      <c r="CV235" s="108">
        <v>0</v>
      </c>
      <c r="CW235" s="108">
        <v>0</v>
      </c>
    </row>
    <row r="236" s="30" customFormat="1" ht="13.5" spans="1:101">
      <c r="A236" s="146">
        <v>5640</v>
      </c>
      <c r="B236" s="147" t="s">
        <v>427</v>
      </c>
      <c r="H236" s="148" t="s">
        <v>106</v>
      </c>
      <c r="I236" s="86" t="s">
        <v>106</v>
      </c>
      <c r="J236" s="86" t="s">
        <v>106</v>
      </c>
      <c r="K236" s="44" t="s">
        <v>106</v>
      </c>
      <c r="L236" s="34"/>
      <c r="M236" s="34"/>
      <c r="O236" s="30">
        <f>A$239</f>
        <v>5670</v>
      </c>
      <c r="P236" s="30">
        <v>1</v>
      </c>
      <c r="Q236" s="30">
        <v>0</v>
      </c>
      <c r="R236" s="30">
        <v>0</v>
      </c>
      <c r="AE236" s="86">
        <v>200191</v>
      </c>
      <c r="AF236" s="86">
        <v>200192</v>
      </c>
      <c r="AG236" s="86">
        <v>200193</v>
      </c>
      <c r="AH236" s="86">
        <v>200082</v>
      </c>
      <c r="AI236" s="86">
        <v>200083</v>
      </c>
      <c r="AJ236" s="86">
        <v>200084</v>
      </c>
      <c r="AK236" s="86">
        <v>200143</v>
      </c>
      <c r="AL236" s="86" t="s">
        <v>106</v>
      </c>
      <c r="AM236" s="86" t="s">
        <v>106</v>
      </c>
      <c r="AN236" s="86" t="s">
        <v>106</v>
      </c>
      <c r="AO236" s="86" t="s">
        <v>106</v>
      </c>
      <c r="AP236" s="86" t="s">
        <v>106</v>
      </c>
      <c r="AQ236" s="86" t="s">
        <v>106</v>
      </c>
      <c r="AR236" s="86" t="s">
        <v>106</v>
      </c>
      <c r="AS236" s="86" t="s">
        <v>106</v>
      </c>
      <c r="AT236" s="86" t="s">
        <v>106</v>
      </c>
      <c r="AU236" s="86">
        <f t="shared" ref="AU236" si="805">IF(AE236="","",1)</f>
        <v>1</v>
      </c>
      <c r="AV236" s="86">
        <f>IF(AF236="","",1)</f>
        <v>1</v>
      </c>
      <c r="AW236" s="86">
        <f>IF(AG236="","",1)</f>
        <v>1</v>
      </c>
      <c r="AX236" s="86">
        <f t="shared" ref="AX236:AX239" si="806">IF(AH236="","",1)</f>
        <v>1</v>
      </c>
      <c r="AY236" s="86">
        <f>IF(AI236="","",1)</f>
        <v>1</v>
      </c>
      <c r="AZ236" s="86">
        <f t="shared" ref="AZ236:AZ239" si="807">IF(AJ236="","",1)</f>
        <v>1</v>
      </c>
      <c r="BA236" s="86">
        <f>IF(AK236="","",1)</f>
        <v>1</v>
      </c>
      <c r="BB236" s="86" t="str">
        <f t="shared" ref="BB236:BB239" si="808">IF(AL236="","",1)</f>
        <v/>
      </c>
      <c r="BC236" s="86" t="str">
        <f t="shared" ref="BC236" si="809">IF(AM236="","",1)</f>
        <v/>
      </c>
      <c r="BD236" s="86" t="str">
        <f>IF(AN236="","",1)</f>
        <v/>
      </c>
      <c r="BE236" s="86" t="str">
        <f t="shared" ref="BE236" si="810">IF(AO236="","",1)</f>
        <v/>
      </c>
      <c r="BF236" s="86" t="str">
        <f>IF(AP236="","",1)</f>
        <v/>
      </c>
      <c r="BG236" s="86" t="str">
        <f t="shared" ref="BG236" si="811">IF(AQ236="","",1)</f>
        <v/>
      </c>
      <c r="BH236" s="86" t="str">
        <f t="shared" ref="BH236:BH239" si="812">IF(AR236="","",1)</f>
        <v/>
      </c>
      <c r="BI236" s="86" t="str">
        <f>IF(AS236="","",1)</f>
        <v/>
      </c>
      <c r="BJ236" s="86" t="str">
        <f>IF(AT236="","",1)</f>
        <v/>
      </c>
      <c r="BK236" s="86">
        <v>100</v>
      </c>
      <c r="BL236" s="86">
        <v>100</v>
      </c>
      <c r="BM236" s="86">
        <v>100</v>
      </c>
      <c r="BN236" s="86">
        <v>100</v>
      </c>
      <c r="BO236" s="86">
        <v>100</v>
      </c>
      <c r="BP236" s="86">
        <v>100</v>
      </c>
      <c r="BQ236" s="86">
        <v>100</v>
      </c>
      <c r="BR236" s="86"/>
      <c r="BS236" s="86"/>
      <c r="BT236" s="86"/>
      <c r="BU236" s="86"/>
      <c r="BV236" s="86"/>
      <c r="BW236" s="86"/>
      <c r="BX236" s="86"/>
      <c r="BY236" s="86"/>
      <c r="BZ236" s="86"/>
      <c r="CA236" s="86">
        <f t="shared" ref="CA236:CA239" si="813">SUM(BK236:BZ236)</f>
        <v>700</v>
      </c>
      <c r="CB236" s="86">
        <f>CA236</f>
        <v>700</v>
      </c>
      <c r="CC236" s="86">
        <v>0</v>
      </c>
      <c r="CD236" s="86">
        <v>0</v>
      </c>
      <c r="CE236" s="86">
        <v>0</v>
      </c>
      <c r="CF236" s="99">
        <v>0</v>
      </c>
      <c r="CG236" s="86">
        <v>0</v>
      </c>
      <c r="CH236" s="156">
        <f>IF(RIGHT(B236,1)="0",1,0)</f>
        <v>0</v>
      </c>
      <c r="CI236" s="86">
        <v>1</v>
      </c>
      <c r="CJ236" s="86">
        <v>0</v>
      </c>
      <c r="CK236" s="30">
        <v>0</v>
      </c>
      <c r="CL236" s="30">
        <v>0</v>
      </c>
      <c r="CM236" s="30">
        <v>0</v>
      </c>
      <c r="CN236" s="30">
        <v>0</v>
      </c>
      <c r="CO236" s="30">
        <v>0</v>
      </c>
      <c r="CP236" s="30">
        <v>0</v>
      </c>
      <c r="CQ236" s="30">
        <v>0</v>
      </c>
      <c r="CR236" s="30">
        <v>0</v>
      </c>
      <c r="CV236" s="108">
        <v>0</v>
      </c>
      <c r="CW236" s="108">
        <v>0</v>
      </c>
    </row>
    <row r="237" s="30" customFormat="1" ht="13.5" spans="1:101">
      <c r="A237" s="146">
        <v>5650</v>
      </c>
      <c r="B237" s="147" t="s">
        <v>428</v>
      </c>
      <c r="H237" s="148" t="s">
        <v>106</v>
      </c>
      <c r="I237" s="86" t="s">
        <v>106</v>
      </c>
      <c r="J237" s="86" t="s">
        <v>106</v>
      </c>
      <c r="K237" s="44" t="s">
        <v>106</v>
      </c>
      <c r="L237" s="34"/>
      <c r="M237" s="34"/>
      <c r="O237" s="30">
        <f>A$239</f>
        <v>5670</v>
      </c>
      <c r="P237" s="30">
        <v>1</v>
      </c>
      <c r="Q237" s="30">
        <v>0</v>
      </c>
      <c r="R237" s="30">
        <v>0</v>
      </c>
      <c r="AE237" s="86">
        <v>200192</v>
      </c>
      <c r="AF237" s="86">
        <v>200193</v>
      </c>
      <c r="AG237" s="86">
        <v>200194</v>
      </c>
      <c r="AH237" s="86">
        <v>200083</v>
      </c>
      <c r="AI237" s="86">
        <v>200084</v>
      </c>
      <c r="AJ237" s="86">
        <v>200085</v>
      </c>
      <c r="AK237" s="86">
        <v>200144</v>
      </c>
      <c r="AL237" s="86" t="s">
        <v>106</v>
      </c>
      <c r="AM237" s="86" t="s">
        <v>106</v>
      </c>
      <c r="AN237" s="86" t="s">
        <v>106</v>
      </c>
      <c r="AO237" s="86" t="s">
        <v>106</v>
      </c>
      <c r="AP237" s="86" t="s">
        <v>106</v>
      </c>
      <c r="AQ237" s="86" t="s">
        <v>106</v>
      </c>
      <c r="AR237" s="86" t="s">
        <v>106</v>
      </c>
      <c r="AS237" s="86" t="s">
        <v>106</v>
      </c>
      <c r="AT237" s="86" t="s">
        <v>106</v>
      </c>
      <c r="AU237" s="86">
        <f t="shared" ref="AU237" si="814">IF(AE237="","",1)</f>
        <v>1</v>
      </c>
      <c r="AV237" s="86">
        <f>IF(AF237="","",1)</f>
        <v>1</v>
      </c>
      <c r="AW237" s="86">
        <f>IF(AG237="","",1)</f>
        <v>1</v>
      </c>
      <c r="AX237" s="86">
        <f>IF(AH237="","",1)</f>
        <v>1</v>
      </c>
      <c r="AY237" s="86">
        <f>IF(AI237="","",1)</f>
        <v>1</v>
      </c>
      <c r="AZ237" s="86">
        <f>IF(AJ237="","",1)</f>
        <v>1</v>
      </c>
      <c r="BA237" s="86">
        <f>IF(AK237="","",1)</f>
        <v>1</v>
      </c>
      <c r="BB237" s="86" t="str">
        <f>IF(AL237="","",1)</f>
        <v/>
      </c>
      <c r="BC237" s="86" t="str">
        <f t="shared" ref="BC237" si="815">IF(AM237="","",1)</f>
        <v/>
      </c>
      <c r="BD237" s="86" t="str">
        <f>IF(AN237="","",1)</f>
        <v/>
      </c>
      <c r="BE237" s="86" t="str">
        <f t="shared" ref="BE237" si="816">IF(AO237="","",1)</f>
        <v/>
      </c>
      <c r="BF237" s="86" t="str">
        <f>IF(AP237="","",1)</f>
        <v/>
      </c>
      <c r="BG237" s="86" t="str">
        <f t="shared" ref="BG237:BG239" si="817">IF(AQ237="","",1)</f>
        <v/>
      </c>
      <c r="BH237" s="86" t="str">
        <f>IF(AR237="","",1)</f>
        <v/>
      </c>
      <c r="BI237" s="86" t="str">
        <f>IF(AS237="","",1)</f>
        <v/>
      </c>
      <c r="BJ237" s="86" t="str">
        <f>IF(AT237="","",1)</f>
        <v/>
      </c>
      <c r="BK237" s="86">
        <v>100</v>
      </c>
      <c r="BL237" s="86">
        <v>100</v>
      </c>
      <c r="BM237" s="86">
        <v>100</v>
      </c>
      <c r="BN237" s="86">
        <v>100</v>
      </c>
      <c r="BO237" s="86">
        <v>100</v>
      </c>
      <c r="BP237" s="86">
        <v>100</v>
      </c>
      <c r="BQ237" s="86">
        <v>100</v>
      </c>
      <c r="BR237" s="86"/>
      <c r="BS237" s="86"/>
      <c r="BT237" s="86"/>
      <c r="BU237" s="86"/>
      <c r="BV237" s="86"/>
      <c r="BW237" s="86"/>
      <c r="BX237" s="86"/>
      <c r="BY237" s="86"/>
      <c r="BZ237" s="86"/>
      <c r="CA237" s="86">
        <f>SUM(BK237:BZ237)</f>
        <v>700</v>
      </c>
      <c r="CB237" s="86">
        <f>CA237</f>
        <v>700</v>
      </c>
      <c r="CC237" s="86">
        <v>0</v>
      </c>
      <c r="CD237" s="86">
        <v>0</v>
      </c>
      <c r="CE237" s="86">
        <v>0</v>
      </c>
      <c r="CF237" s="99">
        <v>0</v>
      </c>
      <c r="CG237" s="86">
        <v>0</v>
      </c>
      <c r="CH237" s="156">
        <f>IF(RIGHT(B237,1)="0",1,0)</f>
        <v>0</v>
      </c>
      <c r="CI237" s="86">
        <v>1</v>
      </c>
      <c r="CJ237" s="86">
        <v>0</v>
      </c>
      <c r="CK237" s="30">
        <v>0</v>
      </c>
      <c r="CL237" s="30">
        <v>0</v>
      </c>
      <c r="CM237" s="30">
        <v>0</v>
      </c>
      <c r="CN237" s="30">
        <v>0</v>
      </c>
      <c r="CO237" s="30">
        <v>0</v>
      </c>
      <c r="CP237" s="30">
        <v>0</v>
      </c>
      <c r="CQ237" s="30">
        <v>0</v>
      </c>
      <c r="CR237" s="30">
        <v>0</v>
      </c>
      <c r="CV237" s="108">
        <v>0</v>
      </c>
      <c r="CW237" s="108">
        <v>0</v>
      </c>
    </row>
    <row r="238" s="30" customFormat="1" ht="13.5" spans="1:101">
      <c r="A238" s="146">
        <v>5660</v>
      </c>
      <c r="B238" s="147" t="s">
        <v>429</v>
      </c>
      <c r="H238" s="148" t="s">
        <v>106</v>
      </c>
      <c r="I238" s="86" t="s">
        <v>106</v>
      </c>
      <c r="J238" s="86" t="s">
        <v>106</v>
      </c>
      <c r="K238" s="44" t="s">
        <v>106</v>
      </c>
      <c r="L238" s="34"/>
      <c r="M238" s="34"/>
      <c r="O238" s="30">
        <f>A$239</f>
        <v>5670</v>
      </c>
      <c r="P238" s="30">
        <v>1</v>
      </c>
      <c r="Q238" s="30">
        <v>0</v>
      </c>
      <c r="R238" s="30">
        <v>0</v>
      </c>
      <c r="AE238" s="86">
        <v>200193</v>
      </c>
      <c r="AF238" s="86">
        <v>200194</v>
      </c>
      <c r="AG238" s="86">
        <v>200084</v>
      </c>
      <c r="AH238" s="86">
        <v>200085</v>
      </c>
      <c r="AI238" s="86">
        <v>200145</v>
      </c>
      <c r="AJ238" s="86" t="s">
        <v>106</v>
      </c>
      <c r="AK238" s="86" t="s">
        <v>106</v>
      </c>
      <c r="AL238" s="86" t="s">
        <v>106</v>
      </c>
      <c r="AM238" s="86" t="s">
        <v>106</v>
      </c>
      <c r="AN238" s="86" t="s">
        <v>106</v>
      </c>
      <c r="AO238" s="86" t="s">
        <v>106</v>
      </c>
      <c r="AP238" s="86" t="s">
        <v>106</v>
      </c>
      <c r="AQ238" s="86" t="s">
        <v>106</v>
      </c>
      <c r="AR238" s="86" t="s">
        <v>106</v>
      </c>
      <c r="AS238" s="86" t="s">
        <v>106</v>
      </c>
      <c r="AT238" s="86" t="s">
        <v>106</v>
      </c>
      <c r="AU238" s="86">
        <f t="shared" ref="AU238" si="818">IF(AE238="","",1)</f>
        <v>1</v>
      </c>
      <c r="AV238" s="86">
        <f>IF(AF238="","",1)</f>
        <v>1</v>
      </c>
      <c r="AW238" s="86">
        <f>IF(AG238="","",1)</f>
        <v>1</v>
      </c>
      <c r="AX238" s="86">
        <f>IF(AH238="","",1)</f>
        <v>1</v>
      </c>
      <c r="AY238" s="86">
        <f>IF(AI238="","",1)</f>
        <v>1</v>
      </c>
      <c r="AZ238" s="86" t="str">
        <f>IF(AJ238="","",1)</f>
        <v/>
      </c>
      <c r="BA238" s="86" t="str">
        <f>IF(AK238="","",1)</f>
        <v/>
      </c>
      <c r="BB238" s="86" t="str">
        <f>IF(AL238="","",1)</f>
        <v/>
      </c>
      <c r="BC238" s="86" t="str">
        <f t="shared" ref="BC238" si="819">IF(AM238="","",1)</f>
        <v/>
      </c>
      <c r="BD238" s="86" t="str">
        <f>IF(AN238="","",1)</f>
        <v/>
      </c>
      <c r="BE238" s="86" t="str">
        <f t="shared" ref="BE238" si="820">IF(AO238="","",1)</f>
        <v/>
      </c>
      <c r="BF238" s="86" t="str">
        <f>IF(AP238="","",1)</f>
        <v/>
      </c>
      <c r="BG238" s="86" t="str">
        <f>IF(AQ238="","",1)</f>
        <v/>
      </c>
      <c r="BH238" s="86" t="str">
        <f>IF(AR238="","",1)</f>
        <v/>
      </c>
      <c r="BI238" s="86" t="str">
        <f>IF(AS238="","",1)</f>
        <v/>
      </c>
      <c r="BJ238" s="86" t="str">
        <f>IF(AT238="","",1)</f>
        <v/>
      </c>
      <c r="BK238" s="86">
        <v>100</v>
      </c>
      <c r="BL238" s="86">
        <v>100</v>
      </c>
      <c r="BM238" s="86">
        <v>100</v>
      </c>
      <c r="BN238" s="86">
        <v>100</v>
      </c>
      <c r="BO238" s="86">
        <v>100</v>
      </c>
      <c r="BP238" s="86"/>
      <c r="BQ238" s="86"/>
      <c r="BR238" s="86"/>
      <c r="BS238" s="86"/>
      <c r="BT238" s="86"/>
      <c r="BU238" s="86"/>
      <c r="BV238" s="86"/>
      <c r="BW238" s="86"/>
      <c r="BX238" s="86"/>
      <c r="BY238" s="86"/>
      <c r="BZ238" s="86"/>
      <c r="CA238" s="86">
        <f>SUM(BK238:BZ238)</f>
        <v>500</v>
      </c>
      <c r="CB238" s="86">
        <f>CA238</f>
        <v>500</v>
      </c>
      <c r="CC238" s="86">
        <v>0</v>
      </c>
      <c r="CD238" s="86">
        <v>0</v>
      </c>
      <c r="CE238" s="86">
        <v>0</v>
      </c>
      <c r="CF238" s="99">
        <v>0</v>
      </c>
      <c r="CG238" s="86">
        <v>0</v>
      </c>
      <c r="CH238" s="156">
        <f>IF(RIGHT(B238,1)="0",1,0)</f>
        <v>0</v>
      </c>
      <c r="CI238" s="86">
        <v>1</v>
      </c>
      <c r="CJ238" s="86">
        <v>0</v>
      </c>
      <c r="CK238" s="30">
        <v>0</v>
      </c>
      <c r="CL238" s="30">
        <v>0</v>
      </c>
      <c r="CM238" s="30">
        <v>0</v>
      </c>
      <c r="CN238" s="30">
        <v>0</v>
      </c>
      <c r="CO238" s="30">
        <v>0</v>
      </c>
      <c r="CP238" s="30">
        <v>0</v>
      </c>
      <c r="CQ238" s="30">
        <v>0</v>
      </c>
      <c r="CR238" s="30">
        <v>0</v>
      </c>
      <c r="CV238" s="108">
        <v>0</v>
      </c>
      <c r="CW238" s="108">
        <v>0</v>
      </c>
    </row>
    <row r="239" s="30" customFormat="1" ht="13.5" spans="1:101">
      <c r="A239" s="149">
        <v>5670</v>
      </c>
      <c r="B239" s="147" t="s">
        <v>430</v>
      </c>
      <c r="H239" s="86" t="s">
        <v>106</v>
      </c>
      <c r="I239" s="86" t="s">
        <v>106</v>
      </c>
      <c r="J239" s="86" t="s">
        <v>106</v>
      </c>
      <c r="K239" s="44" t="s">
        <v>106</v>
      </c>
      <c r="L239" s="34"/>
      <c r="M239" s="34"/>
      <c r="AE239" s="86">
        <v>200182</v>
      </c>
      <c r="AF239" s="86">
        <v>200183</v>
      </c>
      <c r="AG239" s="86">
        <v>200184</v>
      </c>
      <c r="AH239" s="86" t="s">
        <v>106</v>
      </c>
      <c r="AI239" s="86" t="s">
        <v>106</v>
      </c>
      <c r="AJ239" s="86" t="s">
        <v>106</v>
      </c>
      <c r="AK239" s="86" t="s">
        <v>106</v>
      </c>
      <c r="AL239" s="86" t="s">
        <v>106</v>
      </c>
      <c r="AM239" s="86" t="s">
        <v>106</v>
      </c>
      <c r="AN239" s="86" t="s">
        <v>106</v>
      </c>
      <c r="AO239" s="86" t="s">
        <v>106</v>
      </c>
      <c r="AP239" s="86" t="s">
        <v>106</v>
      </c>
      <c r="AQ239" s="86" t="s">
        <v>106</v>
      </c>
      <c r="AR239" s="86" t="s">
        <v>106</v>
      </c>
      <c r="AS239" s="86" t="s">
        <v>106</v>
      </c>
      <c r="AT239" s="86" t="s">
        <v>106</v>
      </c>
      <c r="AU239" s="86">
        <f t="shared" ref="AU239" si="821">IF(AE239="","",1)</f>
        <v>1</v>
      </c>
      <c r="AV239" s="86">
        <f>IF(AF239="","",1)</f>
        <v>1</v>
      </c>
      <c r="AW239" s="86">
        <f>IF(AG239="","",1)</f>
        <v>1</v>
      </c>
      <c r="AX239" s="86" t="str">
        <f>IF(AH239="","",1)</f>
        <v/>
      </c>
      <c r="AY239" s="86" t="str">
        <f>IF(AI239="","",1)</f>
        <v/>
      </c>
      <c r="AZ239" s="86" t="str">
        <f>IF(AJ239="","",1)</f>
        <v/>
      </c>
      <c r="BA239" s="86" t="str">
        <f>IF(AK239="","",1)</f>
        <v/>
      </c>
      <c r="BB239" s="86" t="str">
        <f>IF(AL239="","",1)</f>
        <v/>
      </c>
      <c r="BC239" s="86" t="str">
        <f t="shared" ref="BC239" si="822">IF(AM239="","",1)</f>
        <v/>
      </c>
      <c r="BD239" s="86" t="str">
        <f>IF(AN239="","",1)</f>
        <v/>
      </c>
      <c r="BE239" s="86" t="str">
        <f t="shared" ref="BE239" si="823">IF(AO239="","",1)</f>
        <v/>
      </c>
      <c r="BF239" s="86" t="str">
        <f>IF(AP239="","",1)</f>
        <v/>
      </c>
      <c r="BG239" s="86" t="str">
        <f>IF(AQ239="","",1)</f>
        <v/>
      </c>
      <c r="BH239" s="86" t="str">
        <f>IF(AR239="","",1)</f>
        <v/>
      </c>
      <c r="BI239" s="86" t="str">
        <f>IF(AS239="","",1)</f>
        <v/>
      </c>
      <c r="BJ239" s="86" t="str">
        <f>IF(AT239="","",1)</f>
        <v/>
      </c>
      <c r="BK239" s="86">
        <v>85</v>
      </c>
      <c r="BL239" s="86">
        <v>20</v>
      </c>
      <c r="BM239" s="86">
        <v>40</v>
      </c>
      <c r="BN239" s="86"/>
      <c r="BO239" s="86"/>
      <c r="BP239" s="86"/>
      <c r="BQ239" s="86"/>
      <c r="BR239" s="86"/>
      <c r="BS239" s="86"/>
      <c r="BT239" s="86"/>
      <c r="BU239" s="86"/>
      <c r="BV239" s="86"/>
      <c r="BW239" s="86"/>
      <c r="BX239" s="86"/>
      <c r="BY239" s="86"/>
      <c r="BZ239" s="86"/>
      <c r="CA239" s="86">
        <f>SUM(BK239:BZ239)</f>
        <v>145</v>
      </c>
      <c r="CB239" s="86">
        <v>1000</v>
      </c>
      <c r="CC239" s="86">
        <v>0</v>
      </c>
      <c r="CD239" s="86">
        <v>0</v>
      </c>
      <c r="CE239" s="86">
        <v>0</v>
      </c>
      <c r="CF239" s="99">
        <v>0</v>
      </c>
      <c r="CG239" s="86">
        <v>0</v>
      </c>
      <c r="CH239" s="156">
        <f>IF(RIGHT(B239,1)="0",1,0)</f>
        <v>0</v>
      </c>
      <c r="CI239" s="86">
        <v>1</v>
      </c>
      <c r="CJ239" s="86">
        <v>0</v>
      </c>
      <c r="CK239" s="30">
        <v>0</v>
      </c>
      <c r="CL239" s="30">
        <v>0</v>
      </c>
      <c r="CM239" s="30">
        <v>0</v>
      </c>
      <c r="CN239" s="30">
        <v>0</v>
      </c>
      <c r="CO239" s="30">
        <v>0</v>
      </c>
      <c r="CP239" s="30">
        <v>0</v>
      </c>
      <c r="CQ239" s="30">
        <v>0</v>
      </c>
      <c r="CR239" s="30">
        <v>0</v>
      </c>
      <c r="CV239" s="108">
        <v>0</v>
      </c>
      <c r="CW239" s="108">
        <v>0</v>
      </c>
    </row>
    <row r="240" s="30" customFormat="1" ht="13.5" spans="1:101">
      <c r="A240" s="146">
        <v>5671</v>
      </c>
      <c r="B240" s="147" t="s">
        <v>431</v>
      </c>
      <c r="H240" s="148" t="s">
        <v>432</v>
      </c>
      <c r="I240" s="86" t="s">
        <v>106</v>
      </c>
      <c r="J240" s="86" t="s">
        <v>106</v>
      </c>
      <c r="K240" s="44" t="s">
        <v>106</v>
      </c>
      <c r="L240" s="34"/>
      <c r="M240" s="34"/>
      <c r="AE240" s="86" t="s">
        <v>106</v>
      </c>
      <c r="AF240" s="86" t="s">
        <v>106</v>
      </c>
      <c r="AG240" s="86" t="s">
        <v>106</v>
      </c>
      <c r="AH240" s="86" t="s">
        <v>106</v>
      </c>
      <c r="AI240" s="86" t="s">
        <v>106</v>
      </c>
      <c r="AJ240" s="86" t="s">
        <v>106</v>
      </c>
      <c r="AK240" s="86" t="s">
        <v>106</v>
      </c>
      <c r="AL240" s="86" t="s">
        <v>106</v>
      </c>
      <c r="AM240" s="86" t="s">
        <v>106</v>
      </c>
      <c r="AN240" s="86" t="s">
        <v>106</v>
      </c>
      <c r="AO240" s="86" t="s">
        <v>106</v>
      </c>
      <c r="AP240" s="86" t="s">
        <v>106</v>
      </c>
      <c r="AQ240" s="86" t="s">
        <v>106</v>
      </c>
      <c r="AR240" s="86" t="s">
        <v>106</v>
      </c>
      <c r="AS240" s="86" t="s">
        <v>106</v>
      </c>
      <c r="AT240" s="86" t="s">
        <v>106</v>
      </c>
      <c r="AU240" s="86" t="str">
        <f t="shared" ref="AU240" si="824">IF(AE240="","",1)</f>
        <v/>
      </c>
      <c r="AV240" s="86" t="str">
        <f t="shared" ref="AV240" si="825">IF(AF240="","",1)</f>
        <v/>
      </c>
      <c r="AW240" s="86" t="str">
        <f t="shared" ref="AW240" si="826">IF(AG240="","",1)</f>
        <v/>
      </c>
      <c r="AX240" s="86" t="str">
        <f t="shared" ref="AX240" si="827">IF(AH240="","",1)</f>
        <v/>
      </c>
      <c r="AY240" s="86" t="str">
        <f t="shared" ref="AY240" si="828">IF(AI240="","",1)</f>
        <v/>
      </c>
      <c r="AZ240" s="86" t="str">
        <f t="shared" ref="AZ240" si="829">IF(AJ240="","",1)</f>
        <v/>
      </c>
      <c r="BA240" s="86" t="str">
        <f t="shared" ref="BA240" si="830">IF(AK240="","",1)</f>
        <v/>
      </c>
      <c r="BB240" s="86" t="str">
        <f t="shared" ref="BB240" si="831">IF(AL240="","",1)</f>
        <v/>
      </c>
      <c r="BC240" s="86" t="str">
        <f t="shared" ref="BC240" si="832">IF(AM240="","",1)</f>
        <v/>
      </c>
      <c r="BD240" s="86" t="str">
        <f t="shared" ref="BD240" si="833">IF(AN240="","",1)</f>
        <v/>
      </c>
      <c r="BE240" s="86" t="str">
        <f t="shared" ref="BE240" si="834">IF(AO240="","",1)</f>
        <v/>
      </c>
      <c r="BF240" s="86" t="str">
        <f t="shared" ref="BF240" si="835">IF(AP240="","",1)</f>
        <v/>
      </c>
      <c r="BG240" s="86" t="str">
        <f t="shared" ref="BG240" si="836">IF(AQ240="","",1)</f>
        <v/>
      </c>
      <c r="BH240" s="86" t="str">
        <f t="shared" ref="BH240" si="837">IF(AR240="","",1)</f>
        <v/>
      </c>
      <c r="BI240" s="86" t="str">
        <f t="shared" ref="BI240" si="838">IF(AS240="","",1)</f>
        <v/>
      </c>
      <c r="BJ240" s="86" t="str">
        <f t="shared" ref="BJ240:BJ245" si="839">IF(AT240="","",1)</f>
        <v/>
      </c>
      <c r="BK240" s="86"/>
      <c r="BL240" s="86"/>
      <c r="BM240" s="86"/>
      <c r="BN240" s="86"/>
      <c r="BO240" s="86"/>
      <c r="BP240" s="86"/>
      <c r="BQ240" s="86"/>
      <c r="BR240" s="86"/>
      <c r="BS240" s="86"/>
      <c r="BT240" s="86"/>
      <c r="BU240" s="86"/>
      <c r="BV240" s="86"/>
      <c r="BW240" s="86"/>
      <c r="BX240" s="86"/>
      <c r="BY240" s="86"/>
      <c r="BZ240" s="86"/>
      <c r="CA240" s="86">
        <f t="shared" ref="CA240:CA241" si="840">SUM(BK240:BZ240)</f>
        <v>0</v>
      </c>
      <c r="CB240" s="86">
        <v>1000</v>
      </c>
      <c r="CC240" s="86">
        <v>0</v>
      </c>
      <c r="CD240" s="86">
        <v>0</v>
      </c>
      <c r="CE240" s="86">
        <v>0</v>
      </c>
      <c r="CF240" s="99">
        <v>0</v>
      </c>
      <c r="CG240" s="86">
        <v>0</v>
      </c>
      <c r="CH240" s="156">
        <f>IF(RIGHT(B240,1)="0",1,0)</f>
        <v>0</v>
      </c>
      <c r="CI240" s="86">
        <v>1</v>
      </c>
      <c r="CJ240" s="86">
        <v>0</v>
      </c>
      <c r="CK240" s="30">
        <v>0</v>
      </c>
      <c r="CL240" s="30">
        <v>0</v>
      </c>
      <c r="CM240" s="30">
        <v>0</v>
      </c>
      <c r="CN240" s="30">
        <v>0</v>
      </c>
      <c r="CO240" s="30">
        <v>0</v>
      </c>
      <c r="CP240" s="30">
        <v>0</v>
      </c>
      <c r="CQ240" s="30">
        <v>0</v>
      </c>
      <c r="CR240" s="30">
        <v>0</v>
      </c>
      <c r="CV240" s="108">
        <v>1</v>
      </c>
      <c r="CW240" s="108">
        <v>1</v>
      </c>
    </row>
    <row r="241" s="34" customFormat="1" ht="13.5" spans="1:101">
      <c r="A241" s="116">
        <v>5680</v>
      </c>
      <c r="B241" s="113" t="s">
        <v>433</v>
      </c>
      <c r="H241" s="51" t="s">
        <v>434</v>
      </c>
      <c r="I241" s="51" t="s">
        <v>435</v>
      </c>
      <c r="J241" s="51" t="s">
        <v>105</v>
      </c>
      <c r="K241" s="51"/>
      <c r="L241" s="35"/>
      <c r="M241" s="35"/>
      <c r="AE241" s="44" t="s">
        <v>106</v>
      </c>
      <c r="AF241" s="44" t="s">
        <v>106</v>
      </c>
      <c r="AG241" s="44" t="s">
        <v>106</v>
      </c>
      <c r="AH241" s="44" t="s">
        <v>106</v>
      </c>
      <c r="AI241" s="44" t="s">
        <v>106</v>
      </c>
      <c r="AJ241" s="44" t="s">
        <v>106</v>
      </c>
      <c r="AK241" s="44" t="s">
        <v>106</v>
      </c>
      <c r="AL241" s="44" t="s">
        <v>106</v>
      </c>
      <c r="AM241" s="44" t="s">
        <v>106</v>
      </c>
      <c r="AN241" s="44" t="s">
        <v>106</v>
      </c>
      <c r="AO241" s="44" t="s">
        <v>106</v>
      </c>
      <c r="AP241" s="44" t="s">
        <v>106</v>
      </c>
      <c r="AQ241" s="44" t="s">
        <v>106</v>
      </c>
      <c r="AR241" s="44" t="s">
        <v>106</v>
      </c>
      <c r="AS241" s="44" t="s">
        <v>106</v>
      </c>
      <c r="AT241" s="44" t="s">
        <v>106</v>
      </c>
      <c r="AU241" s="43" t="str">
        <f t="shared" ref="AU241:AU245" si="841">IF(AE241="","",1)</f>
        <v/>
      </c>
      <c r="AV241" s="43" t="str">
        <f t="shared" ref="AV241" si="842">IF(AF241="","",1)</f>
        <v/>
      </c>
      <c r="AW241" s="43" t="str">
        <f t="shared" ref="AW241" si="843">IF(AG241="","",1)</f>
        <v/>
      </c>
      <c r="AX241" s="43" t="str">
        <f t="shared" ref="AX241" si="844">IF(AH241="","",1)</f>
        <v/>
      </c>
      <c r="AY241" s="43" t="str">
        <f t="shared" ref="AY241" si="845">IF(AI241="","",1)</f>
        <v/>
      </c>
      <c r="AZ241" s="43" t="str">
        <f t="shared" ref="AZ241" si="846">IF(AJ241="","",1)</f>
        <v/>
      </c>
      <c r="BA241" s="43" t="str">
        <f t="shared" ref="BA241:BA245" si="847">IF(AK241="","",1)</f>
        <v/>
      </c>
      <c r="BB241" s="43" t="str">
        <f t="shared" ref="BB241" si="848">IF(AL241="","",1)</f>
        <v/>
      </c>
      <c r="BC241" s="43" t="str">
        <f t="shared" ref="BC241" si="849">IF(AM241="","",1)</f>
        <v/>
      </c>
      <c r="BD241" s="43" t="str">
        <f t="shared" ref="BD241:BD245" si="850">IF(AN241="","",1)</f>
        <v/>
      </c>
      <c r="BE241" s="43" t="str">
        <f t="shared" ref="BE241" si="851">IF(AO241="","",1)</f>
        <v/>
      </c>
      <c r="BF241" s="43" t="str">
        <f t="shared" ref="BF241" si="852">IF(AP241="","",1)</f>
        <v/>
      </c>
      <c r="BG241" s="43" t="str">
        <f t="shared" ref="BG241" si="853">IF(AQ241="","",1)</f>
        <v/>
      </c>
      <c r="BH241" s="43" t="str">
        <f t="shared" ref="BH241:BH245" si="854">IF(AR241="","",1)</f>
        <v/>
      </c>
      <c r="BI241" s="43" t="str">
        <f t="shared" ref="BI241" si="855">IF(AS241="","",1)</f>
        <v/>
      </c>
      <c r="BJ241" s="43" t="str">
        <f>IF(AT241="","",1)</f>
        <v/>
      </c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>
        <f>SUM(BK241:BZ241)</f>
        <v>0</v>
      </c>
      <c r="CB241" s="44">
        <v>1000</v>
      </c>
      <c r="CC241" s="44">
        <v>0</v>
      </c>
      <c r="CD241" s="44">
        <v>0</v>
      </c>
      <c r="CE241" s="44">
        <v>0</v>
      </c>
      <c r="CF241" s="77">
        <v>0</v>
      </c>
      <c r="CG241" s="44">
        <v>0</v>
      </c>
      <c r="CH241" s="78">
        <f>IF(RIGHT(B241,1)="0",1,0)</f>
        <v>1</v>
      </c>
      <c r="CI241" s="44">
        <v>1</v>
      </c>
      <c r="CJ241" s="44">
        <v>0</v>
      </c>
      <c r="CK241" s="34">
        <v>0</v>
      </c>
      <c r="CL241" s="34">
        <v>0</v>
      </c>
      <c r="CM241" s="34">
        <v>0</v>
      </c>
      <c r="CN241" s="34">
        <v>0</v>
      </c>
      <c r="CO241" s="34">
        <v>0</v>
      </c>
      <c r="CP241" s="34">
        <v>0</v>
      </c>
      <c r="CQ241" s="34">
        <v>0</v>
      </c>
      <c r="CR241" s="34">
        <v>0</v>
      </c>
      <c r="CV241" s="81">
        <v>1</v>
      </c>
      <c r="CW241" s="81">
        <v>1</v>
      </c>
    </row>
    <row r="242" s="31" customFormat="1" ht="13.5" spans="1:101">
      <c r="A242" s="117">
        <v>5700</v>
      </c>
      <c r="B242" s="150" t="s">
        <v>436</v>
      </c>
      <c r="H242" s="42" t="s">
        <v>437</v>
      </c>
      <c r="I242" s="42" t="s">
        <v>106</v>
      </c>
      <c r="J242" s="42" t="s">
        <v>106</v>
      </c>
      <c r="K242" s="44" t="s">
        <v>106</v>
      </c>
      <c r="L242" s="34"/>
      <c r="M242" s="34"/>
      <c r="AE242" s="42" t="s">
        <v>106</v>
      </c>
      <c r="AF242" s="42" t="s">
        <v>106</v>
      </c>
      <c r="AG242" s="42" t="s">
        <v>106</v>
      </c>
      <c r="AH242" s="42" t="s">
        <v>106</v>
      </c>
      <c r="AI242" s="42" t="s">
        <v>106</v>
      </c>
      <c r="AJ242" s="42" t="s">
        <v>106</v>
      </c>
      <c r="AK242" s="42" t="s">
        <v>106</v>
      </c>
      <c r="AL242" s="42" t="s">
        <v>106</v>
      </c>
      <c r="AM242" s="42" t="s">
        <v>106</v>
      </c>
      <c r="AN242" s="42" t="s">
        <v>106</v>
      </c>
      <c r="AO242" s="42" t="s">
        <v>106</v>
      </c>
      <c r="AP242" s="42" t="s">
        <v>106</v>
      </c>
      <c r="AQ242" s="42" t="s">
        <v>106</v>
      </c>
      <c r="AR242" s="42" t="s">
        <v>106</v>
      </c>
      <c r="AS242" s="42" t="s">
        <v>106</v>
      </c>
      <c r="AT242" s="42" t="s">
        <v>106</v>
      </c>
      <c r="AU242" s="43" t="str">
        <f>IF(AE242="","",1)</f>
        <v/>
      </c>
      <c r="AV242" s="43" t="str">
        <f t="shared" ref="AV242" si="856">IF(AF242="","",1)</f>
        <v/>
      </c>
      <c r="AW242" s="43" t="str">
        <f t="shared" ref="AW242" si="857">IF(AG242="","",1)</f>
        <v/>
      </c>
      <c r="AX242" s="43" t="str">
        <f t="shared" ref="AX242" si="858">IF(AH242="","",1)</f>
        <v/>
      </c>
      <c r="AY242" s="43" t="str">
        <f t="shared" ref="AY242:AY245" si="859">IF(AI242="","",1)</f>
        <v/>
      </c>
      <c r="AZ242" s="43" t="str">
        <f t="shared" ref="AZ242:AZ245" si="860">IF(AJ242="","",1)</f>
        <v/>
      </c>
      <c r="BA242" s="43" t="str">
        <f>IF(AK242="","",1)</f>
        <v/>
      </c>
      <c r="BB242" s="43" t="str">
        <f t="shared" ref="BB242:BB245" si="861">IF(AL242="","",1)</f>
        <v/>
      </c>
      <c r="BC242" s="43" t="str">
        <f t="shared" ref="BC242:BC245" si="862">IF(AM242="","",1)</f>
        <v/>
      </c>
      <c r="BD242" s="43" t="str">
        <f>IF(AN242="","",1)</f>
        <v/>
      </c>
      <c r="BE242" s="43" t="str">
        <f t="shared" ref="BE242" si="863">IF(AO242="","",1)</f>
        <v/>
      </c>
      <c r="BF242" s="43" t="str">
        <f t="shared" ref="BF242:BF245" si="864">IF(AP242="","",1)</f>
        <v/>
      </c>
      <c r="BG242" s="43" t="str">
        <f t="shared" ref="BG242:BG245" si="865">IF(AQ242="","",1)</f>
        <v/>
      </c>
      <c r="BH242" s="43" t="str">
        <f>IF(AR242="","",1)</f>
        <v/>
      </c>
      <c r="BI242" s="43" t="str">
        <f t="shared" ref="BI242:BI245" si="866">IF(AS242="","",1)</f>
        <v/>
      </c>
      <c r="BJ242" s="43" t="str">
        <f>IF(AT242="","",1)</f>
        <v/>
      </c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>
        <f t="shared" ref="CA242:CA247" si="867">SUM(BK242:BZ242)</f>
        <v>0</v>
      </c>
      <c r="CB242" s="42">
        <v>1000</v>
      </c>
      <c r="CC242" s="42">
        <v>0</v>
      </c>
      <c r="CD242" s="42">
        <v>0</v>
      </c>
      <c r="CE242" s="42">
        <v>0</v>
      </c>
      <c r="CF242" s="139">
        <v>0</v>
      </c>
      <c r="CG242" s="42">
        <v>0</v>
      </c>
      <c r="CH242" s="138">
        <f>IF(RIGHT(B242,1)="0",1,0)</f>
        <v>1</v>
      </c>
      <c r="CI242" s="42">
        <v>1</v>
      </c>
      <c r="CJ242" s="42">
        <v>0</v>
      </c>
      <c r="CK242" s="31">
        <v>0</v>
      </c>
      <c r="CL242" s="31">
        <v>0</v>
      </c>
      <c r="CM242" s="31">
        <v>0</v>
      </c>
      <c r="CN242" s="31">
        <v>0</v>
      </c>
      <c r="CO242" s="31">
        <v>0</v>
      </c>
      <c r="CP242" s="31">
        <v>0</v>
      </c>
      <c r="CQ242" s="31">
        <v>0</v>
      </c>
      <c r="CR242" s="31">
        <v>0</v>
      </c>
      <c r="CV242" s="142">
        <v>1</v>
      </c>
      <c r="CW242" s="142">
        <v>1</v>
      </c>
    </row>
    <row r="243" s="34" customFormat="1" ht="13.5" spans="1:101">
      <c r="A243" s="116">
        <v>5710</v>
      </c>
      <c r="B243" s="113" t="s">
        <v>438</v>
      </c>
      <c r="H243" s="44" t="s">
        <v>439</v>
      </c>
      <c r="I243" s="44" t="s">
        <v>106</v>
      </c>
      <c r="J243" s="44" t="s">
        <v>106</v>
      </c>
      <c r="K243" s="44" t="s">
        <v>106</v>
      </c>
      <c r="AE243" s="44" t="s">
        <v>106</v>
      </c>
      <c r="AF243" s="44" t="s">
        <v>106</v>
      </c>
      <c r="AG243" s="44" t="s">
        <v>106</v>
      </c>
      <c r="AH243" s="44" t="s">
        <v>106</v>
      </c>
      <c r="AI243" s="44" t="s">
        <v>106</v>
      </c>
      <c r="AJ243" s="44" t="s">
        <v>106</v>
      </c>
      <c r="AK243" s="44" t="s">
        <v>106</v>
      </c>
      <c r="AL243" s="44" t="s">
        <v>106</v>
      </c>
      <c r="AM243" s="44" t="s">
        <v>106</v>
      </c>
      <c r="AN243" s="44" t="s">
        <v>106</v>
      </c>
      <c r="AO243" s="44" t="s">
        <v>106</v>
      </c>
      <c r="AP243" s="44" t="s">
        <v>106</v>
      </c>
      <c r="AQ243" s="44" t="s">
        <v>106</v>
      </c>
      <c r="AR243" s="44" t="s">
        <v>106</v>
      </c>
      <c r="AS243" s="44" t="s">
        <v>106</v>
      </c>
      <c r="AT243" s="44" t="s">
        <v>106</v>
      </c>
      <c r="AU243" s="43" t="str">
        <f>IF(AE243="","",1)</f>
        <v/>
      </c>
      <c r="AV243" s="43" t="str">
        <f t="shared" ref="AV243:AV245" si="868">IF(AF243="","",1)</f>
        <v/>
      </c>
      <c r="AW243" s="43" t="str">
        <f t="shared" ref="AW243:AW245" si="869">IF(AG243="","",1)</f>
        <v/>
      </c>
      <c r="AX243" s="43" t="str">
        <f t="shared" ref="AX243:AX245" si="870">IF(AH243="","",1)</f>
        <v/>
      </c>
      <c r="AY243" s="43" t="str">
        <f>IF(AI243="","",1)</f>
        <v/>
      </c>
      <c r="AZ243" s="43" t="str">
        <f>IF(AJ243="","",1)</f>
        <v/>
      </c>
      <c r="BA243" s="43" t="str">
        <f>IF(AK243="","",1)</f>
        <v/>
      </c>
      <c r="BB243" s="43" t="str">
        <f>IF(AL243="","",1)</f>
        <v/>
      </c>
      <c r="BC243" s="43" t="str">
        <f>IF(AM243="","",1)</f>
        <v/>
      </c>
      <c r="BD243" s="43" t="str">
        <f>IF(AN243="","",1)</f>
        <v/>
      </c>
      <c r="BE243" s="43" t="str">
        <f t="shared" ref="BE243:BE245" si="871">IF(AO243="","",1)</f>
        <v/>
      </c>
      <c r="BF243" s="43" t="str">
        <f>IF(AP243="","",1)</f>
        <v/>
      </c>
      <c r="BG243" s="43" t="str">
        <f>IF(AQ243="","",1)</f>
        <v/>
      </c>
      <c r="BH243" s="43" t="str">
        <f>IF(AR243="","",1)</f>
        <v/>
      </c>
      <c r="BI243" s="43" t="str">
        <f>IF(AS243="","",1)</f>
        <v/>
      </c>
      <c r="BJ243" s="43" t="str">
        <f>IF(AT243="","",1)</f>
        <v/>
      </c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>
        <f>SUM(BK243:BZ243)</f>
        <v>0</v>
      </c>
      <c r="CB243" s="44">
        <v>1000</v>
      </c>
      <c r="CC243" s="44">
        <v>0</v>
      </c>
      <c r="CD243" s="44">
        <v>0</v>
      </c>
      <c r="CE243" s="44">
        <v>0</v>
      </c>
      <c r="CF243" s="77">
        <v>0</v>
      </c>
      <c r="CG243" s="44">
        <v>0</v>
      </c>
      <c r="CH243" s="78">
        <f>IF(RIGHT(B243,1)="0",1,0)</f>
        <v>1</v>
      </c>
      <c r="CI243" s="44">
        <v>1</v>
      </c>
      <c r="CJ243" s="44">
        <v>0</v>
      </c>
      <c r="CK243" s="34">
        <v>0</v>
      </c>
      <c r="CL243" s="34">
        <v>0</v>
      </c>
      <c r="CM243" s="34">
        <v>0</v>
      </c>
      <c r="CN243" s="34">
        <v>0</v>
      </c>
      <c r="CO243" s="34">
        <v>0</v>
      </c>
      <c r="CP243" s="34">
        <v>0</v>
      </c>
      <c r="CQ243" s="34">
        <v>0</v>
      </c>
      <c r="CR243" s="34">
        <v>0</v>
      </c>
      <c r="CV243" s="81">
        <v>0</v>
      </c>
      <c r="CW243" s="81">
        <v>1</v>
      </c>
    </row>
    <row r="244" s="31" customFormat="1" ht="13.5" spans="1:101">
      <c r="A244" s="117">
        <v>5720</v>
      </c>
      <c r="B244" s="129" t="s">
        <v>440</v>
      </c>
      <c r="H244" s="42" t="s">
        <v>441</v>
      </c>
      <c r="I244" s="42" t="s">
        <v>106</v>
      </c>
      <c r="J244" s="42" t="s">
        <v>361</v>
      </c>
      <c r="K244" s="42" t="s">
        <v>106</v>
      </c>
      <c r="O244" s="31">
        <v>200238</v>
      </c>
      <c r="P244" s="31">
        <v>1</v>
      </c>
      <c r="Q244" s="31">
        <v>0</v>
      </c>
      <c r="R244" s="31">
        <v>0</v>
      </c>
      <c r="AE244" s="42" t="s">
        <v>106</v>
      </c>
      <c r="AF244" s="42" t="s">
        <v>106</v>
      </c>
      <c r="AG244" s="42" t="s">
        <v>106</v>
      </c>
      <c r="AH244" s="42" t="s">
        <v>106</v>
      </c>
      <c r="AI244" s="42" t="s">
        <v>106</v>
      </c>
      <c r="AJ244" s="42" t="s">
        <v>106</v>
      </c>
      <c r="AK244" s="42" t="s">
        <v>106</v>
      </c>
      <c r="AL244" s="42" t="s">
        <v>106</v>
      </c>
      <c r="AM244" s="42" t="s">
        <v>106</v>
      </c>
      <c r="AN244" s="42" t="s">
        <v>106</v>
      </c>
      <c r="AO244" s="42" t="s">
        <v>106</v>
      </c>
      <c r="AP244" s="42" t="s">
        <v>106</v>
      </c>
      <c r="AQ244" s="42" t="s">
        <v>106</v>
      </c>
      <c r="AR244" s="42" t="s">
        <v>106</v>
      </c>
      <c r="AS244" s="42" t="s">
        <v>106</v>
      </c>
      <c r="AT244" s="42" t="s">
        <v>106</v>
      </c>
      <c r="AU244" s="43" t="str">
        <f>IF(AE244="","",1)</f>
        <v/>
      </c>
      <c r="AV244" s="43" t="str">
        <f>IF(AF244="","",1)</f>
        <v/>
      </c>
      <c r="AW244" s="43" t="str">
        <f>IF(AG244="","",1)</f>
        <v/>
      </c>
      <c r="AX244" s="43" t="str">
        <f>IF(AH244="","",1)</f>
        <v/>
      </c>
      <c r="AY244" s="43" t="str">
        <f>IF(AI244="","",1)</f>
        <v/>
      </c>
      <c r="AZ244" s="43" t="str">
        <f>IF(AJ244="","",1)</f>
        <v/>
      </c>
      <c r="BA244" s="43" t="str">
        <f>IF(AK244="","",1)</f>
        <v/>
      </c>
      <c r="BB244" s="43" t="str">
        <f>IF(AL244="","",1)</f>
        <v/>
      </c>
      <c r="BC244" s="43" t="str">
        <f>IF(AM244="","",1)</f>
        <v/>
      </c>
      <c r="BD244" s="43" t="str">
        <f>IF(AN244="","",1)</f>
        <v/>
      </c>
      <c r="BE244" s="43" t="str">
        <f>IF(AO244="","",1)</f>
        <v/>
      </c>
      <c r="BF244" s="43" t="str">
        <f>IF(AP244="","",1)</f>
        <v/>
      </c>
      <c r="BG244" s="43" t="str">
        <f>IF(AQ244="","",1)</f>
        <v/>
      </c>
      <c r="BH244" s="43" t="str">
        <f>IF(AR244="","",1)</f>
        <v/>
      </c>
      <c r="BI244" s="43" t="str">
        <f>IF(AS244="","",1)</f>
        <v/>
      </c>
      <c r="BJ244" s="43" t="str">
        <f>IF(AT244="","",1)</f>
        <v/>
      </c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>
        <v>1000</v>
      </c>
      <c r="CB244" s="42">
        <v>1000</v>
      </c>
      <c r="CC244" s="42">
        <v>0</v>
      </c>
      <c r="CD244" s="42">
        <v>0</v>
      </c>
      <c r="CE244" s="42">
        <v>0</v>
      </c>
      <c r="CF244" s="139">
        <v>0</v>
      </c>
      <c r="CG244" s="42">
        <v>0</v>
      </c>
      <c r="CH244" s="138">
        <f>IF(RIGHT(B244,1)="0",1,0)</f>
        <v>0</v>
      </c>
      <c r="CI244" s="42">
        <v>1</v>
      </c>
      <c r="CJ244" s="42">
        <v>0</v>
      </c>
      <c r="CK244" s="31">
        <v>0</v>
      </c>
      <c r="CL244" s="31">
        <v>0</v>
      </c>
      <c r="CM244" s="31">
        <v>0</v>
      </c>
      <c r="CN244" s="31">
        <v>0</v>
      </c>
      <c r="CO244" s="31">
        <v>0</v>
      </c>
      <c r="CP244" s="31">
        <v>0</v>
      </c>
      <c r="CQ244" s="31">
        <v>0</v>
      </c>
      <c r="CR244" s="31">
        <v>0</v>
      </c>
      <c r="CV244" s="142">
        <v>0</v>
      </c>
      <c r="CW244" s="142">
        <v>1</v>
      </c>
    </row>
    <row r="245" s="31" customFormat="1" ht="13.5" spans="1:101">
      <c r="A245" s="117">
        <v>5721</v>
      </c>
      <c r="B245" s="129" t="s">
        <v>442</v>
      </c>
      <c r="H245" s="42" t="s">
        <v>441</v>
      </c>
      <c r="I245" s="42" t="s">
        <v>106</v>
      </c>
      <c r="J245" s="42" t="s">
        <v>361</v>
      </c>
      <c r="K245" s="42" t="s">
        <v>106</v>
      </c>
      <c r="O245" s="36">
        <v>200239</v>
      </c>
      <c r="P245" s="36">
        <v>1</v>
      </c>
      <c r="Q245" s="31">
        <v>0</v>
      </c>
      <c r="R245" s="31">
        <v>0</v>
      </c>
      <c r="AE245" s="42" t="s">
        <v>106</v>
      </c>
      <c r="AF245" s="42" t="s">
        <v>106</v>
      </c>
      <c r="AG245" s="42" t="s">
        <v>106</v>
      </c>
      <c r="AH245" s="42" t="s">
        <v>106</v>
      </c>
      <c r="AI245" s="42" t="s">
        <v>106</v>
      </c>
      <c r="AJ245" s="42" t="s">
        <v>106</v>
      </c>
      <c r="AK245" s="42" t="s">
        <v>106</v>
      </c>
      <c r="AL245" s="42" t="s">
        <v>106</v>
      </c>
      <c r="AM245" s="42" t="s">
        <v>106</v>
      </c>
      <c r="AN245" s="42" t="s">
        <v>106</v>
      </c>
      <c r="AO245" s="42" t="s">
        <v>106</v>
      </c>
      <c r="AP245" s="42" t="s">
        <v>106</v>
      </c>
      <c r="AQ245" s="42" t="s">
        <v>106</v>
      </c>
      <c r="AR245" s="42" t="s">
        <v>106</v>
      </c>
      <c r="AS245" s="42" t="s">
        <v>106</v>
      </c>
      <c r="AT245" s="42" t="s">
        <v>106</v>
      </c>
      <c r="AU245" s="43" t="str">
        <f>IF(AE245="","",1)</f>
        <v/>
      </c>
      <c r="AV245" s="43" t="str">
        <f>IF(AF245="","",1)</f>
        <v/>
      </c>
      <c r="AW245" s="43" t="str">
        <f>IF(AG245="","",1)</f>
        <v/>
      </c>
      <c r="AX245" s="43" t="str">
        <f>IF(AH245="","",1)</f>
        <v/>
      </c>
      <c r="AY245" s="43" t="str">
        <f>IF(AI245="","",1)</f>
        <v/>
      </c>
      <c r="AZ245" s="43" t="str">
        <f>IF(AJ245="","",1)</f>
        <v/>
      </c>
      <c r="BA245" s="43" t="str">
        <f>IF(AK245="","",1)</f>
        <v/>
      </c>
      <c r="BB245" s="43" t="str">
        <f>IF(AL245="","",1)</f>
        <v/>
      </c>
      <c r="BC245" s="43" t="str">
        <f>IF(AM245="","",1)</f>
        <v/>
      </c>
      <c r="BD245" s="43" t="str">
        <f>IF(AN245="","",1)</f>
        <v/>
      </c>
      <c r="BE245" s="43" t="str">
        <f>IF(AO245="","",1)</f>
        <v/>
      </c>
      <c r="BF245" s="43" t="str">
        <f>IF(AP245="","",1)</f>
        <v/>
      </c>
      <c r="BG245" s="43" t="str">
        <f>IF(AQ245="","",1)</f>
        <v/>
      </c>
      <c r="BH245" s="43" t="str">
        <f>IF(AR245="","",1)</f>
        <v/>
      </c>
      <c r="BI245" s="43" t="str">
        <f>IF(AS245="","",1)</f>
        <v/>
      </c>
      <c r="BJ245" s="43" t="str">
        <f>IF(AT245="","",1)</f>
        <v/>
      </c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>
        <v>1000</v>
      </c>
      <c r="CB245" s="42">
        <v>1000</v>
      </c>
      <c r="CC245" s="42">
        <v>0</v>
      </c>
      <c r="CD245" s="42">
        <v>0</v>
      </c>
      <c r="CE245" s="42">
        <v>0</v>
      </c>
      <c r="CF245" s="139">
        <v>0</v>
      </c>
      <c r="CG245" s="42">
        <v>0</v>
      </c>
      <c r="CH245" s="138">
        <f>IF(RIGHT(B245,1)="0",1,0)</f>
        <v>0</v>
      </c>
      <c r="CI245" s="42">
        <v>1</v>
      </c>
      <c r="CJ245" s="42">
        <v>0</v>
      </c>
      <c r="CK245" s="31">
        <v>0</v>
      </c>
      <c r="CL245" s="31">
        <v>0</v>
      </c>
      <c r="CM245" s="31">
        <v>0</v>
      </c>
      <c r="CN245" s="31">
        <v>0</v>
      </c>
      <c r="CO245" s="31">
        <v>0</v>
      </c>
      <c r="CP245" s="31">
        <v>0</v>
      </c>
      <c r="CQ245" s="31">
        <v>0</v>
      </c>
      <c r="CR245" s="31">
        <v>0</v>
      </c>
      <c r="CV245" s="142">
        <v>0</v>
      </c>
      <c r="CW245" s="142">
        <v>1</v>
      </c>
    </row>
    <row r="246" s="34" customFormat="1" ht="13.5" spans="1:101">
      <c r="A246" s="116">
        <v>5730</v>
      </c>
      <c r="B246" s="113" t="s">
        <v>443</v>
      </c>
      <c r="H246" s="51" t="s">
        <v>444</v>
      </c>
      <c r="I246" s="44" t="s">
        <v>106</v>
      </c>
      <c r="J246" s="44" t="s">
        <v>106</v>
      </c>
      <c r="K246" s="44" t="s">
        <v>106</v>
      </c>
      <c r="AE246" s="44" t="s">
        <v>106</v>
      </c>
      <c r="AF246" s="44" t="s">
        <v>106</v>
      </c>
      <c r="AG246" s="44" t="s">
        <v>106</v>
      </c>
      <c r="AH246" s="44" t="s">
        <v>106</v>
      </c>
      <c r="AI246" s="44" t="s">
        <v>106</v>
      </c>
      <c r="AJ246" s="44" t="s">
        <v>106</v>
      </c>
      <c r="AK246" s="44" t="s">
        <v>106</v>
      </c>
      <c r="AL246" s="44" t="s">
        <v>106</v>
      </c>
      <c r="AM246" s="44" t="s">
        <v>106</v>
      </c>
      <c r="AN246" s="44" t="s">
        <v>106</v>
      </c>
      <c r="AO246" s="44" t="s">
        <v>106</v>
      </c>
      <c r="AP246" s="44" t="s">
        <v>106</v>
      </c>
      <c r="AQ246" s="44" t="s">
        <v>106</v>
      </c>
      <c r="AR246" s="44" t="s">
        <v>106</v>
      </c>
      <c r="AS246" s="44" t="s">
        <v>106</v>
      </c>
      <c r="AT246" s="44" t="s">
        <v>106</v>
      </c>
      <c r="AU246" s="43" t="str">
        <f t="shared" ref="AU246" si="872">IF(AE246="","",1)</f>
        <v/>
      </c>
      <c r="AV246" s="43" t="str">
        <f t="shared" ref="AV246" si="873">IF(AF246="","",1)</f>
        <v/>
      </c>
      <c r="AW246" s="43" t="str">
        <f t="shared" ref="AW246" si="874">IF(AG246="","",1)</f>
        <v/>
      </c>
      <c r="AX246" s="43" t="str">
        <f t="shared" ref="AX246" si="875">IF(AH246="","",1)</f>
        <v/>
      </c>
      <c r="AY246" s="43" t="str">
        <f t="shared" ref="AY246" si="876">IF(AI246="","",1)</f>
        <v/>
      </c>
      <c r="AZ246" s="43" t="str">
        <f t="shared" ref="AZ246" si="877">IF(AJ246="","",1)</f>
        <v/>
      </c>
      <c r="BA246" s="43" t="str">
        <f t="shared" ref="BA246" si="878">IF(AK246="","",1)</f>
        <v/>
      </c>
      <c r="BB246" s="43" t="str">
        <f t="shared" ref="BB246" si="879">IF(AL246="","",1)</f>
        <v/>
      </c>
      <c r="BC246" s="43" t="str">
        <f t="shared" ref="BC246" si="880">IF(AM246="","",1)</f>
        <v/>
      </c>
      <c r="BD246" s="43" t="str">
        <f t="shared" ref="BD246" si="881">IF(AN246="","",1)</f>
        <v/>
      </c>
      <c r="BE246" s="43" t="str">
        <f t="shared" ref="BE246" si="882">IF(AO246="","",1)</f>
        <v/>
      </c>
      <c r="BF246" s="43" t="str">
        <f t="shared" ref="BF246" si="883">IF(AP246="","",1)</f>
        <v/>
      </c>
      <c r="BG246" s="43" t="str">
        <f t="shared" ref="BG246" si="884">IF(AQ246="","",1)</f>
        <v/>
      </c>
      <c r="BH246" s="43" t="str">
        <f t="shared" ref="BH246" si="885">IF(AR246="","",1)</f>
        <v/>
      </c>
      <c r="BI246" s="43" t="str">
        <f t="shared" ref="BI246" si="886">IF(AS246="","",1)</f>
        <v/>
      </c>
      <c r="BJ246" s="43" t="str">
        <f t="shared" ref="BJ246" si="887">IF(AT246="","",1)</f>
        <v/>
      </c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>
        <f>SUM(BK246:BZ246)</f>
        <v>0</v>
      </c>
      <c r="CB246" s="44">
        <v>1000</v>
      </c>
      <c r="CC246" s="44">
        <v>0</v>
      </c>
      <c r="CD246" s="44">
        <v>0</v>
      </c>
      <c r="CE246" s="44">
        <v>0</v>
      </c>
      <c r="CF246" s="77">
        <v>0</v>
      </c>
      <c r="CG246" s="44">
        <v>0</v>
      </c>
      <c r="CH246" s="78">
        <f t="shared" ref="CH246" si="888">IF(RIGHT(B246,1)="0",1,0)</f>
        <v>1</v>
      </c>
      <c r="CI246" s="44">
        <v>1</v>
      </c>
      <c r="CJ246" s="44">
        <v>0</v>
      </c>
      <c r="CK246" s="34">
        <v>0</v>
      </c>
      <c r="CL246" s="34">
        <v>0</v>
      </c>
      <c r="CM246" s="34">
        <v>0</v>
      </c>
      <c r="CN246" s="34">
        <v>0</v>
      </c>
      <c r="CO246" s="34">
        <v>0</v>
      </c>
      <c r="CP246" s="34">
        <v>0</v>
      </c>
      <c r="CQ246" s="34">
        <v>0</v>
      </c>
      <c r="CR246" s="34">
        <v>0</v>
      </c>
      <c r="CV246" s="81">
        <v>0</v>
      </c>
      <c r="CW246" s="81">
        <v>0</v>
      </c>
    </row>
    <row r="247" s="34" customFormat="1" ht="13.5" spans="1:101">
      <c r="A247" s="116">
        <v>5731</v>
      </c>
      <c r="B247" s="113" t="s">
        <v>445</v>
      </c>
      <c r="H247" s="51" t="s">
        <v>446</v>
      </c>
      <c r="I247" s="44" t="s">
        <v>106</v>
      </c>
      <c r="J247" s="44" t="s">
        <v>106</v>
      </c>
      <c r="K247" s="44" t="s">
        <v>106</v>
      </c>
      <c r="AE247" s="44" t="s">
        <v>106</v>
      </c>
      <c r="AF247" s="44" t="s">
        <v>106</v>
      </c>
      <c r="AG247" s="44" t="s">
        <v>106</v>
      </c>
      <c r="AH247" s="44" t="s">
        <v>106</v>
      </c>
      <c r="AI247" s="44" t="s">
        <v>106</v>
      </c>
      <c r="AJ247" s="44" t="s">
        <v>106</v>
      </c>
      <c r="AK247" s="44" t="s">
        <v>106</v>
      </c>
      <c r="AL247" s="44" t="s">
        <v>106</v>
      </c>
      <c r="AM247" s="44" t="s">
        <v>106</v>
      </c>
      <c r="AN247" s="44" t="s">
        <v>106</v>
      </c>
      <c r="AO247" s="44" t="s">
        <v>106</v>
      </c>
      <c r="AP247" s="44" t="s">
        <v>106</v>
      </c>
      <c r="AQ247" s="44" t="s">
        <v>106</v>
      </c>
      <c r="AR247" s="44" t="s">
        <v>106</v>
      </c>
      <c r="AS247" s="44" t="s">
        <v>106</v>
      </c>
      <c r="AT247" s="44" t="s">
        <v>106</v>
      </c>
      <c r="AU247" s="43" t="str">
        <f t="shared" ref="AU247" si="889">IF(AE247="","",1)</f>
        <v/>
      </c>
      <c r="AV247" s="43" t="str">
        <f t="shared" ref="AV247" si="890">IF(AF247="","",1)</f>
        <v/>
      </c>
      <c r="AW247" s="43" t="str">
        <f t="shared" ref="AW247" si="891">IF(AG247="","",1)</f>
        <v/>
      </c>
      <c r="AX247" s="43" t="str">
        <f t="shared" ref="AX247" si="892">IF(AH247="","",1)</f>
        <v/>
      </c>
      <c r="AY247" s="43" t="str">
        <f t="shared" ref="AY247" si="893">IF(AI247="","",1)</f>
        <v/>
      </c>
      <c r="AZ247" s="43" t="str">
        <f t="shared" ref="AZ247" si="894">IF(AJ247="","",1)</f>
        <v/>
      </c>
      <c r="BA247" s="43" t="str">
        <f t="shared" ref="BA247" si="895">IF(AK247="","",1)</f>
        <v/>
      </c>
      <c r="BB247" s="43" t="str">
        <f t="shared" ref="BB247" si="896">IF(AL247="","",1)</f>
        <v/>
      </c>
      <c r="BC247" s="43" t="str">
        <f t="shared" ref="BC247" si="897">IF(AM247="","",1)</f>
        <v/>
      </c>
      <c r="BD247" s="43" t="str">
        <f t="shared" ref="BD247" si="898">IF(AN247="","",1)</f>
        <v/>
      </c>
      <c r="BE247" s="43" t="str">
        <f t="shared" ref="BE247" si="899">IF(AO247="","",1)</f>
        <v/>
      </c>
      <c r="BF247" s="43" t="str">
        <f t="shared" ref="BF247" si="900">IF(AP247="","",1)</f>
        <v/>
      </c>
      <c r="BG247" s="43" t="str">
        <f t="shared" ref="BG247" si="901">IF(AQ247="","",1)</f>
        <v/>
      </c>
      <c r="BH247" s="43" t="str">
        <f t="shared" ref="BH247" si="902">IF(AR247="","",1)</f>
        <v/>
      </c>
      <c r="BI247" s="43" t="str">
        <f t="shared" ref="BI247" si="903">IF(AS247="","",1)</f>
        <v/>
      </c>
      <c r="BJ247" s="43" t="str">
        <f t="shared" ref="BJ247" si="904">IF(AT247="","",1)</f>
        <v/>
      </c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>
        <f>SUM(BK247:BZ247)</f>
        <v>0</v>
      </c>
      <c r="CB247" s="44">
        <v>1000</v>
      </c>
      <c r="CC247" s="44">
        <v>0</v>
      </c>
      <c r="CD247" s="44">
        <v>0</v>
      </c>
      <c r="CE247" s="44">
        <v>0</v>
      </c>
      <c r="CF247" s="77">
        <v>0</v>
      </c>
      <c r="CG247" s="44">
        <v>0</v>
      </c>
      <c r="CH247" s="78">
        <f t="shared" ref="CH247" si="905">IF(RIGHT(B247,1)="0",1,0)</f>
        <v>1</v>
      </c>
      <c r="CI247" s="44">
        <v>1</v>
      </c>
      <c r="CJ247" s="44">
        <v>0</v>
      </c>
      <c r="CK247" s="34">
        <v>0</v>
      </c>
      <c r="CL247" s="34">
        <v>0</v>
      </c>
      <c r="CM247" s="34">
        <v>0</v>
      </c>
      <c r="CN247" s="34">
        <v>0</v>
      </c>
      <c r="CO247" s="34">
        <v>0</v>
      </c>
      <c r="CP247" s="34">
        <v>0</v>
      </c>
      <c r="CQ247" s="34">
        <v>0</v>
      </c>
      <c r="CR247" s="34">
        <v>0</v>
      </c>
      <c r="CV247" s="81">
        <v>0</v>
      </c>
      <c r="CW247" s="81">
        <v>0</v>
      </c>
    </row>
    <row r="248" s="31" customFormat="1" ht="13.5" spans="1:101">
      <c r="A248" s="117">
        <v>5740</v>
      </c>
      <c r="B248" s="129" t="s">
        <v>447</v>
      </c>
      <c r="H248" s="122"/>
      <c r="I248" s="122" t="s">
        <v>448</v>
      </c>
      <c r="J248" s="122" t="s">
        <v>449</v>
      </c>
      <c r="K248" s="51"/>
      <c r="L248" s="35"/>
      <c r="M248" s="35"/>
      <c r="AE248" s="42">
        <v>200169</v>
      </c>
      <c r="AF248" s="42">
        <v>200177</v>
      </c>
      <c r="AG248" s="42">
        <v>200183</v>
      </c>
      <c r="AH248" s="42">
        <v>200108</v>
      </c>
      <c r="AI248" s="42">
        <v>200109</v>
      </c>
      <c r="AJ248" s="42" t="s">
        <v>106</v>
      </c>
      <c r="AK248" s="42" t="s">
        <v>106</v>
      </c>
      <c r="AL248" s="42" t="s">
        <v>106</v>
      </c>
      <c r="AM248" s="42" t="s">
        <v>106</v>
      </c>
      <c r="AN248" s="42" t="s">
        <v>106</v>
      </c>
      <c r="AO248" s="42" t="s">
        <v>106</v>
      </c>
      <c r="AP248" s="42" t="s">
        <v>106</v>
      </c>
      <c r="AQ248" s="42" t="s">
        <v>106</v>
      </c>
      <c r="AR248" s="42" t="s">
        <v>106</v>
      </c>
      <c r="AS248" s="42" t="s">
        <v>106</v>
      </c>
      <c r="AT248" s="42" t="s">
        <v>106</v>
      </c>
      <c r="AU248" s="43">
        <f t="shared" ref="AU248" si="906">IF(AE248="","",1)</f>
        <v>1</v>
      </c>
      <c r="AV248" s="43">
        <f t="shared" ref="AV248" si="907">IF(AF248="","",1)</f>
        <v>1</v>
      </c>
      <c r="AW248" s="43">
        <f t="shared" ref="AW248" si="908">IF(AG248="","",1)</f>
        <v>1</v>
      </c>
      <c r="AX248" s="43">
        <f t="shared" ref="AX248:AX249" si="909">IF(AH248="","",1)</f>
        <v>1</v>
      </c>
      <c r="AY248" s="43">
        <f t="shared" ref="AY248" si="910">IF(AI248="","",1)</f>
        <v>1</v>
      </c>
      <c r="AZ248" s="43" t="str">
        <f t="shared" ref="AZ248" si="911">IF(AJ248="","",1)</f>
        <v/>
      </c>
      <c r="BA248" s="43" t="str">
        <f t="shared" ref="BA248" si="912">IF(AK248="","",1)</f>
        <v/>
      </c>
      <c r="BB248" s="43" t="str">
        <f t="shared" ref="BB248" si="913">IF(AL248="","",1)</f>
        <v/>
      </c>
      <c r="BC248" s="43" t="str">
        <f t="shared" ref="BC248" si="914">IF(AM248="","",1)</f>
        <v/>
      </c>
      <c r="BD248" s="43" t="str">
        <f t="shared" ref="BD248" si="915">IF(AN248="","",1)</f>
        <v/>
      </c>
      <c r="BE248" s="43" t="str">
        <f t="shared" ref="BE248" si="916">IF(AO248="","",1)</f>
        <v/>
      </c>
      <c r="BF248" s="43" t="str">
        <f t="shared" ref="BF248" si="917">IF(AP248="","",1)</f>
        <v/>
      </c>
      <c r="BG248" s="43" t="str">
        <f t="shared" ref="BG248" si="918">IF(AQ248="","",1)</f>
        <v/>
      </c>
      <c r="BH248" s="43" t="str">
        <f t="shared" ref="BH248" si="919">IF(AR248="","",1)</f>
        <v/>
      </c>
      <c r="BI248" s="43" t="str">
        <f t="shared" ref="BI248:BI249" si="920">IF(AS248="","",1)</f>
        <v/>
      </c>
      <c r="BJ248" s="43" t="str">
        <f t="shared" ref="BJ248:BJ254" si="921">IF(AT248="","",1)</f>
        <v/>
      </c>
      <c r="BK248" s="42">
        <v>80</v>
      </c>
      <c r="BL248" s="42">
        <v>50</v>
      </c>
      <c r="BM248" s="42">
        <v>5</v>
      </c>
      <c r="BN248" s="42">
        <v>50</v>
      </c>
      <c r="BO248" s="42">
        <v>50</v>
      </c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>
        <f t="shared" ref="CA248:CA252" si="922">SUM(BK248:BZ248)</f>
        <v>235</v>
      </c>
      <c r="CB248" s="42">
        <v>1000</v>
      </c>
      <c r="CC248" s="42">
        <v>0</v>
      </c>
      <c r="CD248" s="42">
        <v>0</v>
      </c>
      <c r="CE248" s="42">
        <v>0</v>
      </c>
      <c r="CF248" s="139">
        <v>0</v>
      </c>
      <c r="CG248" s="42">
        <v>0</v>
      </c>
      <c r="CH248" s="138">
        <f t="shared" ref="CH248" si="923">IF(RIGHT(B248,1)="0",1,0)</f>
        <v>1</v>
      </c>
      <c r="CI248" s="42">
        <v>1</v>
      </c>
      <c r="CJ248" s="42">
        <v>0</v>
      </c>
      <c r="CK248" s="31">
        <v>0</v>
      </c>
      <c r="CL248" s="31">
        <v>0</v>
      </c>
      <c r="CM248" s="31">
        <v>0</v>
      </c>
      <c r="CN248" s="31">
        <v>0</v>
      </c>
      <c r="CO248" s="31">
        <v>0</v>
      </c>
      <c r="CP248" s="31">
        <v>0</v>
      </c>
      <c r="CQ248" s="31">
        <v>0</v>
      </c>
      <c r="CR248" s="31">
        <v>0</v>
      </c>
      <c r="CV248" s="142">
        <v>1</v>
      </c>
      <c r="CW248" s="142">
        <v>1</v>
      </c>
    </row>
    <row r="249" s="31" customFormat="1" ht="13.5" spans="1:101">
      <c r="A249" s="117">
        <v>5750</v>
      </c>
      <c r="B249" s="129" t="s">
        <v>450</v>
      </c>
      <c r="H249" s="122"/>
      <c r="I249" s="122" t="s">
        <v>448</v>
      </c>
      <c r="J249" s="122" t="s">
        <v>449</v>
      </c>
      <c r="K249" s="51"/>
      <c r="L249" s="35"/>
      <c r="M249" s="35"/>
      <c r="AE249" s="42">
        <v>200169</v>
      </c>
      <c r="AF249" s="42">
        <v>200177</v>
      </c>
      <c r="AG249" s="42">
        <v>200183</v>
      </c>
      <c r="AH249" s="42">
        <v>200109</v>
      </c>
      <c r="AI249" s="42">
        <v>200110</v>
      </c>
      <c r="AJ249" s="42" t="s">
        <v>106</v>
      </c>
      <c r="AK249" s="42" t="s">
        <v>106</v>
      </c>
      <c r="AL249" s="42" t="s">
        <v>106</v>
      </c>
      <c r="AM249" s="42" t="s">
        <v>106</v>
      </c>
      <c r="AN249" s="42" t="s">
        <v>106</v>
      </c>
      <c r="AO249" s="42" t="s">
        <v>106</v>
      </c>
      <c r="AP249" s="42" t="s">
        <v>106</v>
      </c>
      <c r="AQ249" s="42" t="s">
        <v>106</v>
      </c>
      <c r="AR249" s="42" t="s">
        <v>106</v>
      </c>
      <c r="AS249" s="42" t="s">
        <v>106</v>
      </c>
      <c r="AT249" s="42" t="s">
        <v>106</v>
      </c>
      <c r="AU249" s="43">
        <f t="shared" ref="AU249" si="924">IF(AE249="","",1)</f>
        <v>1</v>
      </c>
      <c r="AV249" s="43">
        <f t="shared" ref="AV249:AV254" si="925">IF(AF249="","",1)</f>
        <v>1</v>
      </c>
      <c r="AW249" s="43">
        <f t="shared" ref="AW249" si="926">IF(AG249="","",1)</f>
        <v>1</v>
      </c>
      <c r="AX249" s="43">
        <f>IF(AH249="","",1)</f>
        <v>1</v>
      </c>
      <c r="AY249" s="43">
        <f t="shared" ref="AY249" si="927">IF(AI249="","",1)</f>
        <v>1</v>
      </c>
      <c r="AZ249" s="43" t="str">
        <f t="shared" ref="AZ249" si="928">IF(AJ249="","",1)</f>
        <v/>
      </c>
      <c r="BA249" s="43" t="str">
        <f t="shared" ref="BA249" si="929">IF(AK249="","",1)</f>
        <v/>
      </c>
      <c r="BB249" s="43" t="str">
        <f t="shared" ref="BB249" si="930">IF(AL249="","",1)</f>
        <v/>
      </c>
      <c r="BC249" s="43" t="str">
        <f t="shared" ref="BC249" si="931">IF(AM249="","",1)</f>
        <v/>
      </c>
      <c r="BD249" s="43" t="str">
        <f t="shared" ref="BD249" si="932">IF(AN249="","",1)</f>
        <v/>
      </c>
      <c r="BE249" s="43" t="str">
        <f t="shared" ref="BE249" si="933">IF(AO249="","",1)</f>
        <v/>
      </c>
      <c r="BF249" s="43" t="str">
        <f t="shared" ref="BF249" si="934">IF(AP249="","",1)</f>
        <v/>
      </c>
      <c r="BG249" s="43" t="str">
        <f t="shared" ref="BG249:BG254" si="935">IF(AQ249="","",1)</f>
        <v/>
      </c>
      <c r="BH249" s="43" t="str">
        <f t="shared" ref="BH249" si="936">IF(AR249="","",1)</f>
        <v/>
      </c>
      <c r="BI249" s="43" t="str">
        <f>IF(AS249="","",1)</f>
        <v/>
      </c>
      <c r="BJ249" s="43" t="str">
        <f>IF(AT249="","",1)</f>
        <v/>
      </c>
      <c r="BK249" s="42">
        <v>80</v>
      </c>
      <c r="BL249" s="42">
        <v>50</v>
      </c>
      <c r="BM249" s="42">
        <v>5</v>
      </c>
      <c r="BN249" s="42">
        <v>50</v>
      </c>
      <c r="BO249" s="42">
        <v>50</v>
      </c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>
        <f>SUM(BK249:BZ249)</f>
        <v>235</v>
      </c>
      <c r="CB249" s="42">
        <v>1000</v>
      </c>
      <c r="CC249" s="42">
        <v>0</v>
      </c>
      <c r="CD249" s="42">
        <v>0</v>
      </c>
      <c r="CE249" s="42">
        <v>0</v>
      </c>
      <c r="CF249" s="139">
        <v>0</v>
      </c>
      <c r="CG249" s="42">
        <v>0</v>
      </c>
      <c r="CH249" s="138">
        <f t="shared" ref="CH249" si="937">IF(RIGHT(B249,1)="0",1,0)</f>
        <v>1</v>
      </c>
      <c r="CI249" s="42">
        <v>1</v>
      </c>
      <c r="CJ249" s="42">
        <v>0</v>
      </c>
      <c r="CK249" s="31">
        <v>0</v>
      </c>
      <c r="CL249" s="31">
        <v>0</v>
      </c>
      <c r="CM249" s="31">
        <v>0</v>
      </c>
      <c r="CN249" s="31">
        <v>0</v>
      </c>
      <c r="CO249" s="31">
        <v>0</v>
      </c>
      <c r="CP249" s="31">
        <v>0</v>
      </c>
      <c r="CQ249" s="31">
        <v>0</v>
      </c>
      <c r="CR249" s="31">
        <v>0</v>
      </c>
      <c r="CV249" s="142">
        <v>1</v>
      </c>
      <c r="CW249" s="142">
        <v>1</v>
      </c>
    </row>
    <row r="250" s="31" customFormat="1" ht="13.5" spans="1:101">
      <c r="A250" s="117">
        <v>5760</v>
      </c>
      <c r="B250" s="129" t="s">
        <v>451</v>
      </c>
      <c r="H250" s="122"/>
      <c r="I250" s="122" t="s">
        <v>448</v>
      </c>
      <c r="J250" s="122" t="s">
        <v>449</v>
      </c>
      <c r="K250" s="51"/>
      <c r="L250" s="35"/>
      <c r="M250" s="35"/>
      <c r="AE250" s="42">
        <v>200169</v>
      </c>
      <c r="AF250" s="42">
        <v>200177</v>
      </c>
      <c r="AG250" s="42">
        <v>200183</v>
      </c>
      <c r="AH250" s="42">
        <v>200110</v>
      </c>
      <c r="AI250" s="42">
        <v>200111</v>
      </c>
      <c r="AJ250" s="42" t="s">
        <v>106</v>
      </c>
      <c r="AK250" s="42" t="s">
        <v>106</v>
      </c>
      <c r="AL250" s="42" t="s">
        <v>106</v>
      </c>
      <c r="AM250" s="42" t="s">
        <v>106</v>
      </c>
      <c r="AN250" s="42" t="s">
        <v>106</v>
      </c>
      <c r="AO250" s="42" t="s">
        <v>106</v>
      </c>
      <c r="AP250" s="42" t="s">
        <v>106</v>
      </c>
      <c r="AQ250" s="42" t="s">
        <v>106</v>
      </c>
      <c r="AR250" s="42" t="s">
        <v>106</v>
      </c>
      <c r="AS250" s="42" t="s">
        <v>106</v>
      </c>
      <c r="AT250" s="42" t="s">
        <v>106</v>
      </c>
      <c r="AU250" s="43">
        <f t="shared" ref="AU250" si="938">IF(AE250="","",1)</f>
        <v>1</v>
      </c>
      <c r="AV250" s="43">
        <f>IF(AF250="","",1)</f>
        <v>1</v>
      </c>
      <c r="AW250" s="43">
        <f t="shared" ref="AW250" si="939">IF(AG250="","",1)</f>
        <v>1</v>
      </c>
      <c r="AX250" s="43">
        <f t="shared" ref="AX250" si="940">IF(AH250="","",1)</f>
        <v>1</v>
      </c>
      <c r="AY250" s="43">
        <f t="shared" ref="AY250:AY254" si="941">IF(AI250="","",1)</f>
        <v>1</v>
      </c>
      <c r="AZ250" s="43" t="str">
        <f t="shared" ref="AZ250" si="942">IF(AJ250="","",1)</f>
        <v/>
      </c>
      <c r="BA250" s="43" t="str">
        <f t="shared" ref="BA250" si="943">IF(AK250="","",1)</f>
        <v/>
      </c>
      <c r="BB250" s="43" t="str">
        <f t="shared" ref="BB250:BB254" si="944">IF(AL250="","",1)</f>
        <v/>
      </c>
      <c r="BC250" s="43" t="str">
        <f t="shared" ref="BC250" si="945">IF(AM250="","",1)</f>
        <v/>
      </c>
      <c r="BD250" s="43" t="str">
        <f t="shared" ref="BD250" si="946">IF(AN250="","",1)</f>
        <v/>
      </c>
      <c r="BE250" s="43" t="str">
        <f t="shared" ref="BE250:BE254" si="947">IF(AO250="","",1)</f>
        <v/>
      </c>
      <c r="BF250" s="43" t="str">
        <f t="shared" ref="BF250" si="948">IF(AP250="","",1)</f>
        <v/>
      </c>
      <c r="BG250" s="43" t="str">
        <f>IF(AQ250="","",1)</f>
        <v/>
      </c>
      <c r="BH250" s="43" t="str">
        <f t="shared" ref="BH250" si="949">IF(AR250="","",1)</f>
        <v/>
      </c>
      <c r="BI250" s="43" t="str">
        <f t="shared" ref="BI250:BI254" si="950">IF(AS250="","",1)</f>
        <v/>
      </c>
      <c r="BJ250" s="43" t="str">
        <f>IF(AT250="","",1)</f>
        <v/>
      </c>
      <c r="BK250" s="42">
        <v>80</v>
      </c>
      <c r="BL250" s="42">
        <v>50</v>
      </c>
      <c r="BM250" s="42">
        <v>5</v>
      </c>
      <c r="BN250" s="42">
        <v>50</v>
      </c>
      <c r="BO250" s="42">
        <v>50</v>
      </c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>
        <f>SUM(BK250:BZ250)</f>
        <v>235</v>
      </c>
      <c r="CB250" s="42">
        <v>1000</v>
      </c>
      <c r="CC250" s="42">
        <v>0</v>
      </c>
      <c r="CD250" s="42">
        <v>0</v>
      </c>
      <c r="CE250" s="42">
        <v>0</v>
      </c>
      <c r="CF250" s="139">
        <v>0</v>
      </c>
      <c r="CG250" s="42">
        <v>0</v>
      </c>
      <c r="CH250" s="138">
        <f t="shared" ref="CH250" si="951">IF(RIGHT(B250,1)="0",1,0)</f>
        <v>1</v>
      </c>
      <c r="CI250" s="42">
        <v>1</v>
      </c>
      <c r="CJ250" s="42">
        <v>0</v>
      </c>
      <c r="CK250" s="31">
        <v>0</v>
      </c>
      <c r="CL250" s="31">
        <v>0</v>
      </c>
      <c r="CM250" s="31">
        <v>0</v>
      </c>
      <c r="CN250" s="31">
        <v>0</v>
      </c>
      <c r="CO250" s="31">
        <v>0</v>
      </c>
      <c r="CP250" s="31">
        <v>0</v>
      </c>
      <c r="CQ250" s="31">
        <v>0</v>
      </c>
      <c r="CR250" s="31">
        <v>0</v>
      </c>
      <c r="CV250" s="142">
        <v>1</v>
      </c>
      <c r="CW250" s="142">
        <v>1</v>
      </c>
    </row>
    <row r="251" s="31" customFormat="1" ht="13.5" spans="1:101">
      <c r="A251" s="117">
        <v>5770</v>
      </c>
      <c r="B251" s="129" t="s">
        <v>452</v>
      </c>
      <c r="H251" s="122"/>
      <c r="I251" s="122" t="s">
        <v>448</v>
      </c>
      <c r="J251" s="122" t="s">
        <v>449</v>
      </c>
      <c r="K251" s="51"/>
      <c r="L251" s="35"/>
      <c r="M251" s="35"/>
      <c r="AE251" s="42">
        <v>200169</v>
      </c>
      <c r="AF251" s="42">
        <v>200177</v>
      </c>
      <c r="AG251" s="42">
        <v>200183</v>
      </c>
      <c r="AH251" s="42">
        <v>200111</v>
      </c>
      <c r="AI251" s="42">
        <v>200112</v>
      </c>
      <c r="AJ251" s="42" t="s">
        <v>106</v>
      </c>
      <c r="AK251" s="42" t="s">
        <v>106</v>
      </c>
      <c r="AL251" s="42" t="s">
        <v>106</v>
      </c>
      <c r="AM251" s="42" t="s">
        <v>106</v>
      </c>
      <c r="AN251" s="42" t="s">
        <v>106</v>
      </c>
      <c r="AO251" s="42" t="s">
        <v>106</v>
      </c>
      <c r="AP251" s="42" t="s">
        <v>106</v>
      </c>
      <c r="AQ251" s="42" t="s">
        <v>106</v>
      </c>
      <c r="AR251" s="42" t="s">
        <v>106</v>
      </c>
      <c r="AS251" s="42" t="s">
        <v>106</v>
      </c>
      <c r="AT251" s="42" t="s">
        <v>106</v>
      </c>
      <c r="AU251" s="43">
        <f t="shared" ref="AU251" si="952">IF(AE251="","",1)</f>
        <v>1</v>
      </c>
      <c r="AV251" s="43">
        <f>IF(AF251="","",1)</f>
        <v>1</v>
      </c>
      <c r="AW251" s="43">
        <f t="shared" ref="AW251" si="953">IF(AG251="","",1)</f>
        <v>1</v>
      </c>
      <c r="AX251" s="43">
        <f t="shared" ref="AX251:AX254" si="954">IF(AH251="","",1)</f>
        <v>1</v>
      </c>
      <c r="AY251" s="43">
        <f>IF(AI251="","",1)</f>
        <v>1</v>
      </c>
      <c r="AZ251" s="43" t="str">
        <f t="shared" ref="AZ251:AZ254" si="955">IF(AJ251="","",1)</f>
        <v/>
      </c>
      <c r="BA251" s="43" t="str">
        <f t="shared" ref="BA251" si="956">IF(AK251="","",1)</f>
        <v/>
      </c>
      <c r="BB251" s="43" t="str">
        <f>IF(AL251="","",1)</f>
        <v/>
      </c>
      <c r="BC251" s="43" t="str">
        <f t="shared" ref="BC251:BC254" si="957">IF(AM251="","",1)</f>
        <v/>
      </c>
      <c r="BD251" s="43" t="str">
        <f t="shared" ref="BD251" si="958">IF(AN251="","",1)</f>
        <v/>
      </c>
      <c r="BE251" s="43" t="str">
        <f>IF(AO251="","",1)</f>
        <v/>
      </c>
      <c r="BF251" s="43" t="str">
        <f t="shared" ref="BF251" si="959">IF(AP251="","",1)</f>
        <v/>
      </c>
      <c r="BG251" s="43" t="str">
        <f>IF(AQ251="","",1)</f>
        <v/>
      </c>
      <c r="BH251" s="43" t="str">
        <f t="shared" ref="BH251" si="960">IF(AR251="","",1)</f>
        <v/>
      </c>
      <c r="BI251" s="43" t="str">
        <f>IF(AS251="","",1)</f>
        <v/>
      </c>
      <c r="BJ251" s="43" t="str">
        <f>IF(AT251="","",1)</f>
        <v/>
      </c>
      <c r="BK251" s="42">
        <v>80</v>
      </c>
      <c r="BL251" s="42">
        <v>50</v>
      </c>
      <c r="BM251" s="42">
        <v>5</v>
      </c>
      <c r="BN251" s="42">
        <v>50</v>
      </c>
      <c r="BO251" s="42">
        <v>50</v>
      </c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>
        <f>SUM(BK251:BZ251)</f>
        <v>235</v>
      </c>
      <c r="CB251" s="42">
        <v>1000</v>
      </c>
      <c r="CC251" s="42">
        <v>0</v>
      </c>
      <c r="CD251" s="42">
        <v>0</v>
      </c>
      <c r="CE251" s="42">
        <v>0</v>
      </c>
      <c r="CF251" s="139">
        <v>0</v>
      </c>
      <c r="CG251" s="42">
        <v>0</v>
      </c>
      <c r="CH251" s="138">
        <f t="shared" ref="CH251" si="961">IF(RIGHT(B251,1)="0",1,0)</f>
        <v>1</v>
      </c>
      <c r="CI251" s="42">
        <v>1</v>
      </c>
      <c r="CJ251" s="42">
        <v>0</v>
      </c>
      <c r="CK251" s="31">
        <v>0</v>
      </c>
      <c r="CL251" s="31">
        <v>0</v>
      </c>
      <c r="CM251" s="31">
        <v>0</v>
      </c>
      <c r="CN251" s="31">
        <v>0</v>
      </c>
      <c r="CO251" s="31">
        <v>0</v>
      </c>
      <c r="CP251" s="31">
        <v>0</v>
      </c>
      <c r="CQ251" s="31">
        <v>0</v>
      </c>
      <c r="CR251" s="31">
        <v>0</v>
      </c>
      <c r="CV251" s="142">
        <v>1</v>
      </c>
      <c r="CW251" s="142">
        <v>1</v>
      </c>
    </row>
    <row r="252" s="31" customFormat="1" ht="13.5" spans="1:101">
      <c r="A252" s="117">
        <v>5780</v>
      </c>
      <c r="B252" s="129" t="s">
        <v>453</v>
      </c>
      <c r="H252" s="122"/>
      <c r="I252" s="122" t="s">
        <v>448</v>
      </c>
      <c r="J252" s="122" t="s">
        <v>449</v>
      </c>
      <c r="K252" s="51"/>
      <c r="L252" s="35"/>
      <c r="M252" s="35"/>
      <c r="AE252" s="42">
        <v>200169</v>
      </c>
      <c r="AF252" s="42">
        <v>200177</v>
      </c>
      <c r="AG252" s="42">
        <v>200183</v>
      </c>
      <c r="AH252" s="42">
        <v>200111</v>
      </c>
      <c r="AI252" s="42">
        <v>200112</v>
      </c>
      <c r="AJ252" s="42"/>
      <c r="AK252" s="42" t="s">
        <v>106</v>
      </c>
      <c r="AL252" s="42" t="s">
        <v>106</v>
      </c>
      <c r="AM252" s="42" t="s">
        <v>106</v>
      </c>
      <c r="AN252" s="42" t="s">
        <v>106</v>
      </c>
      <c r="AO252" s="42" t="s">
        <v>106</v>
      </c>
      <c r="AP252" s="42" t="s">
        <v>106</v>
      </c>
      <c r="AQ252" s="42" t="s">
        <v>106</v>
      </c>
      <c r="AR252" s="42" t="s">
        <v>106</v>
      </c>
      <c r="AS252" s="42" t="s">
        <v>106</v>
      </c>
      <c r="AT252" s="42" t="s">
        <v>106</v>
      </c>
      <c r="AU252" s="43">
        <f t="shared" ref="AU252" si="962">IF(AE252="","",1)</f>
        <v>1</v>
      </c>
      <c r="AV252" s="43">
        <f>IF(AF252="","",1)</f>
        <v>1</v>
      </c>
      <c r="AW252" s="43">
        <f t="shared" ref="AW252:AW254" si="963">IF(AG252="","",1)</f>
        <v>1</v>
      </c>
      <c r="AX252" s="43">
        <f>IF(AH252="","",1)</f>
        <v>1</v>
      </c>
      <c r="AY252" s="43">
        <f>IF(AI252="","",1)</f>
        <v>1</v>
      </c>
      <c r="AZ252" s="43" t="str">
        <f>IF(AJ252="","",1)</f>
        <v/>
      </c>
      <c r="BA252" s="43" t="str">
        <f t="shared" ref="BA252:BA254" si="964">IF(AK252="","",1)</f>
        <v/>
      </c>
      <c r="BB252" s="43" t="str">
        <f>IF(AL252="","",1)</f>
        <v/>
      </c>
      <c r="BC252" s="43" t="str">
        <f>IF(AM252="","",1)</f>
        <v/>
      </c>
      <c r="BD252" s="43" t="str">
        <f t="shared" ref="BD252" si="965">IF(AN252="","",1)</f>
        <v/>
      </c>
      <c r="BE252" s="43" t="str">
        <f>IF(AO252="","",1)</f>
        <v/>
      </c>
      <c r="BF252" s="43" t="str">
        <f t="shared" ref="BF252" si="966">IF(AP252="","",1)</f>
        <v/>
      </c>
      <c r="BG252" s="43" t="str">
        <f>IF(AQ252="","",1)</f>
        <v/>
      </c>
      <c r="BH252" s="43" t="str">
        <f t="shared" ref="BH252:BH254" si="967">IF(AR252="","",1)</f>
        <v/>
      </c>
      <c r="BI252" s="43" t="str">
        <f>IF(AS252="","",1)</f>
        <v/>
      </c>
      <c r="BJ252" s="43" t="str">
        <f>IF(AT252="","",1)</f>
        <v/>
      </c>
      <c r="BK252" s="42">
        <v>80</v>
      </c>
      <c r="BL252" s="42">
        <v>50</v>
      </c>
      <c r="BM252" s="42">
        <v>5</v>
      </c>
      <c r="BN252" s="42">
        <v>50</v>
      </c>
      <c r="BO252" s="42">
        <v>50</v>
      </c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>
        <f>SUM(BK252:BZ252)</f>
        <v>235</v>
      </c>
      <c r="CB252" s="42">
        <v>1000</v>
      </c>
      <c r="CC252" s="42">
        <v>0</v>
      </c>
      <c r="CD252" s="42">
        <v>0</v>
      </c>
      <c r="CE252" s="42">
        <v>0</v>
      </c>
      <c r="CF252" s="139">
        <v>0</v>
      </c>
      <c r="CG252" s="42">
        <v>0</v>
      </c>
      <c r="CH252" s="138">
        <f t="shared" ref="CH252" si="968">IF(RIGHT(B252,1)="0",1,0)</f>
        <v>1</v>
      </c>
      <c r="CI252" s="42">
        <v>1</v>
      </c>
      <c r="CJ252" s="42">
        <v>0</v>
      </c>
      <c r="CK252" s="31">
        <v>0</v>
      </c>
      <c r="CL252" s="31">
        <v>0</v>
      </c>
      <c r="CM252" s="31">
        <v>0</v>
      </c>
      <c r="CN252" s="31">
        <v>0</v>
      </c>
      <c r="CO252" s="31">
        <v>0</v>
      </c>
      <c r="CP252" s="31">
        <v>0</v>
      </c>
      <c r="CQ252" s="31">
        <v>0</v>
      </c>
      <c r="CR252" s="31">
        <v>0</v>
      </c>
      <c r="CV252" s="142">
        <v>1</v>
      </c>
      <c r="CW252" s="142">
        <v>1</v>
      </c>
    </row>
    <row r="253" s="34" customFormat="1" ht="13.5" spans="1:101">
      <c r="A253" s="116">
        <v>5790</v>
      </c>
      <c r="B253" s="113" t="s">
        <v>454</v>
      </c>
      <c r="H253" s="51"/>
      <c r="I253" s="51" t="s">
        <v>455</v>
      </c>
      <c r="J253" s="51" t="s">
        <v>456</v>
      </c>
      <c r="K253" s="44" t="s">
        <v>106</v>
      </c>
      <c r="AE253" s="151">
        <v>200173</v>
      </c>
      <c r="AF253" s="44">
        <v>200174</v>
      </c>
      <c r="AG253" s="44" t="s">
        <v>106</v>
      </c>
      <c r="AH253" s="44" t="s">
        <v>106</v>
      </c>
      <c r="AI253" s="44" t="s">
        <v>106</v>
      </c>
      <c r="AJ253" s="44" t="s">
        <v>106</v>
      </c>
      <c r="AK253" s="44" t="s">
        <v>106</v>
      </c>
      <c r="AL253" s="44" t="s">
        <v>106</v>
      </c>
      <c r="AM253" s="44" t="s">
        <v>106</v>
      </c>
      <c r="AN253" s="44" t="s">
        <v>106</v>
      </c>
      <c r="AO253" s="44" t="s">
        <v>106</v>
      </c>
      <c r="AP253" s="44" t="s">
        <v>106</v>
      </c>
      <c r="AQ253" s="44" t="s">
        <v>106</v>
      </c>
      <c r="AR253" s="44" t="s">
        <v>106</v>
      </c>
      <c r="AS253" s="44" t="s">
        <v>106</v>
      </c>
      <c r="AT253" s="44" t="s">
        <v>106</v>
      </c>
      <c r="AU253" s="43">
        <f t="shared" ref="AU253" si="969">IF(AE253="","",1)</f>
        <v>1</v>
      </c>
      <c r="AV253" s="43">
        <f>IF(AF253="","",1)</f>
        <v>1</v>
      </c>
      <c r="AW253" s="43" t="str">
        <f>IF(AG253="","",1)</f>
        <v/>
      </c>
      <c r="AX253" s="43" t="str">
        <f>IF(AH253="","",1)</f>
        <v/>
      </c>
      <c r="AY253" s="43" t="str">
        <f>IF(AI253="","",1)</f>
        <v/>
      </c>
      <c r="AZ253" s="43" t="str">
        <f>IF(AJ253="","",1)</f>
        <v/>
      </c>
      <c r="BA253" s="43" t="str">
        <f>IF(AK253="","",1)</f>
        <v/>
      </c>
      <c r="BB253" s="43" t="str">
        <f>IF(AL253="","",1)</f>
        <v/>
      </c>
      <c r="BC253" s="43" t="str">
        <f>IF(AM253="","",1)</f>
        <v/>
      </c>
      <c r="BD253" s="43" t="str">
        <f t="shared" ref="BD253" si="970">IF(AN253="","",1)</f>
        <v/>
      </c>
      <c r="BE253" s="43" t="str">
        <f>IF(AO253="","",1)</f>
        <v/>
      </c>
      <c r="BF253" s="43" t="str">
        <f t="shared" ref="BF253" si="971">IF(AP253="","",1)</f>
        <v/>
      </c>
      <c r="BG253" s="43" t="str">
        <f>IF(AQ253="","",1)</f>
        <v/>
      </c>
      <c r="BH253" s="43" t="str">
        <f>IF(AR253="","",1)</f>
        <v/>
      </c>
      <c r="BI253" s="43" t="str">
        <f>IF(AS253="","",1)</f>
        <v/>
      </c>
      <c r="BJ253" s="43" t="str">
        <f>IF(AT253="","",1)</f>
        <v/>
      </c>
      <c r="BK253" s="44">
        <v>100</v>
      </c>
      <c r="BL253" s="44">
        <v>20</v>
      </c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>
        <f t="shared" ref="CA253" si="972">SUM(BK253:BZ253)</f>
        <v>120</v>
      </c>
      <c r="CB253" s="44">
        <v>1000</v>
      </c>
      <c r="CC253" s="44">
        <v>0</v>
      </c>
      <c r="CD253" s="44">
        <v>0</v>
      </c>
      <c r="CE253" s="44">
        <v>0</v>
      </c>
      <c r="CF253" s="5">
        <v>0</v>
      </c>
      <c r="CG253" s="44">
        <v>0</v>
      </c>
      <c r="CH253" s="78">
        <f t="shared" ref="CH253:CH271" si="973">IF(RIGHT(B253,1)="0",1,0)</f>
        <v>1</v>
      </c>
      <c r="CI253" s="44">
        <v>1</v>
      </c>
      <c r="CJ253" s="44">
        <v>0</v>
      </c>
      <c r="CK253" s="34">
        <v>0</v>
      </c>
      <c r="CL253" s="34">
        <v>0</v>
      </c>
      <c r="CM253" s="34">
        <v>0</v>
      </c>
      <c r="CN253" s="34">
        <v>0</v>
      </c>
      <c r="CO253" s="34">
        <v>0</v>
      </c>
      <c r="CP253" s="34">
        <v>0</v>
      </c>
      <c r="CQ253" s="34">
        <v>0</v>
      </c>
      <c r="CR253" s="34">
        <v>0</v>
      </c>
      <c r="CV253" s="81">
        <v>1</v>
      </c>
      <c r="CW253" s="81">
        <v>1</v>
      </c>
    </row>
    <row r="254" s="31" customFormat="1" ht="13.5" spans="1:101">
      <c r="A254" s="117">
        <v>5800</v>
      </c>
      <c r="B254" s="129" t="s">
        <v>457</v>
      </c>
      <c r="H254" s="122"/>
      <c r="I254" s="122" t="s">
        <v>458</v>
      </c>
      <c r="J254" s="122" t="s">
        <v>459</v>
      </c>
      <c r="K254" s="44" t="s">
        <v>106</v>
      </c>
      <c r="L254" s="34"/>
      <c r="M254" s="34"/>
      <c r="AE254" s="42">
        <v>200066</v>
      </c>
      <c r="AF254" s="42">
        <v>200075</v>
      </c>
      <c r="AG254" s="42">
        <v>200171</v>
      </c>
      <c r="AH254" s="42">
        <v>200174</v>
      </c>
      <c r="AI254" s="42">
        <v>200180</v>
      </c>
      <c r="AJ254" s="42" t="s">
        <v>106</v>
      </c>
      <c r="AK254" s="42" t="s">
        <v>106</v>
      </c>
      <c r="AL254" s="42" t="s">
        <v>106</v>
      </c>
      <c r="AM254" s="42" t="s">
        <v>106</v>
      </c>
      <c r="AN254" s="42" t="s">
        <v>106</v>
      </c>
      <c r="AO254" s="42" t="s">
        <v>106</v>
      </c>
      <c r="AP254" s="42" t="s">
        <v>106</v>
      </c>
      <c r="AQ254" s="42" t="s">
        <v>106</v>
      </c>
      <c r="AR254" s="42" t="s">
        <v>106</v>
      </c>
      <c r="AS254" s="42" t="s">
        <v>106</v>
      </c>
      <c r="AT254" s="42" t="s">
        <v>106</v>
      </c>
      <c r="AU254" s="43">
        <f t="shared" ref="AU254" si="974">IF(AE254="","",1)</f>
        <v>1</v>
      </c>
      <c r="AV254" s="43">
        <f>IF(AF254="","",1)</f>
        <v>1</v>
      </c>
      <c r="AW254" s="43">
        <f>IF(AG254="","",1)</f>
        <v>1</v>
      </c>
      <c r="AX254" s="43">
        <f>IF(AH254="","",1)</f>
        <v>1</v>
      </c>
      <c r="AY254" s="43">
        <f>IF(AI254="","",1)</f>
        <v>1</v>
      </c>
      <c r="AZ254" s="43" t="str">
        <f>IF(AJ254="","",1)</f>
        <v/>
      </c>
      <c r="BA254" s="43" t="str">
        <f>IF(AK254="","",1)</f>
        <v/>
      </c>
      <c r="BB254" s="43" t="str">
        <f>IF(AL254="","",1)</f>
        <v/>
      </c>
      <c r="BC254" s="43" t="str">
        <f>IF(AM254="","",1)</f>
        <v/>
      </c>
      <c r="BD254" s="43" t="str">
        <f t="shared" ref="BD254" si="975">IF(AN254="","",1)</f>
        <v/>
      </c>
      <c r="BE254" s="43" t="str">
        <f>IF(AO254="","",1)</f>
        <v/>
      </c>
      <c r="BF254" s="43" t="str">
        <f t="shared" ref="BF254" si="976">IF(AP254="","",1)</f>
        <v/>
      </c>
      <c r="BG254" s="43" t="str">
        <f>IF(AQ254="","",1)</f>
        <v/>
      </c>
      <c r="BH254" s="43" t="str">
        <f>IF(AR254="","",1)</f>
        <v/>
      </c>
      <c r="BI254" s="43" t="str">
        <f>IF(AS254="","",1)</f>
        <v/>
      </c>
      <c r="BJ254" s="43" t="str">
        <f>IF(AT254="","",1)</f>
        <v/>
      </c>
      <c r="BK254" s="42">
        <v>100</v>
      </c>
      <c r="BL254" s="42">
        <v>100</v>
      </c>
      <c r="BM254" s="42">
        <v>20</v>
      </c>
      <c r="BN254" s="42">
        <v>40</v>
      </c>
      <c r="BO254" s="42">
        <v>200</v>
      </c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>
        <f t="shared" ref="CA254" si="977">SUM(BK254:BZ254)</f>
        <v>460</v>
      </c>
      <c r="CB254" s="42">
        <v>1000</v>
      </c>
      <c r="CC254" s="42">
        <v>0</v>
      </c>
      <c r="CD254" s="42">
        <v>0</v>
      </c>
      <c r="CE254" s="42">
        <v>0</v>
      </c>
      <c r="CF254" s="5">
        <v>0</v>
      </c>
      <c r="CG254" s="42">
        <v>0</v>
      </c>
      <c r="CH254" s="138">
        <f>IF(RIGHT(B254,1)="0",1,0)</f>
        <v>1</v>
      </c>
      <c r="CI254" s="42">
        <v>1</v>
      </c>
      <c r="CJ254" s="42">
        <v>0</v>
      </c>
      <c r="CK254" s="31">
        <v>0</v>
      </c>
      <c r="CL254" s="31">
        <v>0</v>
      </c>
      <c r="CM254" s="31">
        <v>0</v>
      </c>
      <c r="CN254" s="31">
        <v>0</v>
      </c>
      <c r="CO254" s="31">
        <v>0</v>
      </c>
      <c r="CP254" s="31">
        <v>0</v>
      </c>
      <c r="CQ254" s="31">
        <v>0</v>
      </c>
      <c r="CR254" s="31">
        <v>0</v>
      </c>
      <c r="CV254" s="142">
        <v>1</v>
      </c>
      <c r="CW254" s="142">
        <v>1</v>
      </c>
    </row>
    <row r="255" s="31" customFormat="1" ht="13.5" spans="1:101">
      <c r="A255" s="117">
        <v>5801</v>
      </c>
      <c r="B255" s="129" t="s">
        <v>460</v>
      </c>
      <c r="H255" s="122"/>
      <c r="I255" s="122" t="s">
        <v>461</v>
      </c>
      <c r="J255" s="122" t="s">
        <v>462</v>
      </c>
      <c r="K255" s="44" t="s">
        <v>106</v>
      </c>
      <c r="L255" s="34"/>
      <c r="M255" s="34"/>
      <c r="AE255" s="42">
        <v>200066</v>
      </c>
      <c r="AF255" s="42">
        <v>200075</v>
      </c>
      <c r="AG255" s="42">
        <v>200171</v>
      </c>
      <c r="AH255" s="42">
        <v>200174</v>
      </c>
      <c r="AI255" s="42">
        <v>200180</v>
      </c>
      <c r="AJ255" s="42">
        <v>200169</v>
      </c>
      <c r="AK255" s="42" t="s">
        <v>106</v>
      </c>
      <c r="AL255" s="42" t="s">
        <v>106</v>
      </c>
      <c r="AM255" s="42" t="s">
        <v>106</v>
      </c>
      <c r="AN255" s="42" t="s">
        <v>106</v>
      </c>
      <c r="AO255" s="42" t="s">
        <v>106</v>
      </c>
      <c r="AP255" s="42" t="s">
        <v>106</v>
      </c>
      <c r="AQ255" s="42" t="s">
        <v>106</v>
      </c>
      <c r="AR255" s="42" t="s">
        <v>106</v>
      </c>
      <c r="AS255" s="42" t="s">
        <v>106</v>
      </c>
      <c r="AT255" s="42" t="s">
        <v>106</v>
      </c>
      <c r="AU255" s="43">
        <f t="shared" ref="AU255" si="978">IF(AE255="","",1)</f>
        <v>1</v>
      </c>
      <c r="AV255" s="43">
        <f t="shared" ref="AV255:AV256" si="979">IF(AF255="","",1)</f>
        <v>1</v>
      </c>
      <c r="AW255" s="43">
        <f t="shared" ref="AW255:AW256" si="980">IF(AG255="","",1)</f>
        <v>1</v>
      </c>
      <c r="AX255" s="43">
        <f t="shared" ref="AX255:AX256" si="981">IF(AH255="","",1)</f>
        <v>1</v>
      </c>
      <c r="AY255" s="43">
        <f t="shared" ref="AY255:AY256" si="982">IF(AI255="","",1)</f>
        <v>1</v>
      </c>
      <c r="AZ255" s="43">
        <f t="shared" ref="AZ255:AZ256" si="983">IF(AJ255="","",1)</f>
        <v>1</v>
      </c>
      <c r="BA255" s="43"/>
      <c r="BB255" s="43" t="str">
        <f t="shared" ref="BB255" si="984">IF(AL255="","",1)</f>
        <v/>
      </c>
      <c r="BC255" s="43" t="str">
        <f t="shared" ref="BC255" si="985">IF(AM255="","",1)</f>
        <v/>
      </c>
      <c r="BD255" s="43" t="str">
        <f t="shared" ref="BD255" si="986">IF(AN255="","",1)</f>
        <v/>
      </c>
      <c r="BE255" s="43" t="str">
        <f t="shared" ref="BE255" si="987">IF(AO255="","",1)</f>
        <v/>
      </c>
      <c r="BF255" s="43" t="str">
        <f t="shared" ref="BF255:BF256" si="988">IF(AP255="","",1)</f>
        <v/>
      </c>
      <c r="BG255" s="43" t="str">
        <f t="shared" ref="BG255:BG256" si="989">IF(AQ255="","",1)</f>
        <v/>
      </c>
      <c r="BH255" s="43" t="str">
        <f t="shared" ref="BH255:BH256" si="990">IF(AR255="","",1)</f>
        <v/>
      </c>
      <c r="BI255" s="43" t="str">
        <f t="shared" ref="BI255:BI256" si="991">IF(AS255="","",1)</f>
        <v/>
      </c>
      <c r="BJ255" s="43" t="str">
        <f t="shared" ref="BJ255:BJ256" si="992">IF(AT255="","",1)</f>
        <v/>
      </c>
      <c r="BK255" s="42">
        <v>100</v>
      </c>
      <c r="BL255" s="42">
        <v>100</v>
      </c>
      <c r="BM255" s="42">
        <v>40</v>
      </c>
      <c r="BN255" s="42">
        <v>80</v>
      </c>
      <c r="BO255" s="42">
        <v>200</v>
      </c>
      <c r="BP255" s="42">
        <v>120</v>
      </c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>
        <f t="shared" ref="CA255:CA258" si="993">SUM(BK255:BZ255)</f>
        <v>640</v>
      </c>
      <c r="CB255" s="42">
        <v>1000</v>
      </c>
      <c r="CC255" s="42">
        <v>0</v>
      </c>
      <c r="CD255" s="42">
        <v>0</v>
      </c>
      <c r="CE255" s="42">
        <v>0</v>
      </c>
      <c r="CF255" s="5">
        <v>0</v>
      </c>
      <c r="CG255" s="42">
        <v>0</v>
      </c>
      <c r="CH255" s="138">
        <f>IF(RIGHT(B255,1)="0",1,0)</f>
        <v>1</v>
      </c>
      <c r="CI255" s="42">
        <v>1</v>
      </c>
      <c r="CJ255" s="42">
        <v>0</v>
      </c>
      <c r="CK255" s="31">
        <v>0</v>
      </c>
      <c r="CL255" s="31">
        <v>0</v>
      </c>
      <c r="CM255" s="31">
        <v>0</v>
      </c>
      <c r="CN255" s="31">
        <v>0</v>
      </c>
      <c r="CO255" s="31">
        <v>0</v>
      </c>
      <c r="CP255" s="31">
        <v>0</v>
      </c>
      <c r="CQ255" s="31">
        <v>0</v>
      </c>
      <c r="CR255" s="31">
        <v>0</v>
      </c>
      <c r="CV255" s="142">
        <v>1</v>
      </c>
      <c r="CW255" s="142">
        <v>1</v>
      </c>
    </row>
    <row r="256" s="31" customFormat="1" ht="13.5" spans="1:101">
      <c r="A256" s="117">
        <v>5802</v>
      </c>
      <c r="B256" s="129" t="s">
        <v>463</v>
      </c>
      <c r="H256" s="122"/>
      <c r="I256" s="122" t="s">
        <v>464</v>
      </c>
      <c r="J256" s="122" t="s">
        <v>465</v>
      </c>
      <c r="K256" s="44" t="s">
        <v>106</v>
      </c>
      <c r="L256" s="34"/>
      <c r="M256" s="34"/>
      <c r="AE256" s="42">
        <v>200066</v>
      </c>
      <c r="AF256" s="42">
        <v>200075</v>
      </c>
      <c r="AG256" s="42">
        <v>200171</v>
      </c>
      <c r="AH256" s="42">
        <v>200174</v>
      </c>
      <c r="AI256" s="42">
        <v>200180</v>
      </c>
      <c r="AJ256" s="42">
        <v>200169</v>
      </c>
      <c r="AK256" s="42">
        <v>200183</v>
      </c>
      <c r="AL256" s="42" t="s">
        <v>106</v>
      </c>
      <c r="AM256" s="42" t="s">
        <v>106</v>
      </c>
      <c r="AN256" s="42" t="s">
        <v>106</v>
      </c>
      <c r="AO256" s="42" t="s">
        <v>106</v>
      </c>
      <c r="AP256" s="42" t="s">
        <v>106</v>
      </c>
      <c r="AQ256" s="42" t="s">
        <v>106</v>
      </c>
      <c r="AR256" s="42" t="s">
        <v>106</v>
      </c>
      <c r="AS256" s="42" t="s">
        <v>106</v>
      </c>
      <c r="AT256" s="42" t="s">
        <v>106</v>
      </c>
      <c r="AU256" s="43">
        <f t="shared" ref="AU256" si="994">IF(AE256="","",1)</f>
        <v>1</v>
      </c>
      <c r="AV256" s="43">
        <f>IF(AF256="","",1)</f>
        <v>1</v>
      </c>
      <c r="AW256" s="43">
        <f>IF(AG256="","",1)</f>
        <v>1</v>
      </c>
      <c r="AX256" s="43">
        <f>IF(AH256="","",1)</f>
        <v>1</v>
      </c>
      <c r="AY256" s="43">
        <f>IF(AI256="","",1)</f>
        <v>1</v>
      </c>
      <c r="AZ256" s="43">
        <f>IF(AJ256="","",1)</f>
        <v>1</v>
      </c>
      <c r="BA256" s="43">
        <v>1</v>
      </c>
      <c r="BB256" s="43" t="str">
        <f t="shared" ref="BB256" si="995">IF(AL256="","",1)</f>
        <v/>
      </c>
      <c r="BC256" s="43" t="str">
        <f t="shared" ref="BC256" si="996">IF(AM256="","",1)</f>
        <v/>
      </c>
      <c r="BD256" s="43" t="str">
        <f t="shared" ref="BD256" si="997">IF(AN256="","",1)</f>
        <v/>
      </c>
      <c r="BE256" s="43" t="str">
        <f t="shared" ref="BE256" si="998">IF(AO256="","",1)</f>
        <v/>
      </c>
      <c r="BF256" s="43" t="str">
        <f>IF(AP256="","",1)</f>
        <v/>
      </c>
      <c r="BG256" s="43" t="str">
        <f>IF(AQ256="","",1)</f>
        <v/>
      </c>
      <c r="BH256" s="43" t="str">
        <f>IF(AR256="","",1)</f>
        <v/>
      </c>
      <c r="BI256" s="43" t="str">
        <f>IF(AS256="","",1)</f>
        <v/>
      </c>
      <c r="BJ256" s="43" t="str">
        <f>IF(AT256="","",1)</f>
        <v/>
      </c>
      <c r="BK256" s="42">
        <v>100</v>
      </c>
      <c r="BL256" s="42">
        <v>100</v>
      </c>
      <c r="BM256" s="42">
        <v>60</v>
      </c>
      <c r="BN256" s="42">
        <v>120</v>
      </c>
      <c r="BO256" s="42">
        <v>200</v>
      </c>
      <c r="BP256" s="42">
        <v>120</v>
      </c>
      <c r="BQ256" s="42">
        <v>20</v>
      </c>
      <c r="BR256" s="42"/>
      <c r="BS256" s="42"/>
      <c r="BT256" s="42"/>
      <c r="BU256" s="42"/>
      <c r="BV256" s="42"/>
      <c r="BW256" s="42"/>
      <c r="BX256" s="42"/>
      <c r="BY256" s="42"/>
      <c r="BZ256" s="42"/>
      <c r="CA256" s="42">
        <f>SUM(BK256:BZ256)</f>
        <v>720</v>
      </c>
      <c r="CB256" s="42">
        <v>1000</v>
      </c>
      <c r="CC256" s="42">
        <v>0</v>
      </c>
      <c r="CD256" s="42">
        <v>0</v>
      </c>
      <c r="CE256" s="42">
        <v>0</v>
      </c>
      <c r="CF256" s="5">
        <v>0</v>
      </c>
      <c r="CG256" s="42">
        <v>0</v>
      </c>
      <c r="CH256" s="138">
        <f>IF(RIGHT(B256,1)="0",1,0)</f>
        <v>1</v>
      </c>
      <c r="CI256" s="42">
        <v>1</v>
      </c>
      <c r="CJ256" s="42">
        <v>0</v>
      </c>
      <c r="CK256" s="31">
        <v>0</v>
      </c>
      <c r="CL256" s="31">
        <v>0</v>
      </c>
      <c r="CM256" s="31">
        <v>0</v>
      </c>
      <c r="CN256" s="31">
        <v>0</v>
      </c>
      <c r="CO256" s="31">
        <v>0</v>
      </c>
      <c r="CP256" s="31">
        <v>0</v>
      </c>
      <c r="CQ256" s="31">
        <v>0</v>
      </c>
      <c r="CR256" s="31">
        <v>0</v>
      </c>
      <c r="CV256" s="142">
        <v>1</v>
      </c>
      <c r="CW256" s="142">
        <v>1</v>
      </c>
    </row>
    <row r="257" s="34" customFormat="1" ht="13.5" spans="1:101">
      <c r="A257" s="116">
        <v>5810</v>
      </c>
      <c r="B257" s="113" t="s">
        <v>466</v>
      </c>
      <c r="H257" s="51"/>
      <c r="I257" s="51" t="s">
        <v>467</v>
      </c>
      <c r="J257" s="51" t="s">
        <v>468</v>
      </c>
      <c r="K257" s="51" t="s">
        <v>469</v>
      </c>
      <c r="L257" s="35"/>
      <c r="M257" s="35"/>
      <c r="AE257" s="44">
        <v>200066</v>
      </c>
      <c r="AF257" s="44">
        <v>200180</v>
      </c>
      <c r="AG257" s="44" t="s">
        <v>106</v>
      </c>
      <c r="AH257" s="44" t="s">
        <v>106</v>
      </c>
      <c r="AI257" s="44" t="s">
        <v>106</v>
      </c>
      <c r="AJ257" s="44" t="s">
        <v>106</v>
      </c>
      <c r="AK257" s="44" t="s">
        <v>106</v>
      </c>
      <c r="AL257" s="44" t="s">
        <v>106</v>
      </c>
      <c r="AM257" s="44" t="s">
        <v>106</v>
      </c>
      <c r="AN257" s="44" t="s">
        <v>106</v>
      </c>
      <c r="AO257" s="44" t="s">
        <v>106</v>
      </c>
      <c r="AP257" s="44" t="s">
        <v>106</v>
      </c>
      <c r="AQ257" s="44" t="s">
        <v>106</v>
      </c>
      <c r="AR257" s="44" t="s">
        <v>106</v>
      </c>
      <c r="AS257" s="44" t="s">
        <v>106</v>
      </c>
      <c r="AT257" s="44" t="s">
        <v>106</v>
      </c>
      <c r="AU257" s="43">
        <f t="shared" ref="AU257" si="999">IF(AE257="","",1)</f>
        <v>1</v>
      </c>
      <c r="AV257" s="43">
        <f t="shared" ref="AV257" si="1000">IF(AF257="","",1)</f>
        <v>1</v>
      </c>
      <c r="AW257" s="43" t="str">
        <f t="shared" ref="AW257" si="1001">IF(AG257="","",1)</f>
        <v/>
      </c>
      <c r="AX257" s="43" t="str">
        <f t="shared" ref="AX257" si="1002">IF(AH257="","",1)</f>
        <v/>
      </c>
      <c r="AY257" s="43" t="str">
        <f t="shared" ref="AY257" si="1003">IF(AI257="","",1)</f>
        <v/>
      </c>
      <c r="AZ257" s="43" t="str">
        <f t="shared" ref="AZ257" si="1004">IF(AJ257="","",1)</f>
        <v/>
      </c>
      <c r="BA257" s="43" t="str">
        <f t="shared" ref="BA257" si="1005">IF(AK257="","",1)</f>
        <v/>
      </c>
      <c r="BB257" s="43" t="str">
        <f t="shared" ref="BB257" si="1006">IF(AL257="","",1)</f>
        <v/>
      </c>
      <c r="BC257" s="43" t="str">
        <f t="shared" ref="BC257" si="1007">IF(AM257="","",1)</f>
        <v/>
      </c>
      <c r="BD257" s="43" t="str">
        <f t="shared" ref="BD257" si="1008">IF(AN257="","",1)</f>
        <v/>
      </c>
      <c r="BE257" s="43" t="str">
        <f t="shared" ref="BE257" si="1009">IF(AO257="","",1)</f>
        <v/>
      </c>
      <c r="BF257" s="43" t="str">
        <f t="shared" ref="BF257" si="1010">IF(AP257="","",1)</f>
        <v/>
      </c>
      <c r="BG257" s="43" t="str">
        <f t="shared" ref="BG257" si="1011">IF(AQ257="","",1)</f>
        <v/>
      </c>
      <c r="BH257" s="43" t="str">
        <f t="shared" ref="BH257" si="1012">IF(AR257="","",1)</f>
        <v/>
      </c>
      <c r="BI257" s="43" t="str">
        <f t="shared" ref="BI257" si="1013">IF(AS257="","",1)</f>
        <v/>
      </c>
      <c r="BJ257" s="43" t="str">
        <f t="shared" ref="BJ257" si="1014">IF(AT257="","",1)</f>
        <v/>
      </c>
      <c r="BK257" s="44">
        <v>500</v>
      </c>
      <c r="BL257" s="44">
        <v>500</v>
      </c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>
        <f>SUM(BK257:BZ257)</f>
        <v>1000</v>
      </c>
      <c r="CB257" s="44">
        <v>1000</v>
      </c>
      <c r="CC257" s="44">
        <v>0</v>
      </c>
      <c r="CD257" s="44">
        <v>0</v>
      </c>
      <c r="CE257" s="44">
        <v>0</v>
      </c>
      <c r="CF257" s="77">
        <v>0</v>
      </c>
      <c r="CG257" s="44">
        <v>0</v>
      </c>
      <c r="CH257" s="78">
        <f>IF(RIGHT(B257,1)="0",1,0)</f>
        <v>1</v>
      </c>
      <c r="CI257" s="44">
        <v>1</v>
      </c>
      <c r="CJ257" s="44">
        <v>0</v>
      </c>
      <c r="CK257" s="34">
        <v>0</v>
      </c>
      <c r="CL257" s="34">
        <v>0</v>
      </c>
      <c r="CM257" s="34">
        <v>0</v>
      </c>
      <c r="CN257" s="34">
        <v>0</v>
      </c>
      <c r="CO257" s="34">
        <v>0</v>
      </c>
      <c r="CP257" s="34">
        <v>0</v>
      </c>
      <c r="CQ257" s="34">
        <v>0</v>
      </c>
      <c r="CR257" s="34">
        <v>0</v>
      </c>
      <c r="CV257" s="81">
        <v>0</v>
      </c>
      <c r="CW257" s="81">
        <v>1</v>
      </c>
    </row>
    <row r="258" s="34" customFormat="1" ht="13.5" spans="1:101">
      <c r="A258" s="115">
        <v>5820</v>
      </c>
      <c r="B258" s="113" t="s">
        <v>470</v>
      </c>
      <c r="H258" s="44" t="s">
        <v>106</v>
      </c>
      <c r="I258" s="44" t="s">
        <v>106</v>
      </c>
      <c r="J258" s="44" t="s">
        <v>106</v>
      </c>
      <c r="K258" s="44" t="s">
        <v>106</v>
      </c>
      <c r="O258" s="34">
        <f>A259</f>
        <v>5830</v>
      </c>
      <c r="P258" s="34">
        <v>1</v>
      </c>
      <c r="Q258" s="34">
        <v>0</v>
      </c>
      <c r="R258" s="34">
        <v>0</v>
      </c>
      <c r="AE258" s="44">
        <v>200074</v>
      </c>
      <c r="AF258" s="44" t="s">
        <v>106</v>
      </c>
      <c r="AG258" s="44" t="s">
        <v>106</v>
      </c>
      <c r="AH258" s="44" t="s">
        <v>106</v>
      </c>
      <c r="AI258" s="44" t="s">
        <v>106</v>
      </c>
      <c r="AJ258" s="44" t="s">
        <v>106</v>
      </c>
      <c r="AK258" s="44" t="s">
        <v>106</v>
      </c>
      <c r="AL258" s="44" t="s">
        <v>106</v>
      </c>
      <c r="AM258" s="44" t="s">
        <v>106</v>
      </c>
      <c r="AN258" s="44" t="s">
        <v>106</v>
      </c>
      <c r="AO258" s="44" t="s">
        <v>106</v>
      </c>
      <c r="AP258" s="44" t="s">
        <v>106</v>
      </c>
      <c r="AQ258" s="44" t="s">
        <v>106</v>
      </c>
      <c r="AR258" s="44" t="s">
        <v>106</v>
      </c>
      <c r="AS258" s="44" t="s">
        <v>106</v>
      </c>
      <c r="AT258" s="44" t="s">
        <v>106</v>
      </c>
      <c r="AU258" s="43">
        <f t="shared" ref="AU258" si="1015">IF(AE258="","",1)</f>
        <v>1</v>
      </c>
      <c r="AV258" s="43" t="str">
        <f t="shared" ref="AV258" si="1016">IF(AF258="","",1)</f>
        <v/>
      </c>
      <c r="AW258" s="43" t="str">
        <f t="shared" ref="AW258" si="1017">IF(AG258="","",1)</f>
        <v/>
      </c>
      <c r="AX258" s="43" t="str">
        <f t="shared" ref="AX258" si="1018">IF(AH258="","",1)</f>
        <v/>
      </c>
      <c r="AY258" s="43" t="str">
        <f t="shared" ref="AY258" si="1019">IF(AI258="","",1)</f>
        <v/>
      </c>
      <c r="AZ258" s="43" t="str">
        <f t="shared" ref="AZ258" si="1020">IF(AJ258="","",1)</f>
        <v/>
      </c>
      <c r="BA258" s="43" t="str">
        <f t="shared" ref="BA258" si="1021">IF(AK258="","",1)</f>
        <v/>
      </c>
      <c r="BB258" s="43" t="str">
        <f t="shared" ref="BB258" si="1022">IF(AL258="","",1)</f>
        <v/>
      </c>
      <c r="BC258" s="43" t="str">
        <f t="shared" ref="BC258" si="1023">IF(AM258="","",1)</f>
        <v/>
      </c>
      <c r="BD258" s="43" t="str">
        <f t="shared" ref="BD258" si="1024">IF(AN258="","",1)</f>
        <v/>
      </c>
      <c r="BE258" s="43" t="str">
        <f t="shared" ref="BE258" si="1025">IF(AO258="","",1)</f>
        <v/>
      </c>
      <c r="BF258" s="43" t="str">
        <f t="shared" ref="BF258" si="1026">IF(AP258="","",1)</f>
        <v/>
      </c>
      <c r="BG258" s="43" t="str">
        <f t="shared" ref="BG258" si="1027">IF(AQ258="","",1)</f>
        <v/>
      </c>
      <c r="BH258" s="43" t="str">
        <f t="shared" ref="BH258" si="1028">IF(AR258="","",1)</f>
        <v/>
      </c>
      <c r="BI258" s="43" t="str">
        <f t="shared" ref="BI258" si="1029">IF(AS258="","",1)</f>
        <v/>
      </c>
      <c r="BJ258" s="43" t="str">
        <f t="shared" ref="BJ258" si="1030">IF(AT258="","",1)</f>
        <v/>
      </c>
      <c r="BK258" s="44">
        <v>500</v>
      </c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>
        <f>SUM(BK258:BZ258)</f>
        <v>500</v>
      </c>
      <c r="CB258" s="44">
        <v>1000</v>
      </c>
      <c r="CC258" s="44">
        <v>0</v>
      </c>
      <c r="CD258" s="44">
        <v>0</v>
      </c>
      <c r="CE258" s="44">
        <v>0</v>
      </c>
      <c r="CF258" s="5">
        <v>162016</v>
      </c>
      <c r="CG258" s="44">
        <v>0</v>
      </c>
      <c r="CH258" s="78">
        <f>IF(RIGHT(B258,1)="0",1,0)</f>
        <v>0</v>
      </c>
      <c r="CI258" s="44">
        <v>1</v>
      </c>
      <c r="CJ258" s="44">
        <v>1</v>
      </c>
      <c r="CK258" s="34">
        <v>0</v>
      </c>
      <c r="CL258" s="34">
        <v>0</v>
      </c>
      <c r="CM258" s="34">
        <v>0</v>
      </c>
      <c r="CN258" s="34">
        <v>0</v>
      </c>
      <c r="CO258" s="34">
        <v>0</v>
      </c>
      <c r="CP258" s="34">
        <v>0</v>
      </c>
      <c r="CQ258" s="34">
        <v>0</v>
      </c>
      <c r="CR258" s="34">
        <v>0</v>
      </c>
      <c r="CS258" s="31">
        <v>1000</v>
      </c>
      <c r="CV258" s="81">
        <v>0</v>
      </c>
      <c r="CW258" s="81">
        <v>0</v>
      </c>
    </row>
    <row r="259" s="34" customFormat="1" ht="13.5" spans="1:101">
      <c r="A259" s="115">
        <v>5830</v>
      </c>
      <c r="B259" s="113" t="s">
        <v>471</v>
      </c>
      <c r="H259" s="44" t="s">
        <v>106</v>
      </c>
      <c r="I259" s="44" t="s">
        <v>106</v>
      </c>
      <c r="J259" s="44" t="s">
        <v>106</v>
      </c>
      <c r="K259" s="44" t="s">
        <v>106</v>
      </c>
      <c r="AE259" s="44">
        <v>200205</v>
      </c>
      <c r="AF259" s="44" t="s">
        <v>106</v>
      </c>
      <c r="AG259" s="44" t="s">
        <v>106</v>
      </c>
      <c r="AH259" s="44" t="s">
        <v>106</v>
      </c>
      <c r="AI259" s="44" t="s">
        <v>106</v>
      </c>
      <c r="AJ259" s="44" t="s">
        <v>106</v>
      </c>
      <c r="AK259" s="44" t="s">
        <v>106</v>
      </c>
      <c r="AL259" s="44" t="s">
        <v>106</v>
      </c>
      <c r="AM259" s="44" t="s">
        <v>106</v>
      </c>
      <c r="AN259" s="44" t="s">
        <v>106</v>
      </c>
      <c r="AO259" s="44" t="s">
        <v>106</v>
      </c>
      <c r="AP259" s="44" t="s">
        <v>106</v>
      </c>
      <c r="AQ259" s="44" t="s">
        <v>106</v>
      </c>
      <c r="AR259" s="44" t="s">
        <v>106</v>
      </c>
      <c r="AS259" s="44" t="s">
        <v>106</v>
      </c>
      <c r="AT259" s="44" t="s">
        <v>106</v>
      </c>
      <c r="AU259" s="43">
        <f t="shared" ref="AU259" si="1031">IF(AE259="","",1)</f>
        <v>1</v>
      </c>
      <c r="AV259" s="43" t="str">
        <f t="shared" ref="AV259" si="1032">IF(AF259="","",1)</f>
        <v/>
      </c>
      <c r="AW259" s="43" t="str">
        <f t="shared" ref="AW259" si="1033">IF(AG259="","",1)</f>
        <v/>
      </c>
      <c r="AX259" s="43" t="str">
        <f t="shared" ref="AX259" si="1034">IF(AH259="","",1)</f>
        <v/>
      </c>
      <c r="AY259" s="43" t="str">
        <f t="shared" ref="AY259" si="1035">IF(AI259="","",1)</f>
        <v/>
      </c>
      <c r="AZ259" s="43" t="str">
        <f t="shared" ref="AZ259" si="1036">IF(AJ259="","",1)</f>
        <v/>
      </c>
      <c r="BA259" s="43" t="str">
        <f t="shared" ref="BA259" si="1037">IF(AK259="","",1)</f>
        <v/>
      </c>
      <c r="BB259" s="43" t="str">
        <f t="shared" ref="BB259" si="1038">IF(AL259="","",1)</f>
        <v/>
      </c>
      <c r="BC259" s="43" t="str">
        <f t="shared" ref="BC259" si="1039">IF(AM259="","",1)</f>
        <v/>
      </c>
      <c r="BD259" s="43" t="str">
        <f t="shared" ref="BD259" si="1040">IF(AN259="","",1)</f>
        <v/>
      </c>
      <c r="BE259" s="43" t="str">
        <f t="shared" ref="BE259" si="1041">IF(AO259="","",1)</f>
        <v/>
      </c>
      <c r="BF259" s="43" t="str">
        <f t="shared" ref="BF259" si="1042">IF(AP259="","",1)</f>
        <v/>
      </c>
      <c r="BG259" s="43" t="str">
        <f t="shared" ref="BG259" si="1043">IF(AQ259="","",1)</f>
        <v/>
      </c>
      <c r="BH259" s="43" t="str">
        <f t="shared" ref="BH259" si="1044">IF(AR259="","",1)</f>
        <v/>
      </c>
      <c r="BI259" s="43" t="str">
        <f t="shared" ref="BI259" si="1045">IF(AS259="","",1)</f>
        <v/>
      </c>
      <c r="BJ259" s="43" t="str">
        <f t="shared" ref="BJ259" si="1046">IF(AT259="","",1)</f>
        <v/>
      </c>
      <c r="BK259" s="44">
        <v>300</v>
      </c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>
        <f t="shared" ref="CA259" si="1047">SUM(BK259:BZ259)</f>
        <v>300</v>
      </c>
      <c r="CB259" s="44">
        <v>1000</v>
      </c>
      <c r="CC259" s="44">
        <v>0</v>
      </c>
      <c r="CD259" s="44">
        <v>0</v>
      </c>
      <c r="CE259" s="44">
        <v>0</v>
      </c>
      <c r="CF259" s="5">
        <v>162016</v>
      </c>
      <c r="CG259" s="44">
        <v>0</v>
      </c>
      <c r="CH259" s="78">
        <f>IF(RIGHT(B259,1)="0",1,0)</f>
        <v>0</v>
      </c>
      <c r="CI259" s="44">
        <v>1</v>
      </c>
      <c r="CJ259" s="44">
        <v>1</v>
      </c>
      <c r="CK259" s="34">
        <v>0</v>
      </c>
      <c r="CL259" s="34">
        <v>0</v>
      </c>
      <c r="CM259" s="34">
        <v>0</v>
      </c>
      <c r="CN259" s="34">
        <v>0</v>
      </c>
      <c r="CO259" s="34">
        <v>0</v>
      </c>
      <c r="CP259" s="34">
        <v>0</v>
      </c>
      <c r="CQ259" s="34">
        <v>0</v>
      </c>
      <c r="CR259" s="34">
        <v>0</v>
      </c>
      <c r="CS259" s="31">
        <v>1000</v>
      </c>
      <c r="CV259" s="81">
        <v>0</v>
      </c>
      <c r="CW259" s="81">
        <v>0</v>
      </c>
    </row>
    <row r="260" s="31" customFormat="1" ht="13.5" spans="1:101">
      <c r="A260" s="117">
        <v>5840</v>
      </c>
      <c r="B260" s="129" t="s">
        <v>472</v>
      </c>
      <c r="H260" s="122" t="s">
        <v>473</v>
      </c>
      <c r="I260" s="42" t="s">
        <v>106</v>
      </c>
      <c r="J260" s="122" t="s">
        <v>474</v>
      </c>
      <c r="K260" s="44" t="s">
        <v>106</v>
      </c>
      <c r="L260" s="34"/>
      <c r="M260" s="34"/>
      <c r="AE260" s="42">
        <v>200061</v>
      </c>
      <c r="AF260" s="42">
        <v>200066</v>
      </c>
      <c r="AG260" s="42">
        <v>200172</v>
      </c>
      <c r="AH260" s="42" t="s">
        <v>106</v>
      </c>
      <c r="AI260" s="42" t="s">
        <v>106</v>
      </c>
      <c r="AJ260" s="42" t="s">
        <v>106</v>
      </c>
      <c r="AK260" s="42" t="s">
        <v>106</v>
      </c>
      <c r="AL260" s="42" t="s">
        <v>106</v>
      </c>
      <c r="AM260" s="42" t="s">
        <v>106</v>
      </c>
      <c r="AN260" s="42" t="s">
        <v>106</v>
      </c>
      <c r="AO260" s="42" t="s">
        <v>106</v>
      </c>
      <c r="AP260" s="42" t="s">
        <v>106</v>
      </c>
      <c r="AQ260" s="42" t="s">
        <v>106</v>
      </c>
      <c r="AR260" s="42" t="s">
        <v>106</v>
      </c>
      <c r="AS260" s="42" t="s">
        <v>106</v>
      </c>
      <c r="AT260" s="42" t="s">
        <v>106</v>
      </c>
      <c r="AU260" s="43">
        <f t="shared" ref="AU260" si="1048">IF(AE260="","",1)</f>
        <v>1</v>
      </c>
      <c r="AV260" s="43">
        <f t="shared" ref="AV260" si="1049">IF(AF260="","",1)</f>
        <v>1</v>
      </c>
      <c r="AW260" s="43">
        <f t="shared" ref="AW260" si="1050">IF(AG260="","",1)</f>
        <v>1</v>
      </c>
      <c r="AX260" s="43" t="str">
        <f t="shared" ref="AX260" si="1051">IF(AH260="","",1)</f>
        <v/>
      </c>
      <c r="AY260" s="43" t="str">
        <f t="shared" ref="AY260" si="1052">IF(AI260="","",1)</f>
        <v/>
      </c>
      <c r="AZ260" s="43" t="str">
        <f t="shared" ref="AZ260" si="1053">IF(AJ260="","",1)</f>
        <v/>
      </c>
      <c r="BA260" s="43" t="str">
        <f t="shared" ref="BA260" si="1054">IF(AK260="","",1)</f>
        <v/>
      </c>
      <c r="BB260" s="43" t="str">
        <f t="shared" ref="BB260" si="1055">IF(AL260="","",1)</f>
        <v/>
      </c>
      <c r="BC260" s="43" t="str">
        <f t="shared" ref="BC260" si="1056">IF(AM260="","",1)</f>
        <v/>
      </c>
      <c r="BD260" s="43" t="str">
        <f t="shared" ref="BD260" si="1057">IF(AN260="","",1)</f>
        <v/>
      </c>
      <c r="BE260" s="43" t="str">
        <f t="shared" ref="BE260" si="1058">IF(AO260="","",1)</f>
        <v/>
      </c>
      <c r="BF260" s="43" t="str">
        <f t="shared" ref="BF260" si="1059">IF(AP260="","",1)</f>
        <v/>
      </c>
      <c r="BG260" s="43" t="str">
        <f t="shared" ref="BG260" si="1060">IF(AQ260="","",1)</f>
        <v/>
      </c>
      <c r="BH260" s="43" t="str">
        <f t="shared" ref="BH260" si="1061">IF(AR260="","",1)</f>
        <v/>
      </c>
      <c r="BI260" s="43" t="str">
        <f t="shared" ref="BI260" si="1062">IF(AS260="","",1)</f>
        <v/>
      </c>
      <c r="BJ260" s="43" t="str">
        <f t="shared" ref="BJ260" si="1063">IF(AT260="","",1)</f>
        <v/>
      </c>
      <c r="BK260" s="42">
        <v>100</v>
      </c>
      <c r="BL260" s="42">
        <v>100</v>
      </c>
      <c r="BM260" s="42">
        <v>100</v>
      </c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>
        <f t="shared" ref="CA260" si="1064">SUM(BK260:BZ260)</f>
        <v>300</v>
      </c>
      <c r="CB260" s="42">
        <v>1000</v>
      </c>
      <c r="CC260" s="42">
        <v>0</v>
      </c>
      <c r="CD260" s="42">
        <v>0</v>
      </c>
      <c r="CE260" s="42">
        <v>0</v>
      </c>
      <c r="CF260" s="139">
        <v>0</v>
      </c>
      <c r="CG260" s="42">
        <v>0</v>
      </c>
      <c r="CH260" s="138">
        <f>IF(RIGHT(B260,1)="0",1,0)</f>
        <v>1</v>
      </c>
      <c r="CI260" s="42">
        <v>1</v>
      </c>
      <c r="CJ260" s="42">
        <v>0</v>
      </c>
      <c r="CK260" s="31">
        <v>0</v>
      </c>
      <c r="CL260" s="31">
        <v>0</v>
      </c>
      <c r="CM260" s="31">
        <v>0</v>
      </c>
      <c r="CN260" s="31">
        <v>0</v>
      </c>
      <c r="CO260" s="31">
        <v>0</v>
      </c>
      <c r="CP260" s="31">
        <v>0</v>
      </c>
      <c r="CQ260" s="31">
        <v>0</v>
      </c>
      <c r="CR260" s="31">
        <v>0</v>
      </c>
      <c r="CV260" s="142">
        <v>1</v>
      </c>
      <c r="CW260" s="142">
        <v>1</v>
      </c>
    </row>
    <row r="261" s="31" customFormat="1" ht="13.5" spans="1:101">
      <c r="A261" s="117">
        <v>5850</v>
      </c>
      <c r="B261" s="129" t="s">
        <v>475</v>
      </c>
      <c r="H261" s="122" t="s">
        <v>476</v>
      </c>
      <c r="I261" s="42" t="s">
        <v>106</v>
      </c>
      <c r="J261" s="122" t="s">
        <v>477</v>
      </c>
      <c r="K261" s="44" t="s">
        <v>106</v>
      </c>
      <c r="L261" s="34"/>
      <c r="M261" s="34"/>
      <c r="AE261" s="42" t="s">
        <v>106</v>
      </c>
      <c r="AF261" s="42" t="s">
        <v>106</v>
      </c>
      <c r="AG261" s="42" t="s">
        <v>106</v>
      </c>
      <c r="AH261" s="42" t="s">
        <v>106</v>
      </c>
      <c r="AI261" s="42" t="s">
        <v>106</v>
      </c>
      <c r="AJ261" s="42" t="s">
        <v>106</v>
      </c>
      <c r="AK261" s="42" t="s">
        <v>106</v>
      </c>
      <c r="AL261" s="42" t="s">
        <v>106</v>
      </c>
      <c r="AM261" s="42" t="s">
        <v>106</v>
      </c>
      <c r="AN261" s="42" t="s">
        <v>106</v>
      </c>
      <c r="AO261" s="42" t="s">
        <v>106</v>
      </c>
      <c r="AP261" s="42" t="s">
        <v>106</v>
      </c>
      <c r="AQ261" s="42" t="s">
        <v>106</v>
      </c>
      <c r="AR261" s="42" t="s">
        <v>106</v>
      </c>
      <c r="AS261" s="42" t="s">
        <v>106</v>
      </c>
      <c r="AT261" s="42" t="s">
        <v>106</v>
      </c>
      <c r="AU261" s="43" t="str">
        <f t="shared" ref="AU261" si="1065">IF(AE261="","",1)</f>
        <v/>
      </c>
      <c r="AV261" s="43" t="str">
        <f t="shared" ref="AV261" si="1066">IF(AF261="","",1)</f>
        <v/>
      </c>
      <c r="AW261" s="43" t="str">
        <f t="shared" ref="AW261" si="1067">IF(AG261="","",1)</f>
        <v/>
      </c>
      <c r="AX261" s="43" t="str">
        <f t="shared" ref="AX261" si="1068">IF(AH261="","",1)</f>
        <v/>
      </c>
      <c r="AY261" s="43" t="str">
        <f t="shared" ref="AY261" si="1069">IF(AI261="","",1)</f>
        <v/>
      </c>
      <c r="AZ261" s="43" t="str">
        <f t="shared" ref="AZ261" si="1070">IF(AJ261="","",1)</f>
        <v/>
      </c>
      <c r="BA261" s="43" t="str">
        <f t="shared" ref="BA261" si="1071">IF(AK261="","",1)</f>
        <v/>
      </c>
      <c r="BB261" s="43" t="str">
        <f t="shared" ref="BB261" si="1072">IF(AL261="","",1)</f>
        <v/>
      </c>
      <c r="BC261" s="43" t="str">
        <f t="shared" ref="BC261" si="1073">IF(AM261="","",1)</f>
        <v/>
      </c>
      <c r="BD261" s="43" t="str">
        <f t="shared" ref="BD261" si="1074">IF(AN261="","",1)</f>
        <v/>
      </c>
      <c r="BE261" s="43" t="str">
        <f t="shared" ref="BE261" si="1075">IF(AO261="","",1)</f>
        <v/>
      </c>
      <c r="BF261" s="43" t="str">
        <f t="shared" ref="BF261" si="1076">IF(AP261="","",1)</f>
        <v/>
      </c>
      <c r="BG261" s="43" t="str">
        <f t="shared" ref="BG261" si="1077">IF(AQ261="","",1)</f>
        <v/>
      </c>
      <c r="BH261" s="43" t="str">
        <f t="shared" ref="BH261" si="1078">IF(AR261="","",1)</f>
        <v/>
      </c>
      <c r="BI261" s="43" t="str">
        <f t="shared" ref="BI261" si="1079">IF(AS261="","",1)</f>
        <v/>
      </c>
      <c r="BJ261" s="43" t="str">
        <f t="shared" ref="BJ261" si="1080">IF(AT261="","",1)</f>
        <v/>
      </c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>
        <f t="shared" ref="CA261" si="1081">SUM(BK261:BZ261)</f>
        <v>0</v>
      </c>
      <c r="CB261" s="42">
        <v>1000</v>
      </c>
      <c r="CC261" s="42">
        <v>0</v>
      </c>
      <c r="CD261" s="42">
        <v>0</v>
      </c>
      <c r="CE261" s="42">
        <v>0</v>
      </c>
      <c r="CF261" s="139">
        <v>0</v>
      </c>
      <c r="CG261" s="42">
        <v>0</v>
      </c>
      <c r="CH261" s="138">
        <f>IF(RIGHT(B261,1)="0",1,0)</f>
        <v>0</v>
      </c>
      <c r="CI261" s="42">
        <v>1</v>
      </c>
      <c r="CJ261" s="42">
        <v>0</v>
      </c>
      <c r="CK261" s="31">
        <v>0</v>
      </c>
      <c r="CL261" s="31">
        <v>0</v>
      </c>
      <c r="CM261" s="31">
        <v>0</v>
      </c>
      <c r="CN261" s="31">
        <v>0</v>
      </c>
      <c r="CO261" s="31">
        <v>0</v>
      </c>
      <c r="CP261" s="31">
        <v>0</v>
      </c>
      <c r="CQ261" s="31">
        <v>0</v>
      </c>
      <c r="CR261" s="31">
        <v>0</v>
      </c>
      <c r="CV261" s="142">
        <v>1</v>
      </c>
      <c r="CW261" s="142">
        <v>1</v>
      </c>
    </row>
    <row r="262" s="31" customFormat="1" ht="13.5" spans="1:101">
      <c r="A262" s="117">
        <v>5860</v>
      </c>
      <c r="B262" s="129" t="s">
        <v>478</v>
      </c>
      <c r="H262" s="42" t="s">
        <v>106</v>
      </c>
      <c r="I262" s="42" t="s">
        <v>106</v>
      </c>
      <c r="J262" s="42" t="s">
        <v>106</v>
      </c>
      <c r="K262" s="44" t="s">
        <v>106</v>
      </c>
      <c r="L262" s="34"/>
      <c r="M262" s="34"/>
      <c r="AE262" s="42">
        <v>200062</v>
      </c>
      <c r="AF262" s="42">
        <v>200066</v>
      </c>
      <c r="AG262" s="42">
        <v>200068</v>
      </c>
      <c r="AH262" s="42">
        <v>200075</v>
      </c>
      <c r="AI262" s="42">
        <v>200183</v>
      </c>
      <c r="AJ262" s="42">
        <v>200175</v>
      </c>
      <c r="AK262" s="42">
        <v>200177</v>
      </c>
      <c r="AL262" s="42" t="s">
        <v>106</v>
      </c>
      <c r="AM262" s="42" t="s">
        <v>106</v>
      </c>
      <c r="AN262" s="42" t="s">
        <v>106</v>
      </c>
      <c r="AO262" s="42" t="s">
        <v>106</v>
      </c>
      <c r="AP262" s="42" t="s">
        <v>106</v>
      </c>
      <c r="AQ262" s="42" t="s">
        <v>106</v>
      </c>
      <c r="AR262" s="42" t="s">
        <v>106</v>
      </c>
      <c r="AS262" s="42" t="s">
        <v>106</v>
      </c>
      <c r="AT262" s="42" t="s">
        <v>106</v>
      </c>
      <c r="AU262" s="43">
        <f t="shared" ref="AU262" si="1082">IF(AE262="","",1)</f>
        <v>1</v>
      </c>
      <c r="AV262" s="43">
        <f t="shared" ref="AV262" si="1083">IF(AF262="","",1)</f>
        <v>1</v>
      </c>
      <c r="AW262" s="43">
        <f t="shared" ref="AW262" si="1084">IF(AG262="","",1)</f>
        <v>1</v>
      </c>
      <c r="AX262" s="43">
        <f t="shared" ref="AX262" si="1085">IF(AH262="","",1)</f>
        <v>1</v>
      </c>
      <c r="AY262" s="43">
        <f t="shared" ref="AY262" si="1086">IF(AI262="","",1)</f>
        <v>1</v>
      </c>
      <c r="AZ262" s="43">
        <f t="shared" ref="AZ262" si="1087">IF(AJ262="","",1)</f>
        <v>1</v>
      </c>
      <c r="BA262" s="43">
        <f t="shared" ref="BA262" si="1088">IF(AK262="","",1)</f>
        <v>1</v>
      </c>
      <c r="BB262" s="43" t="str">
        <f t="shared" ref="BB262" si="1089">IF(AL262="","",1)</f>
        <v/>
      </c>
      <c r="BC262" s="43" t="str">
        <f t="shared" ref="BC262" si="1090">IF(AM262="","",1)</f>
        <v/>
      </c>
      <c r="BD262" s="43" t="str">
        <f t="shared" ref="BD262" si="1091">IF(AN262="","",1)</f>
        <v/>
      </c>
      <c r="BE262" s="43" t="str">
        <f t="shared" ref="BE262" si="1092">IF(AO262="","",1)</f>
        <v/>
      </c>
      <c r="BF262" s="43" t="str">
        <f t="shared" ref="BF262" si="1093">IF(AP262="","",1)</f>
        <v/>
      </c>
      <c r="BG262" s="43" t="str">
        <f t="shared" ref="BG262" si="1094">IF(AQ262="","",1)</f>
        <v/>
      </c>
      <c r="BH262" s="43" t="str">
        <f t="shared" ref="BH262" si="1095">IF(AR262="","",1)</f>
        <v/>
      </c>
      <c r="BI262" s="43" t="str">
        <f t="shared" ref="BI262" si="1096">IF(AS262="","",1)</f>
        <v/>
      </c>
      <c r="BJ262" s="43" t="str">
        <f t="shared" ref="BJ262" si="1097">IF(AT262="","",1)</f>
        <v/>
      </c>
      <c r="BK262" s="42">
        <v>50</v>
      </c>
      <c r="BL262" s="42">
        <v>200</v>
      </c>
      <c r="BM262" s="42">
        <v>100</v>
      </c>
      <c r="BN262" s="42">
        <v>10</v>
      </c>
      <c r="BO262" s="42">
        <v>50</v>
      </c>
      <c r="BP262" s="42">
        <v>5</v>
      </c>
      <c r="BQ262" s="42">
        <v>80</v>
      </c>
      <c r="BR262" s="42"/>
      <c r="BS262" s="42"/>
      <c r="BT262" s="42"/>
      <c r="BU262" s="42"/>
      <c r="BV262" s="42"/>
      <c r="BW262" s="42"/>
      <c r="BX262" s="42"/>
      <c r="BY262" s="42"/>
      <c r="BZ262" s="42"/>
      <c r="CA262" s="42">
        <f t="shared" ref="CA262:CA264" si="1098">SUM(BK262:BZ262)</f>
        <v>495</v>
      </c>
      <c r="CB262" s="42">
        <f>CA262</f>
        <v>495</v>
      </c>
      <c r="CC262" s="42">
        <v>0</v>
      </c>
      <c r="CD262" s="42">
        <v>0</v>
      </c>
      <c r="CE262" s="42">
        <v>0</v>
      </c>
      <c r="CF262" s="139">
        <v>0</v>
      </c>
      <c r="CG262" s="42">
        <v>0</v>
      </c>
      <c r="CH262" s="138">
        <f>IF(RIGHT(B262,1)="0",1,0)</f>
        <v>0</v>
      </c>
      <c r="CI262" s="42">
        <v>1</v>
      </c>
      <c r="CJ262" s="42">
        <v>0</v>
      </c>
      <c r="CK262" s="31">
        <v>0</v>
      </c>
      <c r="CL262" s="31">
        <v>0</v>
      </c>
      <c r="CM262" s="31">
        <v>0</v>
      </c>
      <c r="CN262" s="31">
        <v>0</v>
      </c>
      <c r="CO262" s="31">
        <v>0</v>
      </c>
      <c r="CP262" s="31">
        <v>0</v>
      </c>
      <c r="CQ262" s="31">
        <v>0</v>
      </c>
      <c r="CR262" s="31">
        <v>0</v>
      </c>
      <c r="CV262" s="142">
        <v>0</v>
      </c>
      <c r="CW262" s="142">
        <v>0</v>
      </c>
    </row>
    <row r="263" s="34" customFormat="1" ht="13.5" spans="1:101">
      <c r="A263" s="116">
        <v>5870</v>
      </c>
      <c r="B263" s="113" t="s">
        <v>479</v>
      </c>
      <c r="H263" s="51" t="s">
        <v>480</v>
      </c>
      <c r="I263" s="44" t="s">
        <v>106</v>
      </c>
      <c r="J263" s="51" t="s">
        <v>481</v>
      </c>
      <c r="K263" s="44" t="s">
        <v>106</v>
      </c>
      <c r="AE263" s="44">
        <v>200061</v>
      </c>
      <c r="AF263" s="44">
        <v>200066</v>
      </c>
      <c r="AG263" s="44">
        <v>200068</v>
      </c>
      <c r="AH263" s="44">
        <v>200173</v>
      </c>
      <c r="AI263" s="44">
        <v>200174</v>
      </c>
      <c r="AJ263" s="44" t="s">
        <v>106</v>
      </c>
      <c r="AK263" s="44" t="s">
        <v>106</v>
      </c>
      <c r="AL263" s="44" t="s">
        <v>106</v>
      </c>
      <c r="AM263" s="44" t="s">
        <v>106</v>
      </c>
      <c r="AN263" s="44" t="s">
        <v>106</v>
      </c>
      <c r="AO263" s="44" t="s">
        <v>106</v>
      </c>
      <c r="AP263" s="44" t="s">
        <v>106</v>
      </c>
      <c r="AQ263" s="44" t="s">
        <v>106</v>
      </c>
      <c r="AR263" s="44" t="s">
        <v>106</v>
      </c>
      <c r="AS263" s="44" t="s">
        <v>106</v>
      </c>
      <c r="AT263" s="44" t="s">
        <v>106</v>
      </c>
      <c r="AU263" s="43">
        <f t="shared" ref="AU263" si="1099">IF(AE263="","",1)</f>
        <v>1</v>
      </c>
      <c r="AV263" s="43">
        <f t="shared" ref="AV263" si="1100">IF(AF263="","",1)</f>
        <v>1</v>
      </c>
      <c r="AW263" s="43">
        <f t="shared" ref="AW263" si="1101">IF(AG263="","",1)</f>
        <v>1</v>
      </c>
      <c r="AX263" s="43">
        <f t="shared" ref="AX263" si="1102">IF(AH263="","",1)</f>
        <v>1</v>
      </c>
      <c r="AY263" s="43">
        <f t="shared" ref="AY263" si="1103">IF(AI263="","",1)</f>
        <v>1</v>
      </c>
      <c r="AZ263" s="43" t="str">
        <f t="shared" ref="AZ263" si="1104">IF(AJ263="","",1)</f>
        <v/>
      </c>
      <c r="BA263" s="43" t="str">
        <f t="shared" ref="BA263" si="1105">IF(AK263="","",1)</f>
        <v/>
      </c>
      <c r="BB263" s="43" t="str">
        <f t="shared" ref="BB263" si="1106">IF(AL263="","",1)</f>
        <v/>
      </c>
      <c r="BC263" s="43" t="str">
        <f t="shared" ref="BC263" si="1107">IF(AM263="","",1)</f>
        <v/>
      </c>
      <c r="BD263" s="43" t="str">
        <f t="shared" ref="BD263" si="1108">IF(AN263="","",1)</f>
        <v/>
      </c>
      <c r="BE263" s="43" t="str">
        <f t="shared" ref="BE263" si="1109">IF(AO263="","",1)</f>
        <v/>
      </c>
      <c r="BF263" s="43" t="str">
        <f t="shared" ref="BF263" si="1110">IF(AP263="","",1)</f>
        <v/>
      </c>
      <c r="BG263" s="43" t="str">
        <f t="shared" ref="BG263" si="1111">IF(AQ263="","",1)</f>
        <v/>
      </c>
      <c r="BH263" s="43" t="str">
        <f t="shared" ref="BH263" si="1112">IF(AR263="","",1)</f>
        <v/>
      </c>
      <c r="BI263" s="43" t="str">
        <f t="shared" ref="BI263" si="1113">IF(AS263="","",1)</f>
        <v/>
      </c>
      <c r="BJ263" s="43" t="str">
        <f t="shared" ref="BJ263" si="1114">IF(AT263="","",1)</f>
        <v/>
      </c>
      <c r="BK263" s="44">
        <v>50</v>
      </c>
      <c r="BL263" s="44">
        <v>50</v>
      </c>
      <c r="BM263" s="44">
        <v>50</v>
      </c>
      <c r="BN263" s="44">
        <v>50</v>
      </c>
      <c r="BO263" s="44">
        <v>25</v>
      </c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>
        <f>SUM(BK263:BZ263)</f>
        <v>225</v>
      </c>
      <c r="CB263" s="44">
        <v>1000</v>
      </c>
      <c r="CC263" s="44">
        <v>0</v>
      </c>
      <c r="CD263" s="44">
        <v>0</v>
      </c>
      <c r="CE263" s="44">
        <v>0</v>
      </c>
      <c r="CF263" s="77">
        <v>0</v>
      </c>
      <c r="CG263" s="44">
        <v>0</v>
      </c>
      <c r="CH263" s="78">
        <f>IF(RIGHT(B263,1)="0",1,0)</f>
        <v>1</v>
      </c>
      <c r="CI263" s="44">
        <v>1</v>
      </c>
      <c r="CJ263" s="44">
        <v>0</v>
      </c>
      <c r="CK263" s="34">
        <v>0</v>
      </c>
      <c r="CL263" s="34">
        <v>0</v>
      </c>
      <c r="CM263" s="34">
        <v>0</v>
      </c>
      <c r="CN263" s="34">
        <v>0</v>
      </c>
      <c r="CO263" s="34">
        <v>0</v>
      </c>
      <c r="CP263" s="34">
        <v>0</v>
      </c>
      <c r="CQ263" s="34">
        <v>0</v>
      </c>
      <c r="CR263" s="34">
        <v>0</v>
      </c>
      <c r="CV263" s="81">
        <v>1</v>
      </c>
      <c r="CW263" s="81">
        <v>1</v>
      </c>
    </row>
    <row r="264" s="34" customFormat="1" ht="13.5" spans="1:101">
      <c r="A264" s="116">
        <v>5880</v>
      </c>
      <c r="B264" s="113" t="s">
        <v>482</v>
      </c>
      <c r="H264" s="51" t="s">
        <v>483</v>
      </c>
      <c r="I264" s="44" t="s">
        <v>106</v>
      </c>
      <c r="J264" s="51" t="s">
        <v>484</v>
      </c>
      <c r="K264" s="44" t="s">
        <v>106</v>
      </c>
      <c r="AE264" s="44" t="s">
        <v>106</v>
      </c>
      <c r="AF264" s="44" t="s">
        <v>106</v>
      </c>
      <c r="AG264" s="44" t="s">
        <v>106</v>
      </c>
      <c r="AH264" s="44" t="s">
        <v>106</v>
      </c>
      <c r="AI264" s="44" t="s">
        <v>106</v>
      </c>
      <c r="AJ264" s="44" t="s">
        <v>106</v>
      </c>
      <c r="AK264" s="44" t="s">
        <v>106</v>
      </c>
      <c r="AL264" s="44" t="s">
        <v>106</v>
      </c>
      <c r="AM264" s="44" t="s">
        <v>106</v>
      </c>
      <c r="AN264" s="44" t="s">
        <v>106</v>
      </c>
      <c r="AO264" s="44" t="s">
        <v>106</v>
      </c>
      <c r="AP264" s="44" t="s">
        <v>106</v>
      </c>
      <c r="AQ264" s="44" t="s">
        <v>106</v>
      </c>
      <c r="AR264" s="44" t="s">
        <v>106</v>
      </c>
      <c r="AS264" s="44" t="s">
        <v>106</v>
      </c>
      <c r="AT264" s="44" t="s">
        <v>106</v>
      </c>
      <c r="AU264" s="43" t="str">
        <f t="shared" ref="AU264" si="1115">IF(AE264="","",1)</f>
        <v/>
      </c>
      <c r="AV264" s="43" t="str">
        <f t="shared" ref="AV264" si="1116">IF(AF264="","",1)</f>
        <v/>
      </c>
      <c r="AW264" s="43" t="str">
        <f t="shared" ref="AW264" si="1117">IF(AG264="","",1)</f>
        <v/>
      </c>
      <c r="AX264" s="43" t="str">
        <f t="shared" ref="AX264" si="1118">IF(AH264="","",1)</f>
        <v/>
      </c>
      <c r="AY264" s="43" t="str">
        <f t="shared" ref="AY264" si="1119">IF(AI264="","",1)</f>
        <v/>
      </c>
      <c r="AZ264" s="43" t="str">
        <f t="shared" ref="AZ264:AZ269" si="1120">IF(AJ264="","",1)</f>
        <v/>
      </c>
      <c r="BA264" s="43" t="str">
        <f t="shared" ref="BA264" si="1121">IF(AK264="","",1)</f>
        <v/>
      </c>
      <c r="BB264" s="43" t="str">
        <f t="shared" ref="BB264" si="1122">IF(AL264="","",1)</f>
        <v/>
      </c>
      <c r="BC264" s="43" t="str">
        <f t="shared" ref="BC264:BC269" si="1123">IF(AM264="","",1)</f>
        <v/>
      </c>
      <c r="BD264" s="43" t="str">
        <f t="shared" ref="BD264" si="1124">IF(AN264="","",1)</f>
        <v/>
      </c>
      <c r="BE264" s="43" t="str">
        <f t="shared" ref="BE264:BE269" si="1125">IF(AO264="","",1)</f>
        <v/>
      </c>
      <c r="BF264" s="43" t="str">
        <f t="shared" ref="BF264" si="1126">IF(AP264="","",1)</f>
        <v/>
      </c>
      <c r="BG264" s="43" t="str">
        <f t="shared" ref="BG264" si="1127">IF(AQ264="","",1)</f>
        <v/>
      </c>
      <c r="BH264" s="43" t="str">
        <f t="shared" ref="BH264" si="1128">IF(AR264="","",1)</f>
        <v/>
      </c>
      <c r="BI264" s="43" t="str">
        <f t="shared" ref="BI264" si="1129">IF(AS264="","",1)</f>
        <v/>
      </c>
      <c r="BJ264" s="43" t="str">
        <f t="shared" ref="BJ264" si="1130">IF(AT264="","",1)</f>
        <v/>
      </c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>
        <f>SUM(BK264:BZ264)</f>
        <v>0</v>
      </c>
      <c r="CB264" s="44">
        <v>1000</v>
      </c>
      <c r="CC264" s="44">
        <v>0</v>
      </c>
      <c r="CD264" s="44">
        <v>0</v>
      </c>
      <c r="CE264" s="44">
        <v>0</v>
      </c>
      <c r="CF264" s="77">
        <v>0</v>
      </c>
      <c r="CG264" s="44">
        <v>0</v>
      </c>
      <c r="CH264" s="78">
        <f>IF(RIGHT(B264,1)="0",1,0)</f>
        <v>0</v>
      </c>
      <c r="CI264" s="44">
        <v>1</v>
      </c>
      <c r="CJ264" s="44">
        <v>0</v>
      </c>
      <c r="CK264" s="34">
        <v>0</v>
      </c>
      <c r="CL264" s="34">
        <v>0</v>
      </c>
      <c r="CM264" s="34">
        <v>0</v>
      </c>
      <c r="CN264" s="34">
        <v>0</v>
      </c>
      <c r="CO264" s="34">
        <v>0</v>
      </c>
      <c r="CP264" s="34">
        <v>0</v>
      </c>
      <c r="CQ264" s="34">
        <v>0</v>
      </c>
      <c r="CR264" s="34">
        <v>0</v>
      </c>
      <c r="CV264" s="81">
        <v>1</v>
      </c>
      <c r="CW264" s="81">
        <v>1</v>
      </c>
    </row>
    <row r="265" s="34" customFormat="1" ht="13.5" spans="1:101">
      <c r="A265" s="116">
        <v>5890</v>
      </c>
      <c r="B265" s="113" t="s">
        <v>485</v>
      </c>
      <c r="H265" s="44" t="s">
        <v>106</v>
      </c>
      <c r="I265" s="44" t="s">
        <v>106</v>
      </c>
      <c r="J265" s="44" t="s">
        <v>106</v>
      </c>
      <c r="K265" s="44" t="s">
        <v>106</v>
      </c>
      <c r="AE265" s="44">
        <v>200062</v>
      </c>
      <c r="AF265" s="44">
        <v>200066</v>
      </c>
      <c r="AG265" s="44">
        <v>200068</v>
      </c>
      <c r="AH265" s="44">
        <v>200075</v>
      </c>
      <c r="AI265" s="44">
        <v>200184</v>
      </c>
      <c r="AJ265" s="44">
        <v>200175</v>
      </c>
      <c r="AK265" s="44">
        <v>200177</v>
      </c>
      <c r="AL265" s="44" t="s">
        <v>106</v>
      </c>
      <c r="AM265" s="44" t="s">
        <v>106</v>
      </c>
      <c r="AN265" s="44" t="s">
        <v>106</v>
      </c>
      <c r="AO265" s="44" t="s">
        <v>106</v>
      </c>
      <c r="AP265" s="44" t="s">
        <v>106</v>
      </c>
      <c r="AQ265" s="44" t="s">
        <v>106</v>
      </c>
      <c r="AR265" s="44" t="s">
        <v>106</v>
      </c>
      <c r="AS265" s="44" t="s">
        <v>106</v>
      </c>
      <c r="AT265" s="44" t="s">
        <v>106</v>
      </c>
      <c r="AU265" s="43">
        <f t="shared" ref="AU265" si="1131">IF(AE265="","",1)</f>
        <v>1</v>
      </c>
      <c r="AV265" s="43">
        <f t="shared" ref="AV265" si="1132">IF(AF265="","",1)</f>
        <v>1</v>
      </c>
      <c r="AW265" s="43">
        <f t="shared" ref="AW265" si="1133">IF(AG265="","",1)</f>
        <v>1</v>
      </c>
      <c r="AX265" s="43">
        <f t="shared" ref="AX265:AX269" si="1134">IF(AH265="","",1)</f>
        <v>1</v>
      </c>
      <c r="AY265" s="43">
        <f t="shared" ref="AY265" si="1135">IF(AI265="","",1)</f>
        <v>1</v>
      </c>
      <c r="AZ265" s="43">
        <f>IF(AJ265="","",1)</f>
        <v>1</v>
      </c>
      <c r="BA265" s="43">
        <f t="shared" ref="BA265" si="1136">IF(AK265="","",1)</f>
        <v>1</v>
      </c>
      <c r="BB265" s="43" t="str">
        <f t="shared" ref="BB265:BB269" si="1137">IF(AL265="","",1)</f>
        <v/>
      </c>
      <c r="BC265" s="43" t="str">
        <f>IF(AM265="","",1)</f>
        <v/>
      </c>
      <c r="BD265" s="43" t="str">
        <f t="shared" ref="BD265:BD269" si="1138">IF(AN265="","",1)</f>
        <v/>
      </c>
      <c r="BE265" s="43" t="str">
        <f>IF(AO265="","",1)</f>
        <v/>
      </c>
      <c r="BF265" s="43" t="str">
        <f t="shared" ref="BF265" si="1139">IF(AP265="","",1)</f>
        <v/>
      </c>
      <c r="BG265" s="43" t="str">
        <f t="shared" ref="BG265" si="1140">IF(AQ265="","",1)</f>
        <v/>
      </c>
      <c r="BH265" s="43" t="str">
        <f t="shared" ref="BH265" si="1141">IF(AR265="","",1)</f>
        <v/>
      </c>
      <c r="BI265" s="43" t="str">
        <f t="shared" ref="BI265" si="1142">IF(AS265="","",1)</f>
        <v/>
      </c>
      <c r="BJ265" s="43" t="str">
        <f t="shared" ref="BJ265" si="1143">IF(AT265="","",1)</f>
        <v/>
      </c>
      <c r="BK265" s="44">
        <v>50</v>
      </c>
      <c r="BL265" s="44">
        <v>200</v>
      </c>
      <c r="BM265" s="44">
        <v>100</v>
      </c>
      <c r="BN265" s="44">
        <v>10</v>
      </c>
      <c r="BO265" s="44">
        <v>50</v>
      </c>
      <c r="BP265" s="44">
        <v>2</v>
      </c>
      <c r="BQ265" s="44">
        <v>80</v>
      </c>
      <c r="BR265" s="44"/>
      <c r="BS265" s="44"/>
      <c r="BT265" s="44"/>
      <c r="BU265" s="44"/>
      <c r="BV265" s="44"/>
      <c r="BW265" s="44"/>
      <c r="BX265" s="44"/>
      <c r="BY265" s="44"/>
      <c r="BZ265" s="44"/>
      <c r="CA265" s="44">
        <f t="shared" ref="CA265" si="1144">SUM(BK265:BZ265)</f>
        <v>492</v>
      </c>
      <c r="CB265" s="44">
        <v>492</v>
      </c>
      <c r="CC265" s="44">
        <v>0</v>
      </c>
      <c r="CD265" s="44">
        <v>0</v>
      </c>
      <c r="CE265" s="44">
        <v>0</v>
      </c>
      <c r="CF265" s="77">
        <v>0</v>
      </c>
      <c r="CG265" s="44">
        <v>0</v>
      </c>
      <c r="CH265" s="78">
        <f>IF(RIGHT(B265,1)="0",1,0)</f>
        <v>0</v>
      </c>
      <c r="CI265" s="44">
        <v>1</v>
      </c>
      <c r="CJ265" s="44">
        <v>0</v>
      </c>
      <c r="CK265" s="34">
        <v>0</v>
      </c>
      <c r="CL265" s="34">
        <v>0</v>
      </c>
      <c r="CM265" s="34">
        <v>0</v>
      </c>
      <c r="CN265" s="34">
        <v>0</v>
      </c>
      <c r="CO265" s="34">
        <v>0</v>
      </c>
      <c r="CP265" s="34">
        <v>0</v>
      </c>
      <c r="CQ265" s="34">
        <v>0</v>
      </c>
      <c r="CR265" s="34">
        <v>0</v>
      </c>
      <c r="CV265" s="81">
        <v>0</v>
      </c>
      <c r="CW265" s="81">
        <v>0</v>
      </c>
    </row>
    <row r="266" s="34" customFormat="1" ht="13.5" spans="1:101">
      <c r="A266" s="116">
        <v>5900</v>
      </c>
      <c r="B266" s="113" t="s">
        <v>486</v>
      </c>
      <c r="H266" s="51" t="s">
        <v>487</v>
      </c>
      <c r="I266" s="44" t="s">
        <v>106</v>
      </c>
      <c r="J266" s="51" t="s">
        <v>488</v>
      </c>
      <c r="K266" s="44" t="s">
        <v>106</v>
      </c>
      <c r="AE266" s="44" t="s">
        <v>106</v>
      </c>
      <c r="AF266" s="44" t="s">
        <v>106</v>
      </c>
      <c r="AG266" s="44" t="s">
        <v>106</v>
      </c>
      <c r="AH266" s="44" t="s">
        <v>106</v>
      </c>
      <c r="AI266" s="44" t="s">
        <v>106</v>
      </c>
      <c r="AJ266" s="44" t="s">
        <v>106</v>
      </c>
      <c r="AK266" s="44" t="s">
        <v>106</v>
      </c>
      <c r="AL266" s="44" t="s">
        <v>106</v>
      </c>
      <c r="AM266" s="44" t="s">
        <v>106</v>
      </c>
      <c r="AN266" s="44" t="s">
        <v>106</v>
      </c>
      <c r="AO266" s="44" t="s">
        <v>106</v>
      </c>
      <c r="AP266" s="44" t="s">
        <v>106</v>
      </c>
      <c r="AQ266" s="44" t="s">
        <v>106</v>
      </c>
      <c r="AR266" s="44" t="s">
        <v>106</v>
      </c>
      <c r="AS266" s="44" t="s">
        <v>106</v>
      </c>
      <c r="AT266" s="44" t="s">
        <v>106</v>
      </c>
      <c r="AU266" s="43" t="str">
        <f t="shared" ref="AU266:AU269" si="1145">IF(AE266="","",1)</f>
        <v/>
      </c>
      <c r="AV266" s="43" t="str">
        <f t="shared" ref="AV266" si="1146">IF(AF266="","",1)</f>
        <v/>
      </c>
      <c r="AW266" s="43" t="str">
        <f t="shared" ref="AW266:AW269" si="1147">IF(AG266="","",1)</f>
        <v/>
      </c>
      <c r="AX266" s="43" t="str">
        <f>IF(AH266="","",1)</f>
        <v/>
      </c>
      <c r="AY266" s="43" t="str">
        <f t="shared" ref="AY266:AY269" si="1148">IF(AI266="","",1)</f>
        <v/>
      </c>
      <c r="AZ266" s="43" t="str">
        <f>IF(AJ266="","",1)</f>
        <v/>
      </c>
      <c r="BA266" s="43" t="str">
        <f t="shared" ref="BA266" si="1149">IF(AK266="","",1)</f>
        <v/>
      </c>
      <c r="BB266" s="43" t="str">
        <f>IF(AL266="","",1)</f>
        <v/>
      </c>
      <c r="BC266" s="43" t="str">
        <f>IF(AM266="","",1)</f>
        <v/>
      </c>
      <c r="BD266" s="43" t="str">
        <f>IF(AN266="","",1)</f>
        <v/>
      </c>
      <c r="BE266" s="43" t="str">
        <f>IF(AO266="","",1)</f>
        <v/>
      </c>
      <c r="BF266" s="43" t="str">
        <f t="shared" ref="BF266" si="1150">IF(AP266="","",1)</f>
        <v/>
      </c>
      <c r="BG266" s="43" t="str">
        <f t="shared" ref="BG266" si="1151">IF(AQ266="","",1)</f>
        <v/>
      </c>
      <c r="BH266" s="43" t="str">
        <f t="shared" ref="BH266" si="1152">IF(AR266="","",1)</f>
        <v/>
      </c>
      <c r="BI266" s="43" t="str">
        <f t="shared" ref="BI266" si="1153">IF(AS266="","",1)</f>
        <v/>
      </c>
      <c r="BJ266" s="43" t="str">
        <f t="shared" ref="BJ266:BJ269" si="1154">IF(AT266="","",1)</f>
        <v/>
      </c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>
        <f t="shared" ref="CA266" si="1155">SUM(BK266:BZ266)</f>
        <v>0</v>
      </c>
      <c r="CB266" s="44">
        <v>1000</v>
      </c>
      <c r="CC266" s="44">
        <v>0</v>
      </c>
      <c r="CD266" s="44">
        <v>0</v>
      </c>
      <c r="CE266" s="44">
        <v>0</v>
      </c>
      <c r="CF266" s="77">
        <v>0</v>
      </c>
      <c r="CG266" s="44">
        <v>0</v>
      </c>
      <c r="CH266" s="78">
        <f>IF(RIGHT(B266,1)="0",1,0)</f>
        <v>1</v>
      </c>
      <c r="CI266" s="44">
        <v>1</v>
      </c>
      <c r="CJ266" s="44">
        <v>0</v>
      </c>
      <c r="CK266" s="34">
        <v>0</v>
      </c>
      <c r="CL266" s="34">
        <v>0</v>
      </c>
      <c r="CM266" s="34">
        <v>0</v>
      </c>
      <c r="CN266" s="34">
        <v>0</v>
      </c>
      <c r="CO266" s="34">
        <v>0</v>
      </c>
      <c r="CP266" s="34">
        <v>0</v>
      </c>
      <c r="CQ266" s="34">
        <v>0</v>
      </c>
      <c r="CR266" s="34">
        <v>0</v>
      </c>
      <c r="CV266" s="81">
        <v>1</v>
      </c>
      <c r="CW266" s="81">
        <v>1</v>
      </c>
    </row>
    <row r="267" s="34" customFormat="1" ht="13.5" spans="1:101">
      <c r="A267" s="116">
        <v>5910</v>
      </c>
      <c r="B267" s="113" t="s">
        <v>489</v>
      </c>
      <c r="H267" s="51" t="s">
        <v>490</v>
      </c>
      <c r="I267" s="44" t="s">
        <v>106</v>
      </c>
      <c r="J267" s="51" t="s">
        <v>491</v>
      </c>
      <c r="K267" s="44" t="s">
        <v>106</v>
      </c>
      <c r="AE267" s="44" t="s">
        <v>106</v>
      </c>
      <c r="AF267" s="44" t="s">
        <v>106</v>
      </c>
      <c r="AG267" s="44" t="s">
        <v>106</v>
      </c>
      <c r="AH267" s="44" t="s">
        <v>106</v>
      </c>
      <c r="AI267" s="44" t="s">
        <v>106</v>
      </c>
      <c r="AJ267" s="44" t="s">
        <v>106</v>
      </c>
      <c r="AK267" s="44" t="s">
        <v>106</v>
      </c>
      <c r="AL267" s="44" t="s">
        <v>106</v>
      </c>
      <c r="AM267" s="44" t="s">
        <v>106</v>
      </c>
      <c r="AN267" s="44" t="s">
        <v>106</v>
      </c>
      <c r="AO267" s="44" t="s">
        <v>106</v>
      </c>
      <c r="AP267" s="44" t="s">
        <v>106</v>
      </c>
      <c r="AQ267" s="44" t="s">
        <v>106</v>
      </c>
      <c r="AR267" s="44" t="s">
        <v>106</v>
      </c>
      <c r="AS267" s="44" t="s">
        <v>106</v>
      </c>
      <c r="AT267" s="44" t="s">
        <v>106</v>
      </c>
      <c r="AU267" s="43" t="str">
        <f>IF(AE267="","",1)</f>
        <v/>
      </c>
      <c r="AV267" s="43" t="str">
        <f t="shared" ref="AV267:AV269" si="1156">IF(AF267="","",1)</f>
        <v/>
      </c>
      <c r="AW267" s="43" t="str">
        <f>IF(AG267="","",1)</f>
        <v/>
      </c>
      <c r="AX267" s="43" t="str">
        <f>IF(AH267="","",1)</f>
        <v/>
      </c>
      <c r="AY267" s="43" t="str">
        <f>IF(AI267="","",1)</f>
        <v/>
      </c>
      <c r="AZ267" s="43" t="str">
        <f>IF(AJ267="","",1)</f>
        <v/>
      </c>
      <c r="BA267" s="43" t="str">
        <f t="shared" ref="BA267" si="1157">IF(AK267="","",1)</f>
        <v/>
      </c>
      <c r="BB267" s="43" t="str">
        <f>IF(AL267="","",1)</f>
        <v/>
      </c>
      <c r="BC267" s="43" t="str">
        <f>IF(AM267="","",1)</f>
        <v/>
      </c>
      <c r="BD267" s="43" t="str">
        <f>IF(AN267="","",1)</f>
        <v/>
      </c>
      <c r="BE267" s="43" t="str">
        <f>IF(AO267="","",1)</f>
        <v/>
      </c>
      <c r="BF267" s="43" t="str">
        <f t="shared" ref="BF267" si="1158">IF(AP267="","",1)</f>
        <v/>
      </c>
      <c r="BG267" s="43" t="str">
        <f t="shared" ref="BG267" si="1159">IF(AQ267="","",1)</f>
        <v/>
      </c>
      <c r="BH267" s="43" t="str">
        <f t="shared" ref="BH267:BH269" si="1160">IF(AR267="","",1)</f>
        <v/>
      </c>
      <c r="BI267" s="43" t="str">
        <f t="shared" ref="BI267:BI269" si="1161">IF(AS267="","",1)</f>
        <v/>
      </c>
      <c r="BJ267" s="43" t="str">
        <f>IF(AT267="","",1)</f>
        <v/>
      </c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>
        <f t="shared" ref="CA267" si="1162">SUM(BK267:BZ267)</f>
        <v>0</v>
      </c>
      <c r="CB267" s="44">
        <v>1000</v>
      </c>
      <c r="CC267" s="44">
        <v>0</v>
      </c>
      <c r="CD267" s="44">
        <v>0</v>
      </c>
      <c r="CE267" s="44">
        <v>0</v>
      </c>
      <c r="CF267" s="77">
        <v>0</v>
      </c>
      <c r="CG267" s="44">
        <v>0</v>
      </c>
      <c r="CH267" s="78">
        <f>IF(RIGHT(B267,1)="0",1,0)</f>
        <v>0</v>
      </c>
      <c r="CI267" s="44">
        <v>1</v>
      </c>
      <c r="CJ267" s="44">
        <v>0</v>
      </c>
      <c r="CK267" s="34">
        <v>0</v>
      </c>
      <c r="CL267" s="34">
        <v>0</v>
      </c>
      <c r="CM267" s="34">
        <v>0</v>
      </c>
      <c r="CN267" s="34">
        <v>0</v>
      </c>
      <c r="CO267" s="34">
        <v>0</v>
      </c>
      <c r="CP267" s="34">
        <v>0</v>
      </c>
      <c r="CQ267" s="34">
        <v>0</v>
      </c>
      <c r="CR267" s="34">
        <v>0</v>
      </c>
      <c r="CV267" s="81">
        <v>0</v>
      </c>
      <c r="CW267" s="81">
        <v>0</v>
      </c>
    </row>
    <row r="268" s="34" customFormat="1" ht="13.5" spans="1:101">
      <c r="A268" s="116">
        <v>5920</v>
      </c>
      <c r="B268" s="113" t="s">
        <v>492</v>
      </c>
      <c r="H268" s="44" t="s">
        <v>106</v>
      </c>
      <c r="I268" s="44" t="s">
        <v>106</v>
      </c>
      <c r="J268" s="44" t="s">
        <v>106</v>
      </c>
      <c r="K268" s="44" t="s">
        <v>106</v>
      </c>
      <c r="AE268" s="44">
        <v>200062</v>
      </c>
      <c r="AF268" s="44">
        <v>200066</v>
      </c>
      <c r="AG268" s="44">
        <v>200068</v>
      </c>
      <c r="AH268" s="44">
        <v>200075</v>
      </c>
      <c r="AI268" s="44">
        <v>200205</v>
      </c>
      <c r="AJ268" s="44">
        <v>200175</v>
      </c>
      <c r="AK268" s="44">
        <v>200177</v>
      </c>
      <c r="AL268" s="44" t="s">
        <v>106</v>
      </c>
      <c r="AM268" s="44" t="s">
        <v>106</v>
      </c>
      <c r="AN268" s="44" t="s">
        <v>106</v>
      </c>
      <c r="AO268" s="44" t="s">
        <v>106</v>
      </c>
      <c r="AP268" s="44" t="s">
        <v>106</v>
      </c>
      <c r="AQ268" s="44" t="s">
        <v>106</v>
      </c>
      <c r="AR268" s="44" t="s">
        <v>106</v>
      </c>
      <c r="AS268" s="44" t="s">
        <v>106</v>
      </c>
      <c r="AT268" s="44" t="s">
        <v>106</v>
      </c>
      <c r="AU268" s="43">
        <f>IF(AE268="","",1)</f>
        <v>1</v>
      </c>
      <c r="AV268" s="43">
        <f>IF(AF268="","",1)</f>
        <v>1</v>
      </c>
      <c r="AW268" s="43">
        <f>IF(AG268="","",1)</f>
        <v>1</v>
      </c>
      <c r="AX268" s="43">
        <f>IF(AH268="","",1)</f>
        <v>1</v>
      </c>
      <c r="AY268" s="43">
        <f>IF(AI268="","",1)</f>
        <v>1</v>
      </c>
      <c r="AZ268" s="43">
        <f>IF(AJ268="","",1)</f>
        <v>1</v>
      </c>
      <c r="BA268" s="43">
        <f t="shared" ref="BA268" si="1163">IF(AK268="","",1)</f>
        <v>1</v>
      </c>
      <c r="BB268" s="43" t="str">
        <f>IF(AL268="","",1)</f>
        <v/>
      </c>
      <c r="BC268" s="43" t="str">
        <f>IF(AM268="","",1)</f>
        <v/>
      </c>
      <c r="BD268" s="43" t="str">
        <f>IF(AN268="","",1)</f>
        <v/>
      </c>
      <c r="BE268" s="43" t="str">
        <f>IF(AO268="","",1)</f>
        <v/>
      </c>
      <c r="BF268" s="43" t="str">
        <f t="shared" ref="BF268:BF269" si="1164">IF(AP268="","",1)</f>
        <v/>
      </c>
      <c r="BG268" s="43" t="str">
        <f t="shared" ref="BG268:BG269" si="1165">IF(AQ268="","",1)</f>
        <v/>
      </c>
      <c r="BH268" s="43" t="str">
        <f>IF(AR268="","",1)</f>
        <v/>
      </c>
      <c r="BI268" s="43" t="str">
        <f>IF(AS268="","",1)</f>
        <v/>
      </c>
      <c r="BJ268" s="43" t="str">
        <f>IF(AT268="","",1)</f>
        <v/>
      </c>
      <c r="BK268" s="44">
        <v>50</v>
      </c>
      <c r="BL268" s="44">
        <v>200</v>
      </c>
      <c r="BM268" s="44">
        <v>100</v>
      </c>
      <c r="BN268" s="44">
        <v>10</v>
      </c>
      <c r="BO268" s="44">
        <v>100</v>
      </c>
      <c r="BP268" s="44">
        <v>2</v>
      </c>
      <c r="BQ268" s="44">
        <v>80</v>
      </c>
      <c r="BR268" s="44"/>
      <c r="BS268" s="44"/>
      <c r="BT268" s="44"/>
      <c r="BU268" s="44"/>
      <c r="BV268" s="44"/>
      <c r="BW268" s="44"/>
      <c r="BX268" s="44"/>
      <c r="BY268" s="44"/>
      <c r="BZ268" s="44"/>
      <c r="CA268" s="44">
        <f t="shared" ref="CA268" si="1166">SUM(BK268:BZ268)</f>
        <v>542</v>
      </c>
      <c r="CB268" s="44">
        <v>542</v>
      </c>
      <c r="CC268" s="44">
        <v>0</v>
      </c>
      <c r="CD268" s="44">
        <v>0</v>
      </c>
      <c r="CE268" s="44">
        <v>0</v>
      </c>
      <c r="CF268" s="77">
        <v>0</v>
      </c>
      <c r="CG268" s="44">
        <v>0</v>
      </c>
      <c r="CH268" s="78">
        <f>IF(RIGHT(B268,1)="0",1,0)</f>
        <v>0</v>
      </c>
      <c r="CI268" s="44">
        <v>1</v>
      </c>
      <c r="CJ268" s="44">
        <v>0</v>
      </c>
      <c r="CK268" s="34">
        <v>0</v>
      </c>
      <c r="CL268" s="34">
        <v>0</v>
      </c>
      <c r="CM268" s="34">
        <v>0</v>
      </c>
      <c r="CN268" s="34">
        <v>0</v>
      </c>
      <c r="CO268" s="34">
        <v>0</v>
      </c>
      <c r="CP268" s="34">
        <v>0</v>
      </c>
      <c r="CQ268" s="34">
        <v>0</v>
      </c>
      <c r="CR268" s="34">
        <v>0</v>
      </c>
      <c r="CV268" s="81">
        <v>0</v>
      </c>
      <c r="CW268" s="81">
        <v>0</v>
      </c>
    </row>
    <row r="269" s="34" customFormat="1" ht="13.5" spans="1:101">
      <c r="A269" s="116">
        <v>5930</v>
      </c>
      <c r="B269" s="113" t="s">
        <v>493</v>
      </c>
      <c r="H269" s="44" t="s">
        <v>106</v>
      </c>
      <c r="I269" s="44" t="s">
        <v>106</v>
      </c>
      <c r="J269" s="44">
        <v>200000</v>
      </c>
      <c r="K269" s="44" t="s">
        <v>106</v>
      </c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40">
        <v>200181</v>
      </c>
      <c r="AF269" s="166">
        <v>200074</v>
      </c>
      <c r="AG269" s="166">
        <v>200071</v>
      </c>
      <c r="AH269" s="167">
        <v>200183</v>
      </c>
      <c r="AI269" s="167">
        <v>200205</v>
      </c>
      <c r="AJ269" s="42" t="s">
        <v>106</v>
      </c>
      <c r="AK269" s="42" t="s">
        <v>106</v>
      </c>
      <c r="AL269" s="42" t="s">
        <v>106</v>
      </c>
      <c r="AM269" s="42" t="s">
        <v>106</v>
      </c>
      <c r="AN269" s="42" t="s">
        <v>106</v>
      </c>
      <c r="AO269" s="42" t="s">
        <v>106</v>
      </c>
      <c r="AP269" s="42" t="s">
        <v>106</v>
      </c>
      <c r="AQ269" s="42" t="s">
        <v>106</v>
      </c>
      <c r="AR269" s="42" t="s">
        <v>106</v>
      </c>
      <c r="AS269" s="42" t="s">
        <v>106</v>
      </c>
      <c r="AT269" s="42" t="s">
        <v>106</v>
      </c>
      <c r="AU269" s="43">
        <f>IF(AE269="","",1)</f>
        <v>1</v>
      </c>
      <c r="AV269" s="43">
        <f>IF(AF269="","",1)</f>
        <v>1</v>
      </c>
      <c r="AW269" s="43">
        <f>IF(AG269="","",1)</f>
        <v>1</v>
      </c>
      <c r="AX269" s="43">
        <f>IF(AH269="","",1)</f>
        <v>1</v>
      </c>
      <c r="AY269" s="43">
        <f>IF(AI269="","",1)</f>
        <v>1</v>
      </c>
      <c r="AZ269" s="43" t="str">
        <f>IF(AJ269="","",1)</f>
        <v/>
      </c>
      <c r="BA269" s="43" t="str">
        <f t="shared" ref="BA269" si="1167">IF(AK269="","",1)</f>
        <v/>
      </c>
      <c r="BB269" s="43" t="str">
        <f>IF(AL269="","",1)</f>
        <v/>
      </c>
      <c r="BC269" s="43" t="str">
        <f>IF(AM269="","",1)</f>
        <v/>
      </c>
      <c r="BD269" s="43" t="str">
        <f>IF(AN269="","",1)</f>
        <v/>
      </c>
      <c r="BE269" s="43" t="str">
        <f>IF(AO269="","",1)</f>
        <v/>
      </c>
      <c r="BF269" s="43" t="str">
        <f>IF(AP269="","",1)</f>
        <v/>
      </c>
      <c r="BG269" s="43" t="str">
        <f>IF(AQ269="","",1)</f>
        <v/>
      </c>
      <c r="BH269" s="43" t="str">
        <f>IF(AR269="","",1)</f>
        <v/>
      </c>
      <c r="BI269" s="43" t="str">
        <f>IF(AS269="","",1)</f>
        <v/>
      </c>
      <c r="BJ269" s="43" t="str">
        <f>IF(AT269="","",1)</f>
        <v/>
      </c>
      <c r="BK269" s="40">
        <v>200</v>
      </c>
      <c r="BL269" s="40">
        <v>200</v>
      </c>
      <c r="BM269" s="40">
        <v>100</v>
      </c>
      <c r="BN269" s="40">
        <v>300</v>
      </c>
      <c r="BO269" s="40">
        <v>200</v>
      </c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4">
        <f t="shared" ref="CA269" si="1168">SUM(BK269:BZ269)</f>
        <v>1000</v>
      </c>
      <c r="CB269" s="42">
        <v>1000</v>
      </c>
      <c r="CC269" s="42">
        <v>0</v>
      </c>
      <c r="CD269" s="42">
        <v>0</v>
      </c>
      <c r="CE269" s="44">
        <v>0</v>
      </c>
      <c r="CF269" s="77">
        <v>0</v>
      </c>
      <c r="CG269" s="44">
        <v>0</v>
      </c>
      <c r="CH269" s="78">
        <f>IF(RIGHT(B269,1)="0",1,0)</f>
        <v>0</v>
      </c>
      <c r="CI269" s="44">
        <v>1</v>
      </c>
      <c r="CJ269" s="44">
        <v>0</v>
      </c>
      <c r="CK269" s="34">
        <v>0</v>
      </c>
      <c r="CL269" s="34">
        <v>0</v>
      </c>
      <c r="CM269" s="34">
        <v>0</v>
      </c>
      <c r="CN269" s="34">
        <v>0</v>
      </c>
      <c r="CO269" s="34">
        <v>0</v>
      </c>
      <c r="CP269" s="34">
        <v>0</v>
      </c>
      <c r="CQ269" s="34">
        <v>0</v>
      </c>
      <c r="CR269" s="34">
        <v>0</v>
      </c>
      <c r="CV269" s="81">
        <v>0</v>
      </c>
      <c r="CW269" s="81">
        <v>0</v>
      </c>
    </row>
    <row r="270" s="34" customFormat="1" ht="13.5" spans="1:101">
      <c r="A270" s="116">
        <v>5940</v>
      </c>
      <c r="B270" s="113" t="s">
        <v>494</v>
      </c>
      <c r="H270" s="44" t="s">
        <v>106</v>
      </c>
      <c r="I270" s="44" t="s">
        <v>106</v>
      </c>
      <c r="J270" s="44">
        <v>150000</v>
      </c>
      <c r="K270" s="44" t="s">
        <v>106</v>
      </c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40">
        <v>200181</v>
      </c>
      <c r="AF270" s="166">
        <v>200074</v>
      </c>
      <c r="AG270" s="166">
        <v>200071</v>
      </c>
      <c r="AH270" s="166">
        <v>200183</v>
      </c>
      <c r="AI270" s="167">
        <v>200205</v>
      </c>
      <c r="AJ270" s="42" t="s">
        <v>106</v>
      </c>
      <c r="AK270" s="42" t="s">
        <v>106</v>
      </c>
      <c r="AL270" s="42" t="s">
        <v>106</v>
      </c>
      <c r="AM270" s="42" t="s">
        <v>106</v>
      </c>
      <c r="AN270" s="42" t="s">
        <v>106</v>
      </c>
      <c r="AO270" s="42" t="s">
        <v>106</v>
      </c>
      <c r="AP270" s="42" t="s">
        <v>106</v>
      </c>
      <c r="AQ270" s="42" t="s">
        <v>106</v>
      </c>
      <c r="AR270" s="42" t="s">
        <v>106</v>
      </c>
      <c r="AS270" s="42" t="s">
        <v>106</v>
      </c>
      <c r="AT270" s="42" t="s">
        <v>106</v>
      </c>
      <c r="AU270" s="43">
        <f t="shared" ref="AU270" si="1169">IF(AE270="","",1)</f>
        <v>1</v>
      </c>
      <c r="AV270" s="43">
        <f t="shared" ref="AV270" si="1170">IF(AF270="","",1)</f>
        <v>1</v>
      </c>
      <c r="AW270" s="43">
        <f t="shared" ref="AW270" si="1171">IF(AG270="","",1)</f>
        <v>1</v>
      </c>
      <c r="AX270" s="43">
        <f t="shared" ref="AX270" si="1172">IF(AH270="","",1)</f>
        <v>1</v>
      </c>
      <c r="AY270" s="43">
        <f t="shared" ref="AY270" si="1173">IF(AI270="","",1)</f>
        <v>1</v>
      </c>
      <c r="AZ270" s="43" t="str">
        <f t="shared" ref="AZ270:AZ271" si="1174">IF(AJ270="","",1)</f>
        <v/>
      </c>
      <c r="BA270" s="43" t="str">
        <f t="shared" ref="BA270" si="1175">IF(AK270="","",1)</f>
        <v/>
      </c>
      <c r="BB270" s="43" t="str">
        <f t="shared" ref="BB270" si="1176">IF(AL270="","",1)</f>
        <v/>
      </c>
      <c r="BC270" s="43" t="str">
        <f t="shared" ref="BC270" si="1177">IF(AM270="","",1)</f>
        <v/>
      </c>
      <c r="BD270" s="43" t="str">
        <f t="shared" ref="BD270" si="1178">IF(AN270="","",1)</f>
        <v/>
      </c>
      <c r="BE270" s="43" t="str">
        <f t="shared" ref="BE270" si="1179">IF(AO270="","",1)</f>
        <v/>
      </c>
      <c r="BF270" s="43" t="str">
        <f t="shared" ref="BF270:BF271" si="1180">IF(AP270="","",1)</f>
        <v/>
      </c>
      <c r="BG270" s="43" t="str">
        <f t="shared" ref="BG270:BG271" si="1181">IF(AQ270="","",1)</f>
        <v/>
      </c>
      <c r="BH270" s="43" t="str">
        <f t="shared" ref="BH270:BH271" si="1182">IF(AR270="","",1)</f>
        <v/>
      </c>
      <c r="BI270" s="43" t="str">
        <f t="shared" ref="BI270:BI271" si="1183">IF(AS270="","",1)</f>
        <v/>
      </c>
      <c r="BJ270" s="43" t="str">
        <f t="shared" ref="BJ270:BJ271" si="1184">IF(AT270="","",1)</f>
        <v/>
      </c>
      <c r="BK270" s="40">
        <v>150</v>
      </c>
      <c r="BL270" s="40">
        <v>200</v>
      </c>
      <c r="BM270" s="40">
        <v>150</v>
      </c>
      <c r="BN270" s="40">
        <v>300</v>
      </c>
      <c r="BO270" s="40">
        <v>200</v>
      </c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4">
        <f t="shared" ref="CA270" si="1185">SUM(BK270:BZ270)</f>
        <v>1000</v>
      </c>
      <c r="CB270" s="42">
        <v>1000</v>
      </c>
      <c r="CC270" s="42">
        <v>0</v>
      </c>
      <c r="CD270" s="42">
        <v>0</v>
      </c>
      <c r="CE270" s="44">
        <v>0</v>
      </c>
      <c r="CF270" s="77">
        <v>0</v>
      </c>
      <c r="CG270" s="44">
        <v>0</v>
      </c>
      <c r="CH270" s="78">
        <f>IF(RIGHT(B270,1)="0",1,0)</f>
        <v>0</v>
      </c>
      <c r="CI270" s="44">
        <v>1</v>
      </c>
      <c r="CJ270" s="44">
        <v>0</v>
      </c>
      <c r="CK270" s="34">
        <v>0</v>
      </c>
      <c r="CL270" s="34">
        <v>0</v>
      </c>
      <c r="CM270" s="34">
        <v>0</v>
      </c>
      <c r="CN270" s="34">
        <v>0</v>
      </c>
      <c r="CO270" s="34">
        <v>0</v>
      </c>
      <c r="CP270" s="34">
        <v>0</v>
      </c>
      <c r="CQ270" s="34">
        <v>0</v>
      </c>
      <c r="CR270" s="34">
        <v>0</v>
      </c>
      <c r="CV270" s="81">
        <v>0</v>
      </c>
      <c r="CW270" s="81">
        <v>0</v>
      </c>
    </row>
    <row r="271" s="34" customFormat="1" ht="13.5" spans="1:101">
      <c r="A271" s="116">
        <v>5950</v>
      </c>
      <c r="B271" s="113" t="s">
        <v>495</v>
      </c>
      <c r="H271" s="44"/>
      <c r="I271" s="44" t="s">
        <v>106</v>
      </c>
      <c r="J271" s="44">
        <v>100000</v>
      </c>
      <c r="K271" s="44" t="s">
        <v>106</v>
      </c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40">
        <v>200181</v>
      </c>
      <c r="AF271" s="166">
        <v>200074</v>
      </c>
      <c r="AG271" s="166">
        <v>200071</v>
      </c>
      <c r="AH271" s="166">
        <v>200183</v>
      </c>
      <c r="AI271" s="167">
        <v>200205</v>
      </c>
      <c r="AJ271" s="42" t="s">
        <v>106</v>
      </c>
      <c r="AK271" s="42" t="s">
        <v>106</v>
      </c>
      <c r="AL271" s="42" t="s">
        <v>106</v>
      </c>
      <c r="AM271" s="42" t="s">
        <v>106</v>
      </c>
      <c r="AN271" s="42" t="s">
        <v>106</v>
      </c>
      <c r="AO271" s="42" t="s">
        <v>106</v>
      </c>
      <c r="AP271" s="42" t="s">
        <v>106</v>
      </c>
      <c r="AQ271" s="42" t="s">
        <v>106</v>
      </c>
      <c r="AR271" s="42" t="s">
        <v>106</v>
      </c>
      <c r="AS271" s="42" t="s">
        <v>106</v>
      </c>
      <c r="AT271" s="42" t="s">
        <v>106</v>
      </c>
      <c r="AU271" s="43">
        <f t="shared" ref="AU271" si="1186">IF(AE271="","",1)</f>
        <v>1</v>
      </c>
      <c r="AV271" s="43">
        <f t="shared" ref="AV271" si="1187">IF(AF271="","",1)</f>
        <v>1</v>
      </c>
      <c r="AW271" s="43">
        <f t="shared" ref="AW271" si="1188">IF(AG271="","",1)</f>
        <v>1</v>
      </c>
      <c r="AX271" s="43">
        <f t="shared" ref="AX271" si="1189">IF(AH271="","",1)</f>
        <v>1</v>
      </c>
      <c r="AY271" s="43">
        <f t="shared" ref="AY271" si="1190">IF(AI271="","",1)</f>
        <v>1</v>
      </c>
      <c r="AZ271" s="43" t="str">
        <f>IF(AJ271="","",1)</f>
        <v/>
      </c>
      <c r="BA271" s="43" t="str">
        <f t="shared" ref="BA271" si="1191">IF(AK271="","",1)</f>
        <v/>
      </c>
      <c r="BB271" s="43" t="str">
        <f t="shared" ref="BB271" si="1192">IF(AL271="","",1)</f>
        <v/>
      </c>
      <c r="BC271" s="43" t="str">
        <f t="shared" ref="BC271" si="1193">IF(AM271="","",1)</f>
        <v/>
      </c>
      <c r="BD271" s="43" t="str">
        <f t="shared" ref="BD271" si="1194">IF(AN271="","",1)</f>
        <v/>
      </c>
      <c r="BE271" s="43" t="str">
        <f t="shared" ref="BE271" si="1195">IF(AO271="","",1)</f>
        <v/>
      </c>
      <c r="BF271" s="43" t="str">
        <f>IF(AP271="","",1)</f>
        <v/>
      </c>
      <c r="BG271" s="43" t="str">
        <f>IF(AQ271="","",1)</f>
        <v/>
      </c>
      <c r="BH271" s="43" t="str">
        <f>IF(AR271="","",1)</f>
        <v/>
      </c>
      <c r="BI271" s="43" t="str">
        <f>IF(AS271="","",1)</f>
        <v/>
      </c>
      <c r="BJ271" s="43" t="str">
        <f>IF(AT271="","",1)</f>
        <v/>
      </c>
      <c r="BK271" s="40">
        <v>100</v>
      </c>
      <c r="BL271" s="40">
        <v>200</v>
      </c>
      <c r="BM271" s="40">
        <v>200</v>
      </c>
      <c r="BN271" s="40">
        <v>300</v>
      </c>
      <c r="BO271" s="40">
        <v>200</v>
      </c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4">
        <f t="shared" ref="CA271:CA276" si="1196">SUM(BK271:BZ271)</f>
        <v>1000</v>
      </c>
      <c r="CB271" s="42">
        <v>1000</v>
      </c>
      <c r="CC271" s="42">
        <v>0</v>
      </c>
      <c r="CD271" s="42">
        <v>0</v>
      </c>
      <c r="CE271" s="44">
        <v>0</v>
      </c>
      <c r="CF271" s="77">
        <v>0</v>
      </c>
      <c r="CG271" s="44">
        <v>0</v>
      </c>
      <c r="CH271" s="78">
        <f>IF(RIGHT(B271,1)="0",1,0)</f>
        <v>0</v>
      </c>
      <c r="CI271" s="44">
        <v>1</v>
      </c>
      <c r="CJ271" s="44">
        <v>0</v>
      </c>
      <c r="CK271" s="34">
        <v>0</v>
      </c>
      <c r="CL271" s="34">
        <v>0</v>
      </c>
      <c r="CM271" s="34">
        <v>0</v>
      </c>
      <c r="CN271" s="34">
        <v>0</v>
      </c>
      <c r="CO271" s="34">
        <v>0</v>
      </c>
      <c r="CP271" s="34">
        <v>0</v>
      </c>
      <c r="CQ271" s="34">
        <v>0</v>
      </c>
      <c r="CR271" s="34">
        <v>0</v>
      </c>
      <c r="CV271" s="81">
        <v>0</v>
      </c>
      <c r="CW271" s="81">
        <v>0</v>
      </c>
    </row>
    <row r="272" s="31" customFormat="1" ht="13.5" spans="1:101">
      <c r="A272" s="117">
        <v>5960</v>
      </c>
      <c r="B272" s="129" t="s">
        <v>496</v>
      </c>
      <c r="H272" s="122" t="s">
        <v>497</v>
      </c>
      <c r="I272" s="122" t="s">
        <v>498</v>
      </c>
      <c r="J272" s="122" t="s">
        <v>499</v>
      </c>
      <c r="K272" s="51" t="s">
        <v>500</v>
      </c>
      <c r="L272" s="34">
        <v>1</v>
      </c>
      <c r="M272" s="35" t="s">
        <v>501</v>
      </c>
      <c r="AE272" s="42" t="s">
        <v>351</v>
      </c>
      <c r="AF272" s="42" t="s">
        <v>352</v>
      </c>
      <c r="AG272" s="42" t="s">
        <v>502</v>
      </c>
      <c r="AH272" s="42" t="s">
        <v>503</v>
      </c>
      <c r="AI272" s="42" t="s">
        <v>504</v>
      </c>
      <c r="AJ272" s="42" t="s">
        <v>505</v>
      </c>
      <c r="AK272" s="42" t="s">
        <v>506</v>
      </c>
      <c r="AL272" s="42" t="s">
        <v>507</v>
      </c>
      <c r="AM272" s="42" t="s">
        <v>508</v>
      </c>
      <c r="AN272" s="42" t="s">
        <v>509</v>
      </c>
      <c r="AO272" s="42"/>
      <c r="AP272" s="42"/>
      <c r="AQ272" s="42"/>
      <c r="AR272" s="42"/>
      <c r="AS272" s="42"/>
      <c r="AT272" s="42"/>
      <c r="AU272" s="43">
        <v>1</v>
      </c>
      <c r="AV272" s="43">
        <v>1</v>
      </c>
      <c r="AW272" s="43">
        <v>1</v>
      </c>
      <c r="AX272" s="43">
        <v>1</v>
      </c>
      <c r="AY272" s="43">
        <v>1</v>
      </c>
      <c r="AZ272" s="43">
        <v>1</v>
      </c>
      <c r="BA272" s="43">
        <v>1</v>
      </c>
      <c r="BB272" s="43">
        <v>1</v>
      </c>
      <c r="BC272" s="43">
        <v>1</v>
      </c>
      <c r="BD272" s="43">
        <v>1</v>
      </c>
      <c r="BE272" s="43"/>
      <c r="BF272" s="43"/>
      <c r="BG272" s="43"/>
      <c r="BH272" s="43"/>
      <c r="BI272" s="43"/>
      <c r="BJ272" s="43"/>
      <c r="BK272" s="42">
        <v>2275</v>
      </c>
      <c r="BL272" s="42">
        <v>1517</v>
      </c>
      <c r="BM272" s="42">
        <v>379</v>
      </c>
      <c r="BN272" s="42">
        <v>126</v>
      </c>
      <c r="BO272" s="42">
        <v>126</v>
      </c>
      <c r="BP272" s="42">
        <v>5</v>
      </c>
      <c r="BQ272" s="42">
        <v>39</v>
      </c>
      <c r="BR272" s="42">
        <v>117</v>
      </c>
      <c r="BS272" s="42">
        <v>758</v>
      </c>
      <c r="BT272" s="42">
        <v>3</v>
      </c>
      <c r="BU272" s="42"/>
      <c r="BV272" s="42"/>
      <c r="BW272" s="42"/>
      <c r="BX272" s="42"/>
      <c r="BY272" s="42"/>
      <c r="BZ272" s="42"/>
      <c r="CA272" s="44">
        <f>SUM(BK272:BZ272)</f>
        <v>5345</v>
      </c>
      <c r="CB272" s="42">
        <v>10000</v>
      </c>
      <c r="CC272" s="42">
        <v>0</v>
      </c>
      <c r="CD272" s="42">
        <v>0</v>
      </c>
      <c r="CE272" s="122" t="s">
        <v>510</v>
      </c>
      <c r="CF272" s="5">
        <v>160448</v>
      </c>
      <c r="CG272" s="42">
        <v>0</v>
      </c>
      <c r="CH272" s="138">
        <v>1</v>
      </c>
      <c r="CI272" s="42">
        <v>1</v>
      </c>
      <c r="CJ272" s="42">
        <v>0</v>
      </c>
      <c r="CK272" s="31">
        <v>0</v>
      </c>
      <c r="CL272" s="31">
        <v>0</v>
      </c>
      <c r="CM272" s="31">
        <v>0</v>
      </c>
      <c r="CN272" s="31">
        <v>0</v>
      </c>
      <c r="CO272" s="31">
        <v>0</v>
      </c>
      <c r="CP272" s="31">
        <v>0</v>
      </c>
      <c r="CQ272" s="31">
        <v>0</v>
      </c>
      <c r="CR272" s="31">
        <v>0</v>
      </c>
      <c r="CV272" s="81">
        <v>0</v>
      </c>
      <c r="CW272" s="142">
        <v>1</v>
      </c>
    </row>
    <row r="273" s="31" customFormat="1" ht="13.5" spans="1:101">
      <c r="A273" s="117">
        <v>5961</v>
      </c>
      <c r="B273" s="129" t="s">
        <v>511</v>
      </c>
      <c r="H273" s="122" t="s">
        <v>512</v>
      </c>
      <c r="I273" s="122"/>
      <c r="J273" s="122"/>
      <c r="K273" s="51"/>
      <c r="L273" s="34"/>
      <c r="M273" s="35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4">
        <f>SUM(BK273:BZ273)</f>
        <v>0</v>
      </c>
      <c r="CB273" s="42">
        <v>10000</v>
      </c>
      <c r="CC273" s="42">
        <v>0</v>
      </c>
      <c r="CD273" s="42">
        <v>0</v>
      </c>
      <c r="CE273" s="122" t="s">
        <v>510</v>
      </c>
      <c r="CF273" s="5">
        <v>160448</v>
      </c>
      <c r="CG273" s="42">
        <v>0</v>
      </c>
      <c r="CH273" s="138">
        <v>1</v>
      </c>
      <c r="CI273" s="42">
        <v>1</v>
      </c>
      <c r="CJ273" s="42">
        <v>0</v>
      </c>
      <c r="CK273" s="31">
        <v>0</v>
      </c>
      <c r="CL273" s="31">
        <v>0</v>
      </c>
      <c r="CM273" s="31">
        <v>0</v>
      </c>
      <c r="CN273" s="31">
        <v>0</v>
      </c>
      <c r="CO273" s="31">
        <v>0</v>
      </c>
      <c r="CP273" s="31">
        <v>0</v>
      </c>
      <c r="CQ273" s="31">
        <v>0</v>
      </c>
      <c r="CR273" s="31">
        <v>0</v>
      </c>
      <c r="CV273" s="81">
        <v>0</v>
      </c>
      <c r="CW273" s="142">
        <v>1</v>
      </c>
    </row>
    <row r="274" s="31" customFormat="1" ht="13.5" spans="1:101">
      <c r="A274" s="117">
        <v>5970</v>
      </c>
      <c r="B274" s="129" t="s">
        <v>513</v>
      </c>
      <c r="H274" s="122" t="s">
        <v>514</v>
      </c>
      <c r="I274" s="122" t="s">
        <v>515</v>
      </c>
      <c r="J274" s="122" t="s">
        <v>516</v>
      </c>
      <c r="K274" s="44"/>
      <c r="L274" s="34"/>
      <c r="M274" s="34"/>
      <c r="O274" s="31">
        <v>200220</v>
      </c>
      <c r="P274" s="31">
        <v>1</v>
      </c>
      <c r="Q274" s="31">
        <v>0</v>
      </c>
      <c r="R274" s="31">
        <v>0</v>
      </c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2">
        <v>1000</v>
      </c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4">
        <f>SUM(BK274:BZ274)</f>
        <v>1000</v>
      </c>
      <c r="CB274" s="42">
        <v>1000</v>
      </c>
      <c r="CC274" s="42">
        <v>0</v>
      </c>
      <c r="CD274" s="42">
        <v>0</v>
      </c>
      <c r="CE274" s="122" t="s">
        <v>517</v>
      </c>
      <c r="CF274" s="5">
        <v>160431</v>
      </c>
      <c r="CG274" s="42">
        <v>0</v>
      </c>
      <c r="CH274" s="138">
        <v>0</v>
      </c>
      <c r="CI274" s="42">
        <v>1</v>
      </c>
      <c r="CJ274" s="42">
        <v>0</v>
      </c>
      <c r="CK274" s="31">
        <v>0</v>
      </c>
      <c r="CL274" s="31">
        <v>0</v>
      </c>
      <c r="CM274" s="31">
        <v>0</v>
      </c>
      <c r="CN274" s="31">
        <v>0</v>
      </c>
      <c r="CO274" s="31">
        <v>0</v>
      </c>
      <c r="CP274" s="31">
        <v>0</v>
      </c>
      <c r="CQ274" s="31">
        <v>1</v>
      </c>
      <c r="CR274" s="31">
        <v>0</v>
      </c>
      <c r="CV274" s="81">
        <v>0</v>
      </c>
      <c r="CW274" s="142">
        <v>1</v>
      </c>
    </row>
    <row r="275" s="31" customFormat="1" ht="13.5" spans="1:101">
      <c r="A275" s="117">
        <v>5980</v>
      </c>
      <c r="B275" s="129" t="s">
        <v>518</v>
      </c>
      <c r="H275" s="122" t="s">
        <v>519</v>
      </c>
      <c r="I275" s="122" t="s">
        <v>520</v>
      </c>
      <c r="J275" s="122" t="s">
        <v>521</v>
      </c>
      <c r="K275" s="44"/>
      <c r="L275" s="34"/>
      <c r="M275" s="34"/>
      <c r="O275" s="31">
        <v>200221</v>
      </c>
      <c r="P275" s="31">
        <v>1</v>
      </c>
      <c r="Q275" s="31">
        <v>0</v>
      </c>
      <c r="R275" s="31">
        <v>0</v>
      </c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2">
        <v>1000</v>
      </c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4">
        <f>SUM(BK275:BZ275)</f>
        <v>1000</v>
      </c>
      <c r="CB275" s="42">
        <v>1000</v>
      </c>
      <c r="CC275" s="42">
        <v>0</v>
      </c>
      <c r="CD275" s="42">
        <v>0</v>
      </c>
      <c r="CE275" s="122" t="s">
        <v>522</v>
      </c>
      <c r="CF275" s="5">
        <v>160431</v>
      </c>
      <c r="CG275" s="42">
        <v>0</v>
      </c>
      <c r="CH275" s="138">
        <v>0</v>
      </c>
      <c r="CI275" s="42">
        <v>1</v>
      </c>
      <c r="CJ275" s="42">
        <v>0</v>
      </c>
      <c r="CK275" s="31">
        <v>0</v>
      </c>
      <c r="CL275" s="31">
        <v>0</v>
      </c>
      <c r="CM275" s="31">
        <v>0</v>
      </c>
      <c r="CN275" s="31">
        <v>0</v>
      </c>
      <c r="CO275" s="31">
        <v>0</v>
      </c>
      <c r="CP275" s="31">
        <v>0</v>
      </c>
      <c r="CQ275" s="31">
        <v>1</v>
      </c>
      <c r="CR275" s="31">
        <v>0</v>
      </c>
      <c r="CV275" s="81">
        <v>0</v>
      </c>
      <c r="CW275" s="142">
        <v>1</v>
      </c>
    </row>
    <row r="276" s="31" customFormat="1" ht="13.5" spans="1:101">
      <c r="A276" s="117">
        <v>5990</v>
      </c>
      <c r="B276" s="129" t="s">
        <v>523</v>
      </c>
      <c r="H276" s="122" t="s">
        <v>524</v>
      </c>
      <c r="I276" s="122" t="s">
        <v>525</v>
      </c>
      <c r="J276" s="122" t="s">
        <v>526</v>
      </c>
      <c r="K276" s="44"/>
      <c r="L276" s="34"/>
      <c r="M276" s="34"/>
      <c r="O276" s="31">
        <v>200222</v>
      </c>
      <c r="P276" s="31">
        <v>1</v>
      </c>
      <c r="Q276" s="31">
        <v>0</v>
      </c>
      <c r="R276" s="31">
        <v>0</v>
      </c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2">
        <v>1000</v>
      </c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4">
        <f>SUM(BK276:BZ276)</f>
        <v>1000</v>
      </c>
      <c r="CB276" s="42">
        <v>1000</v>
      </c>
      <c r="CC276" s="42">
        <v>0</v>
      </c>
      <c r="CD276" s="42">
        <v>0</v>
      </c>
      <c r="CE276" s="122" t="s">
        <v>527</v>
      </c>
      <c r="CF276" s="5">
        <v>160431</v>
      </c>
      <c r="CG276" s="42">
        <v>0</v>
      </c>
      <c r="CH276" s="138">
        <v>0</v>
      </c>
      <c r="CI276" s="42">
        <v>1</v>
      </c>
      <c r="CJ276" s="42">
        <v>0</v>
      </c>
      <c r="CK276" s="31">
        <v>0</v>
      </c>
      <c r="CL276" s="31">
        <v>0</v>
      </c>
      <c r="CM276" s="31">
        <v>0</v>
      </c>
      <c r="CN276" s="31">
        <v>0</v>
      </c>
      <c r="CO276" s="31">
        <v>0</v>
      </c>
      <c r="CP276" s="31">
        <v>0</v>
      </c>
      <c r="CQ276" s="31">
        <v>1</v>
      </c>
      <c r="CR276" s="31">
        <v>0</v>
      </c>
      <c r="CV276" s="81">
        <v>0</v>
      </c>
      <c r="CW276" s="142">
        <v>1</v>
      </c>
    </row>
    <row r="277" s="34" customFormat="1" ht="13.5" spans="1:101">
      <c r="A277" s="116">
        <v>6000</v>
      </c>
      <c r="B277" s="157" t="s">
        <v>528</v>
      </c>
      <c r="H277" s="51" t="s">
        <v>529</v>
      </c>
      <c r="I277" s="44" t="s">
        <v>106</v>
      </c>
      <c r="J277" s="51" t="s">
        <v>530</v>
      </c>
      <c r="K277" s="51" t="s">
        <v>531</v>
      </c>
      <c r="L277" s="35">
        <v>1</v>
      </c>
      <c r="M277" s="35" t="s">
        <v>532</v>
      </c>
      <c r="AE277" s="44">
        <v>200068</v>
      </c>
      <c r="AF277" s="44">
        <v>200069</v>
      </c>
      <c r="AG277" s="44">
        <v>200175</v>
      </c>
      <c r="AH277" s="44">
        <v>200189</v>
      </c>
      <c r="AI277" s="44">
        <v>200080</v>
      </c>
      <c r="AJ277" s="44"/>
      <c r="AK277" s="44"/>
      <c r="AL277" s="44"/>
      <c r="AM277" s="44" t="s">
        <v>106</v>
      </c>
      <c r="AN277" s="44" t="s">
        <v>106</v>
      </c>
      <c r="AO277" s="44" t="s">
        <v>106</v>
      </c>
      <c r="AP277" s="44" t="s">
        <v>106</v>
      </c>
      <c r="AQ277" s="44" t="s">
        <v>106</v>
      </c>
      <c r="AR277" s="44" t="s">
        <v>106</v>
      </c>
      <c r="AS277" s="44" t="s">
        <v>106</v>
      </c>
      <c r="AT277" s="44" t="s">
        <v>106</v>
      </c>
      <c r="AU277" s="43">
        <f t="shared" ref="AU277" si="1197">IF(AE277="","",1)</f>
        <v>1</v>
      </c>
      <c r="AV277" s="43">
        <f t="shared" ref="AV277:AV291" si="1198">IF(AF277="","",1)</f>
        <v>1</v>
      </c>
      <c r="AW277" s="43">
        <f t="shared" ref="AW277:AW291" si="1199">IF(AG277="","",1)</f>
        <v>1</v>
      </c>
      <c r="AX277" s="43">
        <f t="shared" ref="AX277:AX291" si="1200">IF(AH277="","",1)</f>
        <v>1</v>
      </c>
      <c r="AY277" s="43">
        <f t="shared" ref="AY277:AY291" si="1201">IF(AI277="","",1)</f>
        <v>1</v>
      </c>
      <c r="AZ277" s="43" t="str">
        <f t="shared" ref="AZ277:AZ291" si="1202">IF(AJ277="","",1)</f>
        <v/>
      </c>
      <c r="BA277" s="43" t="str">
        <f t="shared" ref="BA277:BA291" si="1203">IF(AK277="","",1)</f>
        <v/>
      </c>
      <c r="BB277" s="43" t="str">
        <f t="shared" ref="BB277:BB291" si="1204">IF(AL277="","",1)</f>
        <v/>
      </c>
      <c r="BC277" s="43" t="str">
        <f t="shared" ref="BC277:BC291" si="1205">IF(AM277="","",1)</f>
        <v/>
      </c>
      <c r="BD277" s="43" t="str">
        <f t="shared" ref="BD277:BD291" si="1206">IF(AN277="","",1)</f>
        <v/>
      </c>
      <c r="BE277" s="43" t="str">
        <f t="shared" ref="BE277:BE291" si="1207">IF(AO277="","",1)</f>
        <v/>
      </c>
      <c r="BF277" s="43" t="str">
        <f t="shared" ref="BF277:BF291" si="1208">IF(AP277="","",1)</f>
        <v/>
      </c>
      <c r="BG277" s="43" t="str">
        <f t="shared" ref="BG277:BG291" si="1209">IF(AQ277="","",1)</f>
        <v/>
      </c>
      <c r="BH277" s="43" t="str">
        <f t="shared" ref="BH277:BH291" si="1210">IF(AR277="","",1)</f>
        <v/>
      </c>
      <c r="BI277" s="43" t="str">
        <f t="shared" ref="BI277:BI291" si="1211">IF(AS277="","",1)</f>
        <v/>
      </c>
      <c r="BJ277" s="43" t="str">
        <f t="shared" ref="BJ277:BJ291" si="1212">IF(AT277="","",1)</f>
        <v/>
      </c>
      <c r="BK277" s="44">
        <v>67</v>
      </c>
      <c r="BL277" s="44">
        <v>27</v>
      </c>
      <c r="BM277" s="44">
        <v>7</v>
      </c>
      <c r="BN277" s="44">
        <v>40</v>
      </c>
      <c r="BO277" s="44">
        <v>40</v>
      </c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>
        <f t="shared" ref="CA277" si="1213">SUM(BK277:BZ277)</f>
        <v>181</v>
      </c>
      <c r="CB277" s="44">
        <v>1000</v>
      </c>
      <c r="CC277" s="44">
        <v>0</v>
      </c>
      <c r="CD277" s="44">
        <v>0</v>
      </c>
      <c r="CE277" s="44">
        <v>0</v>
      </c>
      <c r="CF277" s="5">
        <v>162019</v>
      </c>
      <c r="CG277" s="44">
        <v>0</v>
      </c>
      <c r="CH277" s="78">
        <f t="shared" ref="CH277" si="1214">IF(RIGHT(B277,1)="0",1,0)</f>
        <v>1</v>
      </c>
      <c r="CI277" s="44">
        <v>1</v>
      </c>
      <c r="CJ277" s="44">
        <v>0</v>
      </c>
      <c r="CK277" s="34">
        <v>0</v>
      </c>
      <c r="CL277" s="34">
        <v>0</v>
      </c>
      <c r="CM277" s="34">
        <v>0</v>
      </c>
      <c r="CN277" s="34">
        <v>0</v>
      </c>
      <c r="CO277" s="34">
        <v>0</v>
      </c>
      <c r="CP277" s="34">
        <v>0</v>
      </c>
      <c r="CQ277" s="34">
        <v>0</v>
      </c>
      <c r="CR277" s="34">
        <v>0</v>
      </c>
      <c r="CV277" s="81">
        <v>0</v>
      </c>
      <c r="CW277" s="81">
        <v>1</v>
      </c>
    </row>
    <row r="278" s="34" customFormat="1" ht="13.5" spans="1:101">
      <c r="A278" s="116">
        <v>6010</v>
      </c>
      <c r="B278" s="158" t="s">
        <v>533</v>
      </c>
      <c r="H278" s="51" t="s">
        <v>529</v>
      </c>
      <c r="I278" s="44" t="s">
        <v>106</v>
      </c>
      <c r="J278" s="51" t="s">
        <v>530</v>
      </c>
      <c r="K278" s="51" t="s">
        <v>531</v>
      </c>
      <c r="L278" s="35">
        <v>1</v>
      </c>
      <c r="M278" s="35" t="s">
        <v>532</v>
      </c>
      <c r="AE278" s="44">
        <v>200068</v>
      </c>
      <c r="AF278" s="44">
        <v>200069</v>
      </c>
      <c r="AG278" s="44">
        <v>200175</v>
      </c>
      <c r="AH278" s="44">
        <v>200190</v>
      </c>
      <c r="AI278" s="44">
        <v>200081</v>
      </c>
      <c r="AJ278" s="44"/>
      <c r="AK278" s="44"/>
      <c r="AL278" s="44"/>
      <c r="AM278" s="44" t="s">
        <v>106</v>
      </c>
      <c r="AN278" s="44" t="s">
        <v>106</v>
      </c>
      <c r="AO278" s="44" t="s">
        <v>106</v>
      </c>
      <c r="AP278" s="44" t="s">
        <v>106</v>
      </c>
      <c r="AQ278" s="44" t="s">
        <v>106</v>
      </c>
      <c r="AR278" s="44" t="s">
        <v>106</v>
      </c>
      <c r="AS278" s="44" t="s">
        <v>106</v>
      </c>
      <c r="AT278" s="44" t="s">
        <v>106</v>
      </c>
      <c r="AU278" s="43">
        <f t="shared" ref="AU278:AU292" si="1215">IF(AE278="","",1)</f>
        <v>1</v>
      </c>
      <c r="AV278" s="43">
        <f>IF(AF278="","",1)</f>
        <v>1</v>
      </c>
      <c r="AW278" s="43">
        <f>IF(AG278="","",1)</f>
        <v>1</v>
      </c>
      <c r="AX278" s="43">
        <f>IF(AH278="","",1)</f>
        <v>1</v>
      </c>
      <c r="AY278" s="43">
        <f>IF(AI278="","",1)</f>
        <v>1</v>
      </c>
      <c r="AZ278" s="43" t="str">
        <f>IF(AJ278="","",1)</f>
        <v/>
      </c>
      <c r="BA278" s="43" t="str">
        <f>IF(AK278="","",1)</f>
        <v/>
      </c>
      <c r="BB278" s="43" t="str">
        <f>IF(AL278="","",1)</f>
        <v/>
      </c>
      <c r="BC278" s="43" t="str">
        <f>IF(AM278="","",1)</f>
        <v/>
      </c>
      <c r="BD278" s="43" t="str">
        <f>IF(AN278="","",1)</f>
        <v/>
      </c>
      <c r="BE278" s="43" t="str">
        <f>IF(AO278="","",1)</f>
        <v/>
      </c>
      <c r="BF278" s="43" t="str">
        <f>IF(AP278="","",1)</f>
        <v/>
      </c>
      <c r="BG278" s="43" t="str">
        <f>IF(AQ278="","",1)</f>
        <v/>
      </c>
      <c r="BH278" s="43" t="str">
        <f>IF(AR278="","",1)</f>
        <v/>
      </c>
      <c r="BI278" s="43" t="str">
        <f>IF(AS278="","",1)</f>
        <v/>
      </c>
      <c r="BJ278" s="43" t="str">
        <f>IF(AT278="","",1)</f>
        <v/>
      </c>
      <c r="BK278" s="44">
        <v>67</v>
      </c>
      <c r="BL278" s="44">
        <v>27</v>
      </c>
      <c r="BM278" s="44">
        <v>7</v>
      </c>
      <c r="BN278" s="44">
        <v>27</v>
      </c>
      <c r="BO278" s="44">
        <v>27</v>
      </c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>
        <f t="shared" ref="CA278:CA284" si="1216">SUM(BK278:BZ278)</f>
        <v>155</v>
      </c>
      <c r="CB278" s="44">
        <v>1000</v>
      </c>
      <c r="CC278" s="44">
        <v>0</v>
      </c>
      <c r="CD278" s="44">
        <v>0</v>
      </c>
      <c r="CE278" s="44">
        <v>0</v>
      </c>
      <c r="CF278" s="5">
        <v>162019</v>
      </c>
      <c r="CG278" s="44">
        <v>0</v>
      </c>
      <c r="CH278" s="78">
        <f t="shared" ref="CH278:CH314" si="1217">IF(RIGHT(B278,1)="0",1,0)</f>
        <v>1</v>
      </c>
      <c r="CI278" s="44">
        <v>1</v>
      </c>
      <c r="CJ278" s="44">
        <v>0</v>
      </c>
      <c r="CK278" s="34">
        <v>0</v>
      </c>
      <c r="CL278" s="34">
        <v>0</v>
      </c>
      <c r="CM278" s="34">
        <v>0</v>
      </c>
      <c r="CN278" s="34">
        <v>0</v>
      </c>
      <c r="CO278" s="34">
        <v>0</v>
      </c>
      <c r="CP278" s="34">
        <v>0</v>
      </c>
      <c r="CQ278" s="34">
        <v>0</v>
      </c>
      <c r="CR278" s="34">
        <v>0</v>
      </c>
      <c r="CV278" s="81">
        <v>0</v>
      </c>
      <c r="CW278" s="81">
        <v>1</v>
      </c>
    </row>
    <row r="279" s="34" customFormat="1" ht="13.5" spans="1:101">
      <c r="A279" s="116">
        <v>6020</v>
      </c>
      <c r="B279" s="158" t="s">
        <v>534</v>
      </c>
      <c r="H279" s="51" t="s">
        <v>529</v>
      </c>
      <c r="I279" s="44" t="s">
        <v>106</v>
      </c>
      <c r="J279" s="51" t="s">
        <v>530</v>
      </c>
      <c r="K279" s="51" t="s">
        <v>531</v>
      </c>
      <c r="L279" s="35">
        <v>1</v>
      </c>
      <c r="M279" s="35" t="s">
        <v>532</v>
      </c>
      <c r="AE279" s="44">
        <v>200068</v>
      </c>
      <c r="AF279" s="44">
        <v>200069</v>
      </c>
      <c r="AG279" s="44">
        <v>200175</v>
      </c>
      <c r="AH279" s="44">
        <v>200191</v>
      </c>
      <c r="AI279" s="44">
        <v>200082</v>
      </c>
      <c r="AJ279" s="44"/>
      <c r="AK279" s="44"/>
      <c r="AL279" s="44"/>
      <c r="AM279" s="44" t="s">
        <v>106</v>
      </c>
      <c r="AN279" s="44" t="s">
        <v>106</v>
      </c>
      <c r="AO279" s="44" t="s">
        <v>106</v>
      </c>
      <c r="AP279" s="44" t="s">
        <v>106</v>
      </c>
      <c r="AQ279" s="44" t="s">
        <v>106</v>
      </c>
      <c r="AR279" s="44" t="s">
        <v>106</v>
      </c>
      <c r="AS279" s="44" t="s">
        <v>106</v>
      </c>
      <c r="AT279" s="44" t="s">
        <v>106</v>
      </c>
      <c r="AU279" s="43">
        <f>IF(AE279="","",1)</f>
        <v>1</v>
      </c>
      <c r="AV279" s="43">
        <f>IF(AF279="","",1)</f>
        <v>1</v>
      </c>
      <c r="AW279" s="43">
        <f>IF(AG279="","",1)</f>
        <v>1</v>
      </c>
      <c r="AX279" s="43">
        <f>IF(AH279="","",1)</f>
        <v>1</v>
      </c>
      <c r="AY279" s="43">
        <f>IF(AI279="","",1)</f>
        <v>1</v>
      </c>
      <c r="AZ279" s="43" t="str">
        <f>IF(AJ279="","",1)</f>
        <v/>
      </c>
      <c r="BA279" s="43" t="str">
        <f>IF(AK279="","",1)</f>
        <v/>
      </c>
      <c r="BB279" s="43" t="str">
        <f>IF(AL279="","",1)</f>
        <v/>
      </c>
      <c r="BC279" s="43" t="str">
        <f>IF(AM279="","",1)</f>
        <v/>
      </c>
      <c r="BD279" s="43" t="str">
        <f>IF(AN279="","",1)</f>
        <v/>
      </c>
      <c r="BE279" s="43" t="str">
        <f>IF(AO279="","",1)</f>
        <v/>
      </c>
      <c r="BF279" s="43" t="str">
        <f>IF(AP279="","",1)</f>
        <v/>
      </c>
      <c r="BG279" s="43" t="str">
        <f>IF(AQ279="","",1)</f>
        <v/>
      </c>
      <c r="BH279" s="43" t="str">
        <f>IF(AR279="","",1)</f>
        <v/>
      </c>
      <c r="BI279" s="43" t="str">
        <f>IF(AS279="","",1)</f>
        <v/>
      </c>
      <c r="BJ279" s="43" t="str">
        <f>IF(AT279="","",1)</f>
        <v/>
      </c>
      <c r="BK279" s="44">
        <v>67</v>
      </c>
      <c r="BL279" s="44">
        <v>27</v>
      </c>
      <c r="BM279" s="44">
        <v>7</v>
      </c>
      <c r="BN279" s="44">
        <v>13</v>
      </c>
      <c r="BO279" s="44">
        <v>13</v>
      </c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>
        <f>SUM(BK279:BZ279)</f>
        <v>127</v>
      </c>
      <c r="CB279" s="44">
        <v>1000</v>
      </c>
      <c r="CC279" s="44">
        <v>0</v>
      </c>
      <c r="CD279" s="44">
        <v>0</v>
      </c>
      <c r="CE279" s="44">
        <v>0</v>
      </c>
      <c r="CF279" s="5">
        <v>162019</v>
      </c>
      <c r="CG279" s="44">
        <v>0</v>
      </c>
      <c r="CH279" s="78">
        <f>IF(RIGHT(B279,1)="0",1,0)</f>
        <v>1</v>
      </c>
      <c r="CI279" s="44">
        <v>1</v>
      </c>
      <c r="CJ279" s="44">
        <v>0</v>
      </c>
      <c r="CK279" s="34">
        <v>0</v>
      </c>
      <c r="CL279" s="34">
        <v>0</v>
      </c>
      <c r="CM279" s="34">
        <v>0</v>
      </c>
      <c r="CN279" s="34">
        <v>0</v>
      </c>
      <c r="CO279" s="34">
        <v>0</v>
      </c>
      <c r="CP279" s="34">
        <v>0</v>
      </c>
      <c r="CQ279" s="34">
        <v>0</v>
      </c>
      <c r="CR279" s="34">
        <v>0</v>
      </c>
      <c r="CV279" s="81">
        <v>0</v>
      </c>
      <c r="CW279" s="81">
        <v>1</v>
      </c>
    </row>
    <row r="280" s="34" customFormat="1" ht="13.5" spans="1:101">
      <c r="A280" s="116">
        <v>6030</v>
      </c>
      <c r="B280" s="158" t="s">
        <v>535</v>
      </c>
      <c r="H280" s="51" t="s">
        <v>529</v>
      </c>
      <c r="I280" s="44" t="s">
        <v>106</v>
      </c>
      <c r="J280" s="51" t="s">
        <v>530</v>
      </c>
      <c r="K280" s="51" t="s">
        <v>531</v>
      </c>
      <c r="L280" s="35">
        <v>1</v>
      </c>
      <c r="M280" s="35" t="s">
        <v>532</v>
      </c>
      <c r="AE280" s="44">
        <v>200068</v>
      </c>
      <c r="AF280" s="44">
        <v>200069</v>
      </c>
      <c r="AG280" s="44">
        <v>200175</v>
      </c>
      <c r="AH280" s="44">
        <v>200192</v>
      </c>
      <c r="AI280" s="44">
        <v>200083</v>
      </c>
      <c r="AJ280" s="44"/>
      <c r="AK280" s="44"/>
      <c r="AL280" s="44"/>
      <c r="AM280" s="44" t="s">
        <v>106</v>
      </c>
      <c r="AN280" s="44" t="s">
        <v>106</v>
      </c>
      <c r="AO280" s="44" t="s">
        <v>106</v>
      </c>
      <c r="AP280" s="44" t="s">
        <v>106</v>
      </c>
      <c r="AQ280" s="44" t="s">
        <v>106</v>
      </c>
      <c r="AR280" s="44" t="s">
        <v>106</v>
      </c>
      <c r="AS280" s="44" t="s">
        <v>106</v>
      </c>
      <c r="AT280" s="44" t="s">
        <v>106</v>
      </c>
      <c r="AU280" s="43">
        <f>IF(AE280="","",1)</f>
        <v>1</v>
      </c>
      <c r="AV280" s="43">
        <f>IF(AF280="","",1)</f>
        <v>1</v>
      </c>
      <c r="AW280" s="43">
        <f>IF(AG280="","",1)</f>
        <v>1</v>
      </c>
      <c r="AX280" s="43">
        <f>IF(AH280="","",1)</f>
        <v>1</v>
      </c>
      <c r="AY280" s="43">
        <f>IF(AI280="","",1)</f>
        <v>1</v>
      </c>
      <c r="AZ280" s="43" t="str">
        <f>IF(AJ280="","",1)</f>
        <v/>
      </c>
      <c r="BA280" s="43" t="str">
        <f>IF(AK280="","",1)</f>
        <v/>
      </c>
      <c r="BB280" s="43" t="str">
        <f>IF(AL280="","",1)</f>
        <v/>
      </c>
      <c r="BC280" s="43" t="str">
        <f>IF(AM280="","",1)</f>
        <v/>
      </c>
      <c r="BD280" s="43" t="str">
        <f>IF(AN280="","",1)</f>
        <v/>
      </c>
      <c r="BE280" s="43" t="str">
        <f>IF(AO280="","",1)</f>
        <v/>
      </c>
      <c r="BF280" s="43" t="str">
        <f>IF(AP280="","",1)</f>
        <v/>
      </c>
      <c r="BG280" s="43" t="str">
        <f>IF(AQ280="","",1)</f>
        <v/>
      </c>
      <c r="BH280" s="43" t="str">
        <f>IF(AR280="","",1)</f>
        <v/>
      </c>
      <c r="BI280" s="43" t="str">
        <f>IF(AS280="","",1)</f>
        <v/>
      </c>
      <c r="BJ280" s="43" t="str">
        <f>IF(AT280="","",1)</f>
        <v/>
      </c>
      <c r="BK280" s="44">
        <v>67</v>
      </c>
      <c r="BL280" s="44">
        <v>27</v>
      </c>
      <c r="BM280" s="44">
        <v>7</v>
      </c>
      <c r="BN280" s="44">
        <v>7</v>
      </c>
      <c r="BO280" s="44">
        <v>7</v>
      </c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>
        <f>SUM(BK280:BZ280)</f>
        <v>115</v>
      </c>
      <c r="CB280" s="44">
        <v>1000</v>
      </c>
      <c r="CC280" s="44">
        <v>0</v>
      </c>
      <c r="CD280" s="44">
        <v>0</v>
      </c>
      <c r="CE280" s="44">
        <v>0</v>
      </c>
      <c r="CF280" s="5">
        <v>162019</v>
      </c>
      <c r="CG280" s="44">
        <v>0</v>
      </c>
      <c r="CH280" s="78">
        <f>IF(RIGHT(B280,1)="0",1,0)</f>
        <v>1</v>
      </c>
      <c r="CI280" s="44">
        <v>1</v>
      </c>
      <c r="CJ280" s="44">
        <v>0</v>
      </c>
      <c r="CK280" s="34">
        <v>0</v>
      </c>
      <c r="CL280" s="34">
        <v>0</v>
      </c>
      <c r="CM280" s="34">
        <v>0</v>
      </c>
      <c r="CN280" s="34">
        <v>0</v>
      </c>
      <c r="CO280" s="34">
        <v>0</v>
      </c>
      <c r="CP280" s="34">
        <v>0</v>
      </c>
      <c r="CQ280" s="34">
        <v>0</v>
      </c>
      <c r="CR280" s="34">
        <v>0</v>
      </c>
      <c r="CV280" s="81">
        <v>0</v>
      </c>
      <c r="CW280" s="81">
        <v>1</v>
      </c>
    </row>
    <row r="281" s="34" customFormat="1" ht="13.5" spans="1:101">
      <c r="A281" s="116">
        <v>6040</v>
      </c>
      <c r="B281" s="159" t="s">
        <v>536</v>
      </c>
      <c r="H281" s="51" t="s">
        <v>537</v>
      </c>
      <c r="I281" s="44" t="s">
        <v>106</v>
      </c>
      <c r="J281" s="51" t="s">
        <v>538</v>
      </c>
      <c r="K281" s="44" t="s">
        <v>106</v>
      </c>
      <c r="M281" s="35"/>
      <c r="AE281" s="44" t="s">
        <v>106</v>
      </c>
      <c r="AF281" s="44" t="s">
        <v>106</v>
      </c>
      <c r="AG281" s="44" t="s">
        <v>106</v>
      </c>
      <c r="AH281" s="44" t="s">
        <v>106</v>
      </c>
      <c r="AI281" s="44" t="s">
        <v>106</v>
      </c>
      <c r="AJ281" s="44" t="s">
        <v>106</v>
      </c>
      <c r="AK281" s="44" t="s">
        <v>106</v>
      </c>
      <c r="AL281" s="44" t="s">
        <v>106</v>
      </c>
      <c r="AM281" s="44" t="s">
        <v>106</v>
      </c>
      <c r="AN281" s="44" t="s">
        <v>106</v>
      </c>
      <c r="AO281" s="44" t="s">
        <v>106</v>
      </c>
      <c r="AP281" s="44" t="s">
        <v>106</v>
      </c>
      <c r="AQ281" s="44" t="s">
        <v>106</v>
      </c>
      <c r="AR281" s="44" t="s">
        <v>106</v>
      </c>
      <c r="AS281" s="44" t="s">
        <v>106</v>
      </c>
      <c r="AT281" s="44" t="s">
        <v>106</v>
      </c>
      <c r="AU281" s="43" t="str">
        <f>IF(AE281="","",1)</f>
        <v/>
      </c>
      <c r="AV281" s="43" t="str">
        <f>IF(AF281="","",1)</f>
        <v/>
      </c>
      <c r="AW281" s="43" t="str">
        <f>IF(AG281="","",1)</f>
        <v/>
      </c>
      <c r="AX281" s="43" t="str">
        <f>IF(AH281="","",1)</f>
        <v/>
      </c>
      <c r="AY281" s="43" t="str">
        <f>IF(AI281="","",1)</f>
        <v/>
      </c>
      <c r="AZ281" s="43" t="str">
        <f>IF(AJ281="","",1)</f>
        <v/>
      </c>
      <c r="BA281" s="43" t="str">
        <f>IF(AK281="","",1)</f>
        <v/>
      </c>
      <c r="BB281" s="43" t="str">
        <f>IF(AL281="","",1)</f>
        <v/>
      </c>
      <c r="BC281" s="43" t="str">
        <f>IF(AM281="","",1)</f>
        <v/>
      </c>
      <c r="BD281" s="43" t="str">
        <f>IF(AN281="","",1)</f>
        <v/>
      </c>
      <c r="BE281" s="43" t="str">
        <f>IF(AO281="","",1)</f>
        <v/>
      </c>
      <c r="BF281" s="43" t="str">
        <f>IF(AP281="","",1)</f>
        <v/>
      </c>
      <c r="BG281" s="43" t="str">
        <f>IF(AQ281="","",1)</f>
        <v/>
      </c>
      <c r="BH281" s="43" t="str">
        <f>IF(AR281="","",1)</f>
        <v/>
      </c>
      <c r="BI281" s="43" t="str">
        <f>IF(AS281="","",1)</f>
        <v/>
      </c>
      <c r="BJ281" s="43" t="str">
        <f>IF(AT281="","",1)</f>
        <v/>
      </c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>
        <f>SUM(BK281:BZ281)</f>
        <v>0</v>
      </c>
      <c r="CB281" s="44">
        <v>1000</v>
      </c>
      <c r="CC281" s="44">
        <v>0</v>
      </c>
      <c r="CD281" s="44">
        <v>0</v>
      </c>
      <c r="CE281" s="44">
        <v>0</v>
      </c>
      <c r="CF281" s="77">
        <v>0</v>
      </c>
      <c r="CG281" s="44">
        <v>0</v>
      </c>
      <c r="CH281" s="78">
        <f>IF(RIGHT(B281,1)="0",1,0)</f>
        <v>1</v>
      </c>
      <c r="CI281" s="44">
        <v>1</v>
      </c>
      <c r="CJ281" s="44">
        <v>0</v>
      </c>
      <c r="CK281" s="34">
        <v>0</v>
      </c>
      <c r="CL281" s="34">
        <v>0</v>
      </c>
      <c r="CM281" s="34">
        <v>0</v>
      </c>
      <c r="CN281" s="34">
        <v>0</v>
      </c>
      <c r="CO281" s="34">
        <v>0</v>
      </c>
      <c r="CP281" s="34">
        <v>0</v>
      </c>
      <c r="CQ281" s="34">
        <v>0</v>
      </c>
      <c r="CR281" s="34">
        <v>0</v>
      </c>
      <c r="CV281" s="81">
        <v>0</v>
      </c>
      <c r="CW281" s="81">
        <v>1</v>
      </c>
    </row>
    <row r="282" s="34" customFormat="1" ht="13.5" spans="1:101">
      <c r="A282" s="116">
        <v>6050</v>
      </c>
      <c r="B282" s="159" t="s">
        <v>539</v>
      </c>
      <c r="H282" s="51" t="s">
        <v>537</v>
      </c>
      <c r="I282" s="44" t="s">
        <v>106</v>
      </c>
      <c r="J282" s="51" t="s">
        <v>538</v>
      </c>
      <c r="K282" s="44" t="s">
        <v>106</v>
      </c>
      <c r="M282" s="35"/>
      <c r="AE282" s="44" t="s">
        <v>106</v>
      </c>
      <c r="AF282" s="44" t="s">
        <v>106</v>
      </c>
      <c r="AG282" s="44" t="s">
        <v>106</v>
      </c>
      <c r="AH282" s="44" t="s">
        <v>106</v>
      </c>
      <c r="AI282" s="44" t="s">
        <v>106</v>
      </c>
      <c r="AJ282" s="44" t="s">
        <v>106</v>
      </c>
      <c r="AK282" s="44" t="s">
        <v>106</v>
      </c>
      <c r="AL282" s="44" t="s">
        <v>106</v>
      </c>
      <c r="AM282" s="44" t="s">
        <v>106</v>
      </c>
      <c r="AN282" s="44" t="s">
        <v>106</v>
      </c>
      <c r="AO282" s="44" t="s">
        <v>106</v>
      </c>
      <c r="AP282" s="44" t="s">
        <v>106</v>
      </c>
      <c r="AQ282" s="44" t="s">
        <v>106</v>
      </c>
      <c r="AR282" s="44" t="s">
        <v>106</v>
      </c>
      <c r="AS282" s="44" t="s">
        <v>106</v>
      </c>
      <c r="AT282" s="44" t="s">
        <v>106</v>
      </c>
      <c r="AU282" s="43" t="str">
        <f>IF(AE282="","",1)</f>
        <v/>
      </c>
      <c r="AV282" s="43" t="str">
        <f>IF(AF282="","",1)</f>
        <v/>
      </c>
      <c r="AW282" s="43" t="str">
        <f>IF(AG282="","",1)</f>
        <v/>
      </c>
      <c r="AX282" s="43" t="str">
        <f>IF(AH282="","",1)</f>
        <v/>
      </c>
      <c r="AY282" s="43" t="str">
        <f>IF(AI282="","",1)</f>
        <v/>
      </c>
      <c r="AZ282" s="43" t="str">
        <f>IF(AJ282="","",1)</f>
        <v/>
      </c>
      <c r="BA282" s="43" t="str">
        <f>IF(AK282="","",1)</f>
        <v/>
      </c>
      <c r="BB282" s="43" t="str">
        <f>IF(AL282="","",1)</f>
        <v/>
      </c>
      <c r="BC282" s="43" t="str">
        <f>IF(AM282="","",1)</f>
        <v/>
      </c>
      <c r="BD282" s="43" t="str">
        <f>IF(AN282="","",1)</f>
        <v/>
      </c>
      <c r="BE282" s="43" t="str">
        <f>IF(AO282="","",1)</f>
        <v/>
      </c>
      <c r="BF282" s="43" t="str">
        <f>IF(AP282="","",1)</f>
        <v/>
      </c>
      <c r="BG282" s="43" t="str">
        <f>IF(AQ282="","",1)</f>
        <v/>
      </c>
      <c r="BH282" s="43" t="str">
        <f>IF(AR282="","",1)</f>
        <v/>
      </c>
      <c r="BI282" s="43" t="str">
        <f>IF(AS282="","",1)</f>
        <v/>
      </c>
      <c r="BJ282" s="43" t="str">
        <f>IF(AT282="","",1)</f>
        <v/>
      </c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>
        <f>SUM(BK282:BZ282)</f>
        <v>0</v>
      </c>
      <c r="CB282" s="44">
        <v>1000</v>
      </c>
      <c r="CC282" s="44">
        <v>0</v>
      </c>
      <c r="CD282" s="44">
        <v>0</v>
      </c>
      <c r="CE282" s="44">
        <v>0</v>
      </c>
      <c r="CF282" s="77">
        <v>0</v>
      </c>
      <c r="CG282" s="44">
        <v>0</v>
      </c>
      <c r="CH282" s="78">
        <f>IF(RIGHT(B282,1)="0",1,0)</f>
        <v>1</v>
      </c>
      <c r="CI282" s="44">
        <v>1</v>
      </c>
      <c r="CJ282" s="44">
        <v>0</v>
      </c>
      <c r="CK282" s="34">
        <v>0</v>
      </c>
      <c r="CL282" s="34">
        <v>0</v>
      </c>
      <c r="CM282" s="34">
        <v>0</v>
      </c>
      <c r="CN282" s="34">
        <v>0</v>
      </c>
      <c r="CO282" s="34">
        <v>0</v>
      </c>
      <c r="CP282" s="34">
        <v>0</v>
      </c>
      <c r="CQ282" s="34">
        <v>0</v>
      </c>
      <c r="CR282" s="34">
        <v>0</v>
      </c>
      <c r="CV282" s="81">
        <v>0</v>
      </c>
      <c r="CW282" s="81">
        <v>1</v>
      </c>
    </row>
    <row r="283" s="34" customFormat="1" ht="13.5" spans="1:101">
      <c r="A283" s="116">
        <v>6060</v>
      </c>
      <c r="B283" s="159" t="s">
        <v>540</v>
      </c>
      <c r="H283" s="51" t="s">
        <v>537</v>
      </c>
      <c r="I283" s="44" t="s">
        <v>106</v>
      </c>
      <c r="J283" s="51" t="s">
        <v>538</v>
      </c>
      <c r="K283" s="44" t="s">
        <v>106</v>
      </c>
      <c r="M283" s="35"/>
      <c r="AE283" s="44" t="s">
        <v>106</v>
      </c>
      <c r="AF283" s="44" t="s">
        <v>106</v>
      </c>
      <c r="AG283" s="44" t="s">
        <v>106</v>
      </c>
      <c r="AH283" s="44" t="s">
        <v>106</v>
      </c>
      <c r="AI283" s="44" t="s">
        <v>106</v>
      </c>
      <c r="AJ283" s="44" t="s">
        <v>106</v>
      </c>
      <c r="AK283" s="44" t="s">
        <v>106</v>
      </c>
      <c r="AL283" s="44" t="s">
        <v>106</v>
      </c>
      <c r="AM283" s="44" t="s">
        <v>106</v>
      </c>
      <c r="AN283" s="44" t="s">
        <v>106</v>
      </c>
      <c r="AO283" s="44" t="s">
        <v>106</v>
      </c>
      <c r="AP283" s="44" t="s">
        <v>106</v>
      </c>
      <c r="AQ283" s="44" t="s">
        <v>106</v>
      </c>
      <c r="AR283" s="44" t="s">
        <v>106</v>
      </c>
      <c r="AS283" s="44" t="s">
        <v>106</v>
      </c>
      <c r="AT283" s="44" t="s">
        <v>106</v>
      </c>
      <c r="AU283" s="43" t="str">
        <f>IF(AE283="","",1)</f>
        <v/>
      </c>
      <c r="AV283" s="43" t="str">
        <f>IF(AF283="","",1)</f>
        <v/>
      </c>
      <c r="AW283" s="43" t="str">
        <f>IF(AG283="","",1)</f>
        <v/>
      </c>
      <c r="AX283" s="43" t="str">
        <f>IF(AH283="","",1)</f>
        <v/>
      </c>
      <c r="AY283" s="43" t="str">
        <f>IF(AI283="","",1)</f>
        <v/>
      </c>
      <c r="AZ283" s="43" t="str">
        <f>IF(AJ283="","",1)</f>
        <v/>
      </c>
      <c r="BA283" s="43" t="str">
        <f>IF(AK283="","",1)</f>
        <v/>
      </c>
      <c r="BB283" s="43" t="str">
        <f>IF(AL283="","",1)</f>
        <v/>
      </c>
      <c r="BC283" s="43" t="str">
        <f>IF(AM283="","",1)</f>
        <v/>
      </c>
      <c r="BD283" s="43" t="str">
        <f>IF(AN283="","",1)</f>
        <v/>
      </c>
      <c r="BE283" s="43" t="str">
        <f>IF(AO283="","",1)</f>
        <v/>
      </c>
      <c r="BF283" s="43" t="str">
        <f>IF(AP283="","",1)</f>
        <v/>
      </c>
      <c r="BG283" s="43" t="str">
        <f>IF(AQ283="","",1)</f>
        <v/>
      </c>
      <c r="BH283" s="43" t="str">
        <f>IF(AR283="","",1)</f>
        <v/>
      </c>
      <c r="BI283" s="43" t="str">
        <f>IF(AS283="","",1)</f>
        <v/>
      </c>
      <c r="BJ283" s="43" t="str">
        <f>IF(AT283="","",1)</f>
        <v/>
      </c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>
        <f>SUM(BK283:BZ283)</f>
        <v>0</v>
      </c>
      <c r="CB283" s="44">
        <v>1000</v>
      </c>
      <c r="CC283" s="44">
        <v>0</v>
      </c>
      <c r="CD283" s="44">
        <v>0</v>
      </c>
      <c r="CE283" s="44">
        <v>0</v>
      </c>
      <c r="CF283" s="77">
        <v>0</v>
      </c>
      <c r="CG283" s="44">
        <v>0</v>
      </c>
      <c r="CH283" s="78">
        <f>IF(RIGHT(B283,1)="0",1,0)</f>
        <v>1</v>
      </c>
      <c r="CI283" s="44">
        <v>1</v>
      </c>
      <c r="CJ283" s="44">
        <v>0</v>
      </c>
      <c r="CK283" s="34">
        <v>0</v>
      </c>
      <c r="CL283" s="34">
        <v>0</v>
      </c>
      <c r="CM283" s="34">
        <v>0</v>
      </c>
      <c r="CN283" s="34">
        <v>0</v>
      </c>
      <c r="CO283" s="34">
        <v>0</v>
      </c>
      <c r="CP283" s="34">
        <v>0</v>
      </c>
      <c r="CQ283" s="34">
        <v>0</v>
      </c>
      <c r="CR283" s="34">
        <v>0</v>
      </c>
      <c r="CV283" s="81">
        <v>0</v>
      </c>
      <c r="CW283" s="81">
        <v>1</v>
      </c>
    </row>
    <row r="284" s="34" customFormat="1" ht="13.5" spans="1:101">
      <c r="A284" s="116">
        <v>6070</v>
      </c>
      <c r="B284" s="159" t="s">
        <v>541</v>
      </c>
      <c r="H284" s="51" t="s">
        <v>537</v>
      </c>
      <c r="I284" s="44" t="s">
        <v>106</v>
      </c>
      <c r="J284" s="51" t="s">
        <v>538</v>
      </c>
      <c r="K284" s="44" t="s">
        <v>106</v>
      </c>
      <c r="M284" s="35"/>
      <c r="AE284" s="44" t="s">
        <v>106</v>
      </c>
      <c r="AF284" s="44" t="s">
        <v>106</v>
      </c>
      <c r="AG284" s="44" t="s">
        <v>106</v>
      </c>
      <c r="AH284" s="44" t="s">
        <v>106</v>
      </c>
      <c r="AI284" s="44" t="s">
        <v>106</v>
      </c>
      <c r="AJ284" s="44" t="s">
        <v>106</v>
      </c>
      <c r="AK284" s="44" t="s">
        <v>106</v>
      </c>
      <c r="AL284" s="44" t="s">
        <v>106</v>
      </c>
      <c r="AM284" s="44" t="s">
        <v>106</v>
      </c>
      <c r="AN284" s="44" t="s">
        <v>106</v>
      </c>
      <c r="AO284" s="44" t="s">
        <v>106</v>
      </c>
      <c r="AP284" s="44" t="s">
        <v>106</v>
      </c>
      <c r="AQ284" s="44" t="s">
        <v>106</v>
      </c>
      <c r="AR284" s="44" t="s">
        <v>106</v>
      </c>
      <c r="AS284" s="44" t="s">
        <v>106</v>
      </c>
      <c r="AT284" s="44" t="s">
        <v>106</v>
      </c>
      <c r="AU284" s="43" t="str">
        <f>IF(AE284="","",1)</f>
        <v/>
      </c>
      <c r="AV284" s="43" t="str">
        <f>IF(AF284="","",1)</f>
        <v/>
      </c>
      <c r="AW284" s="43" t="str">
        <f>IF(AG284="","",1)</f>
        <v/>
      </c>
      <c r="AX284" s="43" t="str">
        <f>IF(AH284="","",1)</f>
        <v/>
      </c>
      <c r="AY284" s="43" t="str">
        <f>IF(AI284="","",1)</f>
        <v/>
      </c>
      <c r="AZ284" s="43" t="str">
        <f>IF(AJ284="","",1)</f>
        <v/>
      </c>
      <c r="BA284" s="43" t="str">
        <f>IF(AK284="","",1)</f>
        <v/>
      </c>
      <c r="BB284" s="43" t="str">
        <f>IF(AL284="","",1)</f>
        <v/>
      </c>
      <c r="BC284" s="43" t="str">
        <f>IF(AM284="","",1)</f>
        <v/>
      </c>
      <c r="BD284" s="43" t="str">
        <f>IF(AN284="","",1)</f>
        <v/>
      </c>
      <c r="BE284" s="43" t="str">
        <f>IF(AO284="","",1)</f>
        <v/>
      </c>
      <c r="BF284" s="43" t="str">
        <f>IF(AP284="","",1)</f>
        <v/>
      </c>
      <c r="BG284" s="43" t="str">
        <f>IF(AQ284="","",1)</f>
        <v/>
      </c>
      <c r="BH284" s="43" t="str">
        <f>IF(AR284="","",1)</f>
        <v/>
      </c>
      <c r="BI284" s="43" t="str">
        <f>IF(AS284="","",1)</f>
        <v/>
      </c>
      <c r="BJ284" s="43" t="str">
        <f>IF(AT284="","",1)</f>
        <v/>
      </c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>
        <f>SUM(BK284:BZ284)</f>
        <v>0</v>
      </c>
      <c r="CB284" s="44">
        <v>1000</v>
      </c>
      <c r="CC284" s="44">
        <v>0</v>
      </c>
      <c r="CD284" s="44">
        <v>0</v>
      </c>
      <c r="CE284" s="44">
        <v>0</v>
      </c>
      <c r="CF284" s="77">
        <v>0</v>
      </c>
      <c r="CG284" s="44">
        <v>0</v>
      </c>
      <c r="CH284" s="78">
        <f>IF(RIGHT(B284,1)="0",1,0)</f>
        <v>1</v>
      </c>
      <c r="CI284" s="44">
        <v>1</v>
      </c>
      <c r="CJ284" s="44">
        <v>0</v>
      </c>
      <c r="CK284" s="34">
        <v>0</v>
      </c>
      <c r="CL284" s="34">
        <v>0</v>
      </c>
      <c r="CM284" s="34">
        <v>0</v>
      </c>
      <c r="CN284" s="34">
        <v>0</v>
      </c>
      <c r="CO284" s="34">
        <v>0</v>
      </c>
      <c r="CP284" s="34">
        <v>0</v>
      </c>
      <c r="CQ284" s="34">
        <v>0</v>
      </c>
      <c r="CR284" s="34">
        <v>0</v>
      </c>
      <c r="CV284" s="81">
        <v>0</v>
      </c>
      <c r="CW284" s="81">
        <v>1</v>
      </c>
    </row>
    <row r="285" s="34" customFormat="1" ht="13.5" spans="1:101">
      <c r="A285" s="116">
        <v>6080</v>
      </c>
      <c r="B285" s="158" t="s">
        <v>542</v>
      </c>
      <c r="H285" s="51" t="s">
        <v>543</v>
      </c>
      <c r="I285" s="44" t="s">
        <v>106</v>
      </c>
      <c r="J285" s="51" t="s">
        <v>544</v>
      </c>
      <c r="K285" s="51" t="s">
        <v>545</v>
      </c>
      <c r="L285" s="35">
        <v>1</v>
      </c>
      <c r="M285" s="35"/>
      <c r="AE285" s="44">
        <v>200068</v>
      </c>
      <c r="AF285" s="44">
        <v>200069</v>
      </c>
      <c r="AG285" s="44">
        <v>200071</v>
      </c>
      <c r="AH285" s="44">
        <v>200074</v>
      </c>
      <c r="AI285" s="44">
        <v>200075</v>
      </c>
      <c r="AJ285" s="44">
        <v>200175</v>
      </c>
      <c r="AK285" s="44" t="s">
        <v>106</v>
      </c>
      <c r="AL285" s="44" t="s">
        <v>106</v>
      </c>
      <c r="AM285" s="44" t="s">
        <v>106</v>
      </c>
      <c r="AN285" s="44" t="s">
        <v>106</v>
      </c>
      <c r="AO285" s="44" t="s">
        <v>106</v>
      </c>
      <c r="AP285" s="44" t="s">
        <v>106</v>
      </c>
      <c r="AQ285" s="44" t="s">
        <v>106</v>
      </c>
      <c r="AR285" s="44" t="s">
        <v>106</v>
      </c>
      <c r="AS285" s="44" t="s">
        <v>106</v>
      </c>
      <c r="AT285" s="44" t="s">
        <v>106</v>
      </c>
      <c r="AU285" s="43">
        <f>IF(AE285="","",1)</f>
        <v>1</v>
      </c>
      <c r="AV285" s="43">
        <f>IF(AF285="","",1)</f>
        <v>1</v>
      </c>
      <c r="AW285" s="43">
        <f>IF(AG285="","",1)</f>
        <v>1</v>
      </c>
      <c r="AX285" s="43">
        <f>IF(AH285="","",1)</f>
        <v>1</v>
      </c>
      <c r="AY285" s="43">
        <f>IF(AI285="","",1)</f>
        <v>1</v>
      </c>
      <c r="AZ285" s="43">
        <f>IF(AJ285="","",1)</f>
        <v>1</v>
      </c>
      <c r="BA285" s="43" t="str">
        <f>IF(AK285="","",1)</f>
        <v/>
      </c>
      <c r="BB285" s="43" t="str">
        <f>IF(AL285="","",1)</f>
        <v/>
      </c>
      <c r="BC285" s="43" t="str">
        <f>IF(AM285="","",1)</f>
        <v/>
      </c>
      <c r="BD285" s="43" t="str">
        <f>IF(AN285="","",1)</f>
        <v/>
      </c>
      <c r="BE285" s="43" t="str">
        <f>IF(AO285="","",1)</f>
        <v/>
      </c>
      <c r="BF285" s="43" t="str">
        <f>IF(AP285="","",1)</f>
        <v/>
      </c>
      <c r="BG285" s="43" t="str">
        <f>IF(AQ285="","",1)</f>
        <v/>
      </c>
      <c r="BH285" s="43" t="str">
        <f>IF(AR285="","",1)</f>
        <v/>
      </c>
      <c r="BI285" s="43" t="str">
        <f>IF(AS285="","",1)</f>
        <v/>
      </c>
      <c r="BJ285" s="43" t="str">
        <f>IF(AT285="","",1)</f>
        <v/>
      </c>
      <c r="BK285" s="44">
        <v>67</v>
      </c>
      <c r="BL285" s="44">
        <v>27</v>
      </c>
      <c r="BM285" s="44">
        <v>13</v>
      </c>
      <c r="BN285" s="44">
        <v>27</v>
      </c>
      <c r="BO285" s="44">
        <v>80</v>
      </c>
      <c r="BP285" s="44">
        <v>7</v>
      </c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>
        <f t="shared" ref="CA285:CA287" si="1218">SUM(BK285:BZ285)</f>
        <v>221</v>
      </c>
      <c r="CB285" s="44">
        <v>1000</v>
      </c>
      <c r="CC285" s="44">
        <v>0</v>
      </c>
      <c r="CD285" s="44">
        <v>0</v>
      </c>
      <c r="CE285" s="44">
        <v>0</v>
      </c>
      <c r="CF285" s="5">
        <v>162019</v>
      </c>
      <c r="CG285" s="44">
        <v>0</v>
      </c>
      <c r="CH285" s="78">
        <f>IF(RIGHT(B285,1)="0",1,0)</f>
        <v>0</v>
      </c>
      <c r="CI285" s="44">
        <v>1</v>
      </c>
      <c r="CJ285" s="44">
        <v>0</v>
      </c>
      <c r="CK285" s="34">
        <v>0</v>
      </c>
      <c r="CL285" s="34">
        <v>0</v>
      </c>
      <c r="CM285" s="34">
        <v>0</v>
      </c>
      <c r="CN285" s="34">
        <v>0</v>
      </c>
      <c r="CO285" s="34">
        <v>0</v>
      </c>
      <c r="CP285" s="34">
        <v>0</v>
      </c>
      <c r="CQ285" s="34">
        <v>0</v>
      </c>
      <c r="CR285" s="34">
        <v>0</v>
      </c>
      <c r="CV285" s="81">
        <v>0</v>
      </c>
      <c r="CW285" s="81">
        <v>1</v>
      </c>
    </row>
    <row r="286" s="34" customFormat="1" ht="13.5" spans="1:101">
      <c r="A286" s="116">
        <v>6081</v>
      </c>
      <c r="B286" s="158" t="s">
        <v>546</v>
      </c>
      <c r="H286" s="51" t="s">
        <v>543</v>
      </c>
      <c r="I286" s="44" t="s">
        <v>106</v>
      </c>
      <c r="J286" s="51" t="s">
        <v>544</v>
      </c>
      <c r="K286" s="51" t="s">
        <v>545</v>
      </c>
      <c r="L286" s="35">
        <v>1</v>
      </c>
      <c r="M286" s="35"/>
      <c r="AE286" s="44">
        <v>200068</v>
      </c>
      <c r="AF286" s="44">
        <v>200069</v>
      </c>
      <c r="AG286" s="44">
        <v>200071</v>
      </c>
      <c r="AH286" s="44">
        <v>200074</v>
      </c>
      <c r="AI286" s="44">
        <v>200075</v>
      </c>
      <c r="AJ286" s="44">
        <v>200175</v>
      </c>
      <c r="AK286" s="44" t="s">
        <v>106</v>
      </c>
      <c r="AL286" s="44" t="s">
        <v>106</v>
      </c>
      <c r="AM286" s="44" t="s">
        <v>106</v>
      </c>
      <c r="AN286" s="44" t="s">
        <v>106</v>
      </c>
      <c r="AO286" s="44" t="s">
        <v>106</v>
      </c>
      <c r="AP286" s="44" t="s">
        <v>106</v>
      </c>
      <c r="AQ286" s="44" t="s">
        <v>106</v>
      </c>
      <c r="AR286" s="44" t="s">
        <v>106</v>
      </c>
      <c r="AS286" s="44" t="s">
        <v>106</v>
      </c>
      <c r="AT286" s="44" t="s">
        <v>106</v>
      </c>
      <c r="AU286" s="43">
        <f>IF(AE286="","",1)</f>
        <v>1</v>
      </c>
      <c r="AV286" s="43">
        <f>IF(AF286="","",1)</f>
        <v>1</v>
      </c>
      <c r="AW286" s="43">
        <f>IF(AG286="","",1)</f>
        <v>1</v>
      </c>
      <c r="AX286" s="43">
        <f>IF(AH286="","",1)</f>
        <v>1</v>
      </c>
      <c r="AY286" s="43">
        <f>IF(AI286="","",1)</f>
        <v>1</v>
      </c>
      <c r="AZ286" s="43">
        <f>IF(AJ286="","",1)</f>
        <v>1</v>
      </c>
      <c r="BA286" s="43" t="str">
        <f>IF(AK286="","",1)</f>
        <v/>
      </c>
      <c r="BB286" s="43" t="str">
        <f>IF(AL286="","",1)</f>
        <v/>
      </c>
      <c r="BC286" s="43" t="str">
        <f>IF(AM286="","",1)</f>
        <v/>
      </c>
      <c r="BD286" s="43" t="str">
        <f>IF(AN286="","",1)</f>
        <v/>
      </c>
      <c r="BE286" s="43" t="str">
        <f>IF(AO286="","",1)</f>
        <v/>
      </c>
      <c r="BF286" s="43" t="str">
        <f>IF(AP286="","",1)</f>
        <v/>
      </c>
      <c r="BG286" s="43" t="str">
        <f>IF(AQ286="","",1)</f>
        <v/>
      </c>
      <c r="BH286" s="43" t="str">
        <f>IF(AR286="","",1)</f>
        <v/>
      </c>
      <c r="BI286" s="43" t="str">
        <f>IF(AS286="","",1)</f>
        <v/>
      </c>
      <c r="BJ286" s="43" t="str">
        <f>IF(AT286="","",1)</f>
        <v/>
      </c>
      <c r="BK286" s="44">
        <v>67</v>
      </c>
      <c r="BL286" s="44">
        <v>27</v>
      </c>
      <c r="BM286" s="44">
        <v>13</v>
      </c>
      <c r="BN286" s="44">
        <v>27</v>
      </c>
      <c r="BO286" s="44">
        <v>80</v>
      </c>
      <c r="BP286" s="44">
        <v>7</v>
      </c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>
        <f>SUM(BK286:BZ286)</f>
        <v>221</v>
      </c>
      <c r="CB286" s="44">
        <v>1000</v>
      </c>
      <c r="CC286" s="44">
        <v>0</v>
      </c>
      <c r="CD286" s="44">
        <v>0</v>
      </c>
      <c r="CE286" s="44">
        <v>0</v>
      </c>
      <c r="CF286" s="5">
        <v>162019</v>
      </c>
      <c r="CG286" s="44">
        <v>0</v>
      </c>
      <c r="CH286" s="78">
        <f>IF(RIGHT(B286,1)="0",1,0)</f>
        <v>0</v>
      </c>
      <c r="CI286" s="44">
        <v>1</v>
      </c>
      <c r="CJ286" s="44">
        <v>0</v>
      </c>
      <c r="CK286" s="34">
        <v>0</v>
      </c>
      <c r="CL286" s="34">
        <v>0</v>
      </c>
      <c r="CM286" s="34">
        <v>0</v>
      </c>
      <c r="CN286" s="34">
        <v>0</v>
      </c>
      <c r="CO286" s="34">
        <v>0</v>
      </c>
      <c r="CP286" s="34">
        <v>0</v>
      </c>
      <c r="CQ286" s="34">
        <v>0</v>
      </c>
      <c r="CR286" s="34">
        <v>0</v>
      </c>
      <c r="CV286" s="81">
        <v>0</v>
      </c>
      <c r="CW286" s="81">
        <v>1</v>
      </c>
    </row>
    <row r="287" s="34" customFormat="1" ht="13.5" spans="1:101">
      <c r="A287" s="116">
        <v>6082</v>
      </c>
      <c r="B287" s="159" t="s">
        <v>547</v>
      </c>
      <c r="H287" s="51" t="s">
        <v>548</v>
      </c>
      <c r="I287" s="44" t="s">
        <v>106</v>
      </c>
      <c r="J287" s="51"/>
      <c r="K287" s="44"/>
      <c r="M287" s="35"/>
      <c r="AE287" s="44" t="s">
        <v>106</v>
      </c>
      <c r="AF287" s="44" t="s">
        <v>106</v>
      </c>
      <c r="AG287" s="44" t="s">
        <v>106</v>
      </c>
      <c r="AH287" s="44" t="s">
        <v>106</v>
      </c>
      <c r="AI287" s="44" t="s">
        <v>106</v>
      </c>
      <c r="AJ287" s="44" t="s">
        <v>106</v>
      </c>
      <c r="AK287" s="44" t="s">
        <v>106</v>
      </c>
      <c r="AL287" s="44" t="s">
        <v>106</v>
      </c>
      <c r="AM287" s="44" t="s">
        <v>106</v>
      </c>
      <c r="AN287" s="44" t="s">
        <v>106</v>
      </c>
      <c r="AO287" s="44" t="s">
        <v>106</v>
      </c>
      <c r="AP287" s="44" t="s">
        <v>106</v>
      </c>
      <c r="AQ287" s="44" t="s">
        <v>106</v>
      </c>
      <c r="AR287" s="44" t="s">
        <v>106</v>
      </c>
      <c r="AS287" s="44" t="s">
        <v>106</v>
      </c>
      <c r="AT287" s="44" t="s">
        <v>106</v>
      </c>
      <c r="AU287" s="43" t="str">
        <f>IF(AE287="","",1)</f>
        <v/>
      </c>
      <c r="AV287" s="43" t="str">
        <f>IF(AF287="","",1)</f>
        <v/>
      </c>
      <c r="AW287" s="43" t="str">
        <f>IF(AG287="","",1)</f>
        <v/>
      </c>
      <c r="AX287" s="43" t="str">
        <f>IF(AH287="","",1)</f>
        <v/>
      </c>
      <c r="AY287" s="43" t="str">
        <f>IF(AI287="","",1)</f>
        <v/>
      </c>
      <c r="AZ287" s="43" t="str">
        <f>IF(AJ287="","",1)</f>
        <v/>
      </c>
      <c r="BA287" s="43" t="str">
        <f>IF(AK287="","",1)</f>
        <v/>
      </c>
      <c r="BB287" s="43" t="str">
        <f>IF(AL287="","",1)</f>
        <v/>
      </c>
      <c r="BC287" s="43" t="str">
        <f>IF(AM287="","",1)</f>
        <v/>
      </c>
      <c r="BD287" s="43" t="str">
        <f>IF(AN287="","",1)</f>
        <v/>
      </c>
      <c r="BE287" s="43" t="str">
        <f>IF(AO287="","",1)</f>
        <v/>
      </c>
      <c r="BF287" s="43" t="str">
        <f>IF(AP287="","",1)</f>
        <v/>
      </c>
      <c r="BG287" s="43" t="str">
        <f>IF(AQ287="","",1)</f>
        <v/>
      </c>
      <c r="BH287" s="43" t="str">
        <f>IF(AR287="","",1)</f>
        <v/>
      </c>
      <c r="BI287" s="43" t="str">
        <f>IF(AS287="","",1)</f>
        <v/>
      </c>
      <c r="BJ287" s="43" t="str">
        <f>IF(AT287="","",1)</f>
        <v/>
      </c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>
        <f>SUM(BK287:BZ287)</f>
        <v>0</v>
      </c>
      <c r="CB287" s="44">
        <v>1000</v>
      </c>
      <c r="CC287" s="44">
        <v>0</v>
      </c>
      <c r="CD287" s="44">
        <v>0</v>
      </c>
      <c r="CE287" s="44">
        <v>0</v>
      </c>
      <c r="CF287" s="77">
        <v>0</v>
      </c>
      <c r="CG287" s="44">
        <v>0</v>
      </c>
      <c r="CH287" s="78">
        <f>IF(RIGHT(B287,1)="0",1,0)</f>
        <v>0</v>
      </c>
      <c r="CI287" s="44">
        <v>1</v>
      </c>
      <c r="CJ287" s="44">
        <v>0</v>
      </c>
      <c r="CK287" s="34">
        <v>0</v>
      </c>
      <c r="CL287" s="34">
        <v>0</v>
      </c>
      <c r="CM287" s="34">
        <v>0</v>
      </c>
      <c r="CN287" s="34">
        <v>0</v>
      </c>
      <c r="CO287" s="34">
        <v>0</v>
      </c>
      <c r="CP287" s="34">
        <v>0</v>
      </c>
      <c r="CQ287" s="34">
        <v>0</v>
      </c>
      <c r="CR287" s="34">
        <v>0</v>
      </c>
      <c r="CV287" s="81">
        <v>0</v>
      </c>
      <c r="CW287" s="81">
        <v>1</v>
      </c>
    </row>
    <row r="288" s="34" customFormat="1" ht="13.5" spans="1:101">
      <c r="A288" s="116">
        <v>6090</v>
      </c>
      <c r="B288" s="157" t="s">
        <v>549</v>
      </c>
      <c r="H288" s="51" t="s">
        <v>550</v>
      </c>
      <c r="I288" s="44" t="s">
        <v>106</v>
      </c>
      <c r="J288" s="51" t="s">
        <v>551</v>
      </c>
      <c r="K288" s="51" t="s">
        <v>552</v>
      </c>
      <c r="L288" s="35">
        <v>1</v>
      </c>
      <c r="M288" s="35" t="s">
        <v>553</v>
      </c>
      <c r="AE288" s="44">
        <v>200068</v>
      </c>
      <c r="AF288" s="44">
        <v>200069</v>
      </c>
      <c r="AG288" s="44">
        <v>200071</v>
      </c>
      <c r="AH288" s="44">
        <v>200074</v>
      </c>
      <c r="AI288" s="44">
        <v>200075</v>
      </c>
      <c r="AJ288" s="44">
        <v>200175</v>
      </c>
      <c r="AK288" s="44">
        <v>200189</v>
      </c>
      <c r="AL288" s="44">
        <v>200080</v>
      </c>
      <c r="AM288" s="44" t="s">
        <v>106</v>
      </c>
      <c r="AN288" s="44" t="s">
        <v>106</v>
      </c>
      <c r="AO288" s="44" t="s">
        <v>106</v>
      </c>
      <c r="AP288" s="44" t="s">
        <v>106</v>
      </c>
      <c r="AQ288" s="44" t="s">
        <v>106</v>
      </c>
      <c r="AR288" s="44" t="s">
        <v>106</v>
      </c>
      <c r="AS288" s="44" t="s">
        <v>106</v>
      </c>
      <c r="AT288" s="44" t="s">
        <v>106</v>
      </c>
      <c r="AU288" s="43">
        <f>IF(AE288="","",1)</f>
        <v>1</v>
      </c>
      <c r="AV288" s="43">
        <f>IF(AF288="","",1)</f>
        <v>1</v>
      </c>
      <c r="AW288" s="43">
        <f>IF(AG288="","",1)</f>
        <v>1</v>
      </c>
      <c r="AX288" s="43">
        <f>IF(AH288="","",1)</f>
        <v>1</v>
      </c>
      <c r="AY288" s="43">
        <f>IF(AI288="","",1)</f>
        <v>1</v>
      </c>
      <c r="AZ288" s="43">
        <f>IF(AJ288="","",1)</f>
        <v>1</v>
      </c>
      <c r="BA288" s="43">
        <f>IF(AK288="","",1)</f>
        <v>1</v>
      </c>
      <c r="BB288" s="43">
        <f>IF(AL288="","",1)</f>
        <v>1</v>
      </c>
      <c r="BC288" s="43" t="str">
        <f>IF(AM288="","",1)</f>
        <v/>
      </c>
      <c r="BD288" s="43" t="str">
        <f>IF(AN288="","",1)</f>
        <v/>
      </c>
      <c r="BE288" s="43" t="str">
        <f>IF(AO288="","",1)</f>
        <v/>
      </c>
      <c r="BF288" s="43" t="str">
        <f>IF(AP288="","",1)</f>
        <v/>
      </c>
      <c r="BG288" s="43" t="str">
        <f>IF(AQ288="","",1)</f>
        <v/>
      </c>
      <c r="BH288" s="43" t="str">
        <f>IF(AR288="","",1)</f>
        <v/>
      </c>
      <c r="BI288" s="43" t="str">
        <f>IF(AS288="","",1)</f>
        <v/>
      </c>
      <c r="BJ288" s="43" t="str">
        <f>IF(AT288="","",1)</f>
        <v/>
      </c>
      <c r="BK288" s="44">
        <v>44</v>
      </c>
      <c r="BL288" s="44">
        <v>18</v>
      </c>
      <c r="BM288" s="44">
        <v>9</v>
      </c>
      <c r="BN288" s="44">
        <v>18</v>
      </c>
      <c r="BO288" s="44">
        <v>53</v>
      </c>
      <c r="BP288" s="44">
        <v>4</v>
      </c>
      <c r="BQ288" s="44">
        <v>27</v>
      </c>
      <c r="BR288" s="44">
        <v>27</v>
      </c>
      <c r="BS288" s="44"/>
      <c r="BT288" s="44"/>
      <c r="BU288" s="44"/>
      <c r="BV288" s="44"/>
      <c r="BW288" s="44"/>
      <c r="BX288" s="44"/>
      <c r="BY288" s="44"/>
      <c r="BZ288" s="44"/>
      <c r="CA288" s="44">
        <f t="shared" ref="CA288" si="1219">SUM(BK288:BZ288)</f>
        <v>200</v>
      </c>
      <c r="CB288" s="44">
        <v>1000</v>
      </c>
      <c r="CC288" s="44">
        <v>0</v>
      </c>
      <c r="CD288" s="44">
        <v>0</v>
      </c>
      <c r="CE288" s="44">
        <v>0</v>
      </c>
      <c r="CF288" s="5">
        <v>162020</v>
      </c>
      <c r="CG288" s="44">
        <v>0</v>
      </c>
      <c r="CH288" s="78">
        <f>IF(RIGHT(B288,1)="0",1,0)</f>
        <v>1</v>
      </c>
      <c r="CI288" s="44">
        <v>1</v>
      </c>
      <c r="CJ288" s="44">
        <v>0</v>
      </c>
      <c r="CK288" s="34">
        <v>0</v>
      </c>
      <c r="CL288" s="34">
        <v>0</v>
      </c>
      <c r="CM288" s="34">
        <v>0</v>
      </c>
      <c r="CN288" s="34">
        <v>0</v>
      </c>
      <c r="CO288" s="34">
        <v>0</v>
      </c>
      <c r="CP288" s="34">
        <v>0</v>
      </c>
      <c r="CQ288" s="34">
        <v>0</v>
      </c>
      <c r="CR288" s="34">
        <v>0</v>
      </c>
      <c r="CV288" s="81">
        <v>0</v>
      </c>
      <c r="CW288" s="81">
        <v>1</v>
      </c>
    </row>
    <row r="289" s="34" customFormat="1" ht="13.5" spans="1:101">
      <c r="A289" s="116">
        <v>6100</v>
      </c>
      <c r="B289" s="158" t="s">
        <v>554</v>
      </c>
      <c r="H289" s="51" t="s">
        <v>550</v>
      </c>
      <c r="I289" s="44" t="s">
        <v>106</v>
      </c>
      <c r="J289" s="51" t="s">
        <v>551</v>
      </c>
      <c r="K289" s="51" t="s">
        <v>555</v>
      </c>
      <c r="L289" s="35">
        <v>1</v>
      </c>
      <c r="M289" s="35" t="s">
        <v>553</v>
      </c>
      <c r="AE289" s="44">
        <v>200068</v>
      </c>
      <c r="AF289" s="44">
        <v>200069</v>
      </c>
      <c r="AG289" s="44">
        <v>200071</v>
      </c>
      <c r="AH289" s="44">
        <v>200074</v>
      </c>
      <c r="AI289" s="44">
        <v>200075</v>
      </c>
      <c r="AJ289" s="44">
        <v>200175</v>
      </c>
      <c r="AK289" s="44">
        <v>200190</v>
      </c>
      <c r="AL289" s="44">
        <v>200081</v>
      </c>
      <c r="AM289" s="44" t="s">
        <v>106</v>
      </c>
      <c r="AN289" s="44" t="s">
        <v>106</v>
      </c>
      <c r="AO289" s="44" t="s">
        <v>106</v>
      </c>
      <c r="AP289" s="44" t="s">
        <v>106</v>
      </c>
      <c r="AQ289" s="44" t="s">
        <v>106</v>
      </c>
      <c r="AR289" s="44" t="s">
        <v>106</v>
      </c>
      <c r="AS289" s="44" t="s">
        <v>106</v>
      </c>
      <c r="AT289" s="44" t="s">
        <v>106</v>
      </c>
      <c r="AU289" s="43">
        <f>IF(AE289="","",1)</f>
        <v>1</v>
      </c>
      <c r="AV289" s="43">
        <f>IF(AF289="","",1)</f>
        <v>1</v>
      </c>
      <c r="AW289" s="43">
        <f>IF(AG289="","",1)</f>
        <v>1</v>
      </c>
      <c r="AX289" s="43">
        <f>IF(AH289="","",1)</f>
        <v>1</v>
      </c>
      <c r="AY289" s="43">
        <f>IF(AI289="","",1)</f>
        <v>1</v>
      </c>
      <c r="AZ289" s="43">
        <f>IF(AJ289="","",1)</f>
        <v>1</v>
      </c>
      <c r="BA289" s="43">
        <f>IF(AK289="","",1)</f>
        <v>1</v>
      </c>
      <c r="BB289" s="43">
        <f>IF(AL289="","",1)</f>
        <v>1</v>
      </c>
      <c r="BC289" s="43" t="str">
        <f>IF(AM289="","",1)</f>
        <v/>
      </c>
      <c r="BD289" s="43" t="str">
        <f>IF(AN289="","",1)</f>
        <v/>
      </c>
      <c r="BE289" s="43" t="str">
        <f>IF(AO289="","",1)</f>
        <v/>
      </c>
      <c r="BF289" s="43" t="str">
        <f>IF(AP289="","",1)</f>
        <v/>
      </c>
      <c r="BG289" s="43" t="str">
        <f>IF(AQ289="","",1)</f>
        <v/>
      </c>
      <c r="BH289" s="43" t="str">
        <f>IF(AR289="","",1)</f>
        <v/>
      </c>
      <c r="BI289" s="43" t="str">
        <f>IF(AS289="","",1)</f>
        <v/>
      </c>
      <c r="BJ289" s="43" t="str">
        <f>IF(AT289="","",1)</f>
        <v/>
      </c>
      <c r="BK289" s="44">
        <v>44</v>
      </c>
      <c r="BL289" s="44">
        <v>18</v>
      </c>
      <c r="BM289" s="44">
        <v>9</v>
      </c>
      <c r="BN289" s="44">
        <v>18</v>
      </c>
      <c r="BO289" s="44">
        <v>53</v>
      </c>
      <c r="BP289" s="44">
        <v>4</v>
      </c>
      <c r="BQ289" s="44">
        <v>18</v>
      </c>
      <c r="BR289" s="44">
        <v>18</v>
      </c>
      <c r="BS289" s="44"/>
      <c r="BT289" s="44"/>
      <c r="BU289" s="44"/>
      <c r="BV289" s="44"/>
      <c r="BW289" s="44"/>
      <c r="BX289" s="44"/>
      <c r="BY289" s="44"/>
      <c r="BZ289" s="44"/>
      <c r="CA289" s="44">
        <f t="shared" ref="CA289:CA296" si="1220">SUM(BK289:BZ289)</f>
        <v>182</v>
      </c>
      <c r="CB289" s="44">
        <v>1000</v>
      </c>
      <c r="CC289" s="44">
        <v>0</v>
      </c>
      <c r="CD289" s="44">
        <v>0</v>
      </c>
      <c r="CE289" s="44">
        <v>0</v>
      </c>
      <c r="CF289" s="5">
        <v>162020</v>
      </c>
      <c r="CG289" s="44">
        <v>0</v>
      </c>
      <c r="CH289" s="78">
        <f>IF(RIGHT(B289,1)="0",1,0)</f>
        <v>1</v>
      </c>
      <c r="CI289" s="44">
        <v>1</v>
      </c>
      <c r="CJ289" s="44">
        <v>0</v>
      </c>
      <c r="CK289" s="34">
        <v>0</v>
      </c>
      <c r="CL289" s="34">
        <v>0</v>
      </c>
      <c r="CM289" s="34">
        <v>0</v>
      </c>
      <c r="CN289" s="34">
        <v>0</v>
      </c>
      <c r="CO289" s="34">
        <v>0</v>
      </c>
      <c r="CP289" s="34">
        <v>0</v>
      </c>
      <c r="CQ289" s="34">
        <v>0</v>
      </c>
      <c r="CR289" s="34">
        <v>0</v>
      </c>
      <c r="CV289" s="81">
        <v>0</v>
      </c>
      <c r="CW289" s="81">
        <v>1</v>
      </c>
    </row>
    <row r="290" s="34" customFormat="1" ht="13.5" spans="1:101">
      <c r="A290" s="116">
        <v>6110</v>
      </c>
      <c r="B290" s="158" t="s">
        <v>556</v>
      </c>
      <c r="H290" s="51" t="s">
        <v>550</v>
      </c>
      <c r="I290" s="44" t="s">
        <v>106</v>
      </c>
      <c r="J290" s="51" t="s">
        <v>551</v>
      </c>
      <c r="K290" s="51" t="s">
        <v>555</v>
      </c>
      <c r="L290" s="35">
        <v>1</v>
      </c>
      <c r="M290" s="35" t="s">
        <v>553</v>
      </c>
      <c r="AE290" s="44">
        <v>200068</v>
      </c>
      <c r="AF290" s="44">
        <v>200069</v>
      </c>
      <c r="AG290" s="44">
        <v>200071</v>
      </c>
      <c r="AH290" s="44">
        <v>200074</v>
      </c>
      <c r="AI290" s="44">
        <v>200075</v>
      </c>
      <c r="AJ290" s="44">
        <v>200175</v>
      </c>
      <c r="AK290" s="44">
        <v>200191</v>
      </c>
      <c r="AL290" s="44">
        <v>200082</v>
      </c>
      <c r="AM290" s="44" t="s">
        <v>106</v>
      </c>
      <c r="AN290" s="44" t="s">
        <v>106</v>
      </c>
      <c r="AO290" s="44" t="s">
        <v>106</v>
      </c>
      <c r="AP290" s="44" t="s">
        <v>106</v>
      </c>
      <c r="AQ290" s="44" t="s">
        <v>106</v>
      </c>
      <c r="AR290" s="44" t="s">
        <v>106</v>
      </c>
      <c r="AS290" s="44" t="s">
        <v>106</v>
      </c>
      <c r="AT290" s="44" t="s">
        <v>106</v>
      </c>
      <c r="AU290" s="43">
        <f>IF(AE290="","",1)</f>
        <v>1</v>
      </c>
      <c r="AV290" s="43">
        <f>IF(AF290="","",1)</f>
        <v>1</v>
      </c>
      <c r="AW290" s="43">
        <f>IF(AG290="","",1)</f>
        <v>1</v>
      </c>
      <c r="AX290" s="43">
        <f>IF(AH290="","",1)</f>
        <v>1</v>
      </c>
      <c r="AY290" s="43">
        <f>IF(AI290="","",1)</f>
        <v>1</v>
      </c>
      <c r="AZ290" s="43">
        <f>IF(AJ290="","",1)</f>
        <v>1</v>
      </c>
      <c r="BA290" s="43">
        <f>IF(AK290="","",1)</f>
        <v>1</v>
      </c>
      <c r="BB290" s="43">
        <f>IF(AL290="","",1)</f>
        <v>1</v>
      </c>
      <c r="BC290" s="43" t="str">
        <f>IF(AM290="","",1)</f>
        <v/>
      </c>
      <c r="BD290" s="43" t="str">
        <f>IF(AN290="","",1)</f>
        <v/>
      </c>
      <c r="BE290" s="43" t="str">
        <f>IF(AO290="","",1)</f>
        <v/>
      </c>
      <c r="BF290" s="43" t="str">
        <f>IF(AP290="","",1)</f>
        <v/>
      </c>
      <c r="BG290" s="43" t="str">
        <f>IF(AQ290="","",1)</f>
        <v/>
      </c>
      <c r="BH290" s="43" t="str">
        <f>IF(AR290="","",1)</f>
        <v/>
      </c>
      <c r="BI290" s="43" t="str">
        <f>IF(AS290="","",1)</f>
        <v/>
      </c>
      <c r="BJ290" s="43" t="str">
        <f>IF(AT290="","",1)</f>
        <v/>
      </c>
      <c r="BK290" s="44">
        <v>44</v>
      </c>
      <c r="BL290" s="44">
        <v>18</v>
      </c>
      <c r="BM290" s="44">
        <v>9</v>
      </c>
      <c r="BN290" s="44">
        <v>18</v>
      </c>
      <c r="BO290" s="44">
        <v>53</v>
      </c>
      <c r="BP290" s="44">
        <v>4</v>
      </c>
      <c r="BQ290" s="44">
        <v>9</v>
      </c>
      <c r="BR290" s="44">
        <v>9</v>
      </c>
      <c r="BS290" s="44"/>
      <c r="BT290" s="44"/>
      <c r="BU290" s="44"/>
      <c r="BV290" s="44"/>
      <c r="BW290" s="44"/>
      <c r="BX290" s="44"/>
      <c r="BY290" s="44"/>
      <c r="BZ290" s="44"/>
      <c r="CA290" s="44">
        <f>SUM(BK290:BZ290)</f>
        <v>164</v>
      </c>
      <c r="CB290" s="44">
        <v>1000</v>
      </c>
      <c r="CC290" s="44">
        <v>0</v>
      </c>
      <c r="CD290" s="44">
        <v>0</v>
      </c>
      <c r="CE290" s="44">
        <v>0</v>
      </c>
      <c r="CF290" s="5">
        <v>162020</v>
      </c>
      <c r="CG290" s="44">
        <v>0</v>
      </c>
      <c r="CH290" s="78">
        <f>IF(RIGHT(B290,1)="0",1,0)</f>
        <v>1</v>
      </c>
      <c r="CI290" s="44">
        <v>1</v>
      </c>
      <c r="CJ290" s="44">
        <v>0</v>
      </c>
      <c r="CK290" s="34">
        <v>0</v>
      </c>
      <c r="CL290" s="34">
        <v>0</v>
      </c>
      <c r="CM290" s="34">
        <v>0</v>
      </c>
      <c r="CN290" s="34">
        <v>0</v>
      </c>
      <c r="CO290" s="34">
        <v>0</v>
      </c>
      <c r="CP290" s="34">
        <v>0</v>
      </c>
      <c r="CQ290" s="34">
        <v>0</v>
      </c>
      <c r="CR290" s="34">
        <v>0</v>
      </c>
      <c r="CV290" s="81">
        <v>0</v>
      </c>
      <c r="CW290" s="81">
        <v>1</v>
      </c>
    </row>
    <row r="291" s="34" customFormat="1" ht="13.5" spans="1:101">
      <c r="A291" s="116">
        <v>6120</v>
      </c>
      <c r="B291" s="158" t="s">
        <v>557</v>
      </c>
      <c r="H291" s="51" t="s">
        <v>550</v>
      </c>
      <c r="I291" s="44" t="s">
        <v>106</v>
      </c>
      <c r="J291" s="51" t="s">
        <v>551</v>
      </c>
      <c r="K291" s="51" t="s">
        <v>555</v>
      </c>
      <c r="L291" s="35">
        <v>1</v>
      </c>
      <c r="M291" s="35" t="s">
        <v>553</v>
      </c>
      <c r="AE291" s="44">
        <v>200068</v>
      </c>
      <c r="AF291" s="44">
        <v>200069</v>
      </c>
      <c r="AG291" s="44">
        <v>200071</v>
      </c>
      <c r="AH291" s="44">
        <v>200074</v>
      </c>
      <c r="AI291" s="44">
        <v>200075</v>
      </c>
      <c r="AJ291" s="44">
        <v>200175</v>
      </c>
      <c r="AK291" s="44">
        <v>200192</v>
      </c>
      <c r="AL291" s="44">
        <v>200083</v>
      </c>
      <c r="AM291" s="44" t="s">
        <v>106</v>
      </c>
      <c r="AN291" s="44" t="s">
        <v>106</v>
      </c>
      <c r="AO291" s="44" t="s">
        <v>106</v>
      </c>
      <c r="AP291" s="44" t="s">
        <v>106</v>
      </c>
      <c r="AQ291" s="44" t="s">
        <v>106</v>
      </c>
      <c r="AR291" s="44" t="s">
        <v>106</v>
      </c>
      <c r="AS291" s="44" t="s">
        <v>106</v>
      </c>
      <c r="AT291" s="44" t="s">
        <v>106</v>
      </c>
      <c r="AU291" s="43">
        <f>IF(AE291="","",1)</f>
        <v>1</v>
      </c>
      <c r="AV291" s="43">
        <f>IF(AF291="","",1)</f>
        <v>1</v>
      </c>
      <c r="AW291" s="43">
        <f>IF(AG291="","",1)</f>
        <v>1</v>
      </c>
      <c r="AX291" s="43">
        <f>IF(AH291="","",1)</f>
        <v>1</v>
      </c>
      <c r="AY291" s="43">
        <f>IF(AI291="","",1)</f>
        <v>1</v>
      </c>
      <c r="AZ291" s="43">
        <f>IF(AJ291="","",1)</f>
        <v>1</v>
      </c>
      <c r="BA291" s="43">
        <f>IF(AK291="","",1)</f>
        <v>1</v>
      </c>
      <c r="BB291" s="43">
        <f>IF(AL291="","",1)</f>
        <v>1</v>
      </c>
      <c r="BC291" s="43" t="str">
        <f>IF(AM291="","",1)</f>
        <v/>
      </c>
      <c r="BD291" s="43" t="str">
        <f>IF(AN291="","",1)</f>
        <v/>
      </c>
      <c r="BE291" s="43" t="str">
        <f>IF(AO291="","",1)</f>
        <v/>
      </c>
      <c r="BF291" s="43" t="str">
        <f>IF(AP291="","",1)</f>
        <v/>
      </c>
      <c r="BG291" s="43" t="str">
        <f>IF(AQ291="","",1)</f>
        <v/>
      </c>
      <c r="BH291" s="43" t="str">
        <f>IF(AR291="","",1)</f>
        <v/>
      </c>
      <c r="BI291" s="43" t="str">
        <f>IF(AS291="","",1)</f>
        <v/>
      </c>
      <c r="BJ291" s="43" t="str">
        <f>IF(AT291="","",1)</f>
        <v/>
      </c>
      <c r="BK291" s="44">
        <v>44</v>
      </c>
      <c r="BL291" s="44">
        <v>18</v>
      </c>
      <c r="BM291" s="44">
        <v>9</v>
      </c>
      <c r="BN291" s="44">
        <v>18</v>
      </c>
      <c r="BO291" s="44">
        <v>53</v>
      </c>
      <c r="BP291" s="44">
        <v>4</v>
      </c>
      <c r="BQ291" s="44">
        <v>4</v>
      </c>
      <c r="BR291" s="44">
        <v>4</v>
      </c>
      <c r="BS291" s="44"/>
      <c r="BT291" s="44"/>
      <c r="BU291" s="44"/>
      <c r="BV291" s="44"/>
      <c r="BW291" s="44"/>
      <c r="BX291" s="44"/>
      <c r="BY291" s="44"/>
      <c r="BZ291" s="44"/>
      <c r="CA291" s="44">
        <f>SUM(BK291:BZ291)</f>
        <v>154</v>
      </c>
      <c r="CB291" s="44">
        <v>1000</v>
      </c>
      <c r="CC291" s="44">
        <v>0</v>
      </c>
      <c r="CD291" s="44">
        <v>0</v>
      </c>
      <c r="CE291" s="44">
        <v>0</v>
      </c>
      <c r="CF291" s="5">
        <v>162020</v>
      </c>
      <c r="CG291" s="44">
        <v>0</v>
      </c>
      <c r="CH291" s="78">
        <f>IF(RIGHT(B291,1)="0",1,0)</f>
        <v>1</v>
      </c>
      <c r="CI291" s="44">
        <v>1</v>
      </c>
      <c r="CJ291" s="44">
        <v>0</v>
      </c>
      <c r="CK291" s="34">
        <v>0</v>
      </c>
      <c r="CL291" s="34">
        <v>0</v>
      </c>
      <c r="CM291" s="34">
        <v>0</v>
      </c>
      <c r="CN291" s="34">
        <v>0</v>
      </c>
      <c r="CO291" s="34">
        <v>0</v>
      </c>
      <c r="CP291" s="34">
        <v>0</v>
      </c>
      <c r="CQ291" s="34">
        <v>0</v>
      </c>
      <c r="CR291" s="34">
        <v>0</v>
      </c>
      <c r="CV291" s="81">
        <v>0</v>
      </c>
      <c r="CW291" s="81">
        <v>1</v>
      </c>
    </row>
    <row r="292" s="34" customFormat="1" ht="13.5" spans="1:101">
      <c r="A292" s="116">
        <v>6130</v>
      </c>
      <c r="B292" s="159" t="s">
        <v>558</v>
      </c>
      <c r="H292" s="51" t="s">
        <v>559</v>
      </c>
      <c r="I292" s="44" t="s">
        <v>106</v>
      </c>
      <c r="J292" s="51" t="s">
        <v>560</v>
      </c>
      <c r="K292" s="51" t="s">
        <v>106</v>
      </c>
      <c r="L292" s="35"/>
      <c r="M292" s="35"/>
      <c r="AE292" s="44" t="s">
        <v>106</v>
      </c>
      <c r="AF292" s="44" t="s">
        <v>106</v>
      </c>
      <c r="AG292" s="44" t="s">
        <v>106</v>
      </c>
      <c r="AH292" s="44" t="s">
        <v>106</v>
      </c>
      <c r="AI292" s="44" t="s">
        <v>106</v>
      </c>
      <c r="AJ292" s="44" t="s">
        <v>106</v>
      </c>
      <c r="AK292" s="44" t="s">
        <v>106</v>
      </c>
      <c r="AL292" s="44" t="s">
        <v>106</v>
      </c>
      <c r="AM292" s="44" t="s">
        <v>106</v>
      </c>
      <c r="AN292" s="44" t="s">
        <v>106</v>
      </c>
      <c r="AO292" s="44" t="s">
        <v>106</v>
      </c>
      <c r="AP292" s="44" t="s">
        <v>106</v>
      </c>
      <c r="AQ292" s="44" t="s">
        <v>106</v>
      </c>
      <c r="AR292" s="44" t="s">
        <v>106</v>
      </c>
      <c r="AS292" s="44" t="s">
        <v>106</v>
      </c>
      <c r="AT292" s="44" t="s">
        <v>106</v>
      </c>
      <c r="AU292" s="43" t="str">
        <f>IF(AE292="","",1)</f>
        <v/>
      </c>
      <c r="AV292" s="43" t="str">
        <f t="shared" ref="AV292:AV302" si="1221">IF(AF292="","",1)</f>
        <v/>
      </c>
      <c r="AW292" s="43" t="str">
        <f t="shared" ref="AW292:AW302" si="1222">IF(AG292="","",1)</f>
        <v/>
      </c>
      <c r="AX292" s="43" t="str">
        <f t="shared" ref="AX292:AX308" si="1223">IF(AH292="","",1)</f>
        <v/>
      </c>
      <c r="AY292" s="43" t="str">
        <f t="shared" ref="AY292:AY309" si="1224">IF(AI292="","",1)</f>
        <v/>
      </c>
      <c r="AZ292" s="43" t="str">
        <f t="shared" ref="AZ292:AZ312" si="1225">IF(AJ292="","",1)</f>
        <v/>
      </c>
      <c r="BA292" s="43" t="str">
        <f t="shared" ref="BA292:BA314" si="1226">IF(AK292="","",1)</f>
        <v/>
      </c>
      <c r="BB292" s="43" t="str">
        <f t="shared" ref="BB292:BB316" si="1227">IF(AL292="","",1)</f>
        <v/>
      </c>
      <c r="BC292" s="43" t="str">
        <f t="shared" ref="BC292:BC310" si="1228">IF(AM292="","",1)</f>
        <v/>
      </c>
      <c r="BD292" s="43" t="str">
        <f t="shared" ref="BD292:BD309" si="1229">IF(AN292="","",1)</f>
        <v/>
      </c>
      <c r="BE292" s="43" t="str">
        <f t="shared" ref="BE292:BE309" si="1230">IF(AO292="","",1)</f>
        <v/>
      </c>
      <c r="BF292" s="43" t="str">
        <f t="shared" ref="BF292:BF309" si="1231">IF(AP292="","",1)</f>
        <v/>
      </c>
      <c r="BG292" s="43" t="str">
        <f t="shared" ref="BG292:BG309" si="1232">IF(AQ292="","",1)</f>
        <v/>
      </c>
      <c r="BH292" s="43" t="str">
        <f t="shared" ref="BH292:BH309" si="1233">IF(AR292="","",1)</f>
        <v/>
      </c>
      <c r="BI292" s="43" t="str">
        <f t="shared" ref="BI292:BI309" si="1234">IF(AS292="","",1)</f>
        <v/>
      </c>
      <c r="BJ292" s="43" t="str">
        <f t="shared" ref="BJ292" si="1235">IF(AT292="","",1)</f>
        <v/>
      </c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>
        <f>SUM(BK292:BZ292)</f>
        <v>0</v>
      </c>
      <c r="CB292" s="44">
        <v>1000</v>
      </c>
      <c r="CC292" s="44">
        <v>0</v>
      </c>
      <c r="CD292" s="44">
        <v>0</v>
      </c>
      <c r="CE292" s="44">
        <v>0</v>
      </c>
      <c r="CF292" s="77">
        <v>0</v>
      </c>
      <c r="CG292" s="44">
        <v>0</v>
      </c>
      <c r="CH292" s="78">
        <f>IF(RIGHT(B292,1)="0",1,0)</f>
        <v>1</v>
      </c>
      <c r="CI292" s="44">
        <v>1</v>
      </c>
      <c r="CJ292" s="44">
        <v>0</v>
      </c>
      <c r="CK292" s="34">
        <v>0</v>
      </c>
      <c r="CL292" s="34">
        <v>0</v>
      </c>
      <c r="CM292" s="34">
        <v>0</v>
      </c>
      <c r="CN292" s="34">
        <v>0</v>
      </c>
      <c r="CO292" s="34">
        <v>0</v>
      </c>
      <c r="CP292" s="34">
        <v>0</v>
      </c>
      <c r="CQ292" s="34">
        <v>0</v>
      </c>
      <c r="CR292" s="34">
        <v>0</v>
      </c>
      <c r="CV292" s="81">
        <v>0</v>
      </c>
      <c r="CW292" s="81">
        <v>1</v>
      </c>
    </row>
    <row r="293" s="34" customFormat="1" ht="13.5" spans="1:101">
      <c r="A293" s="116">
        <v>6140</v>
      </c>
      <c r="B293" s="159" t="s">
        <v>561</v>
      </c>
      <c r="H293" s="51" t="s">
        <v>559</v>
      </c>
      <c r="I293" s="44" t="s">
        <v>106</v>
      </c>
      <c r="J293" s="51" t="s">
        <v>560</v>
      </c>
      <c r="K293" s="51" t="s">
        <v>106</v>
      </c>
      <c r="L293" s="35"/>
      <c r="M293" s="35"/>
      <c r="AE293" s="44" t="s">
        <v>106</v>
      </c>
      <c r="AF293" s="44" t="s">
        <v>106</v>
      </c>
      <c r="AG293" s="44" t="s">
        <v>106</v>
      </c>
      <c r="AH293" s="44" t="s">
        <v>106</v>
      </c>
      <c r="AI293" s="44" t="s">
        <v>106</v>
      </c>
      <c r="AJ293" s="44" t="s">
        <v>106</v>
      </c>
      <c r="AK293" s="44" t="s">
        <v>106</v>
      </c>
      <c r="AL293" s="44" t="s">
        <v>106</v>
      </c>
      <c r="AM293" s="44" t="s">
        <v>106</v>
      </c>
      <c r="AN293" s="44" t="s">
        <v>106</v>
      </c>
      <c r="AO293" s="44" t="s">
        <v>106</v>
      </c>
      <c r="AP293" s="44" t="s">
        <v>106</v>
      </c>
      <c r="AQ293" s="44" t="s">
        <v>106</v>
      </c>
      <c r="AR293" s="44" t="s">
        <v>106</v>
      </c>
      <c r="AS293" s="44" t="s">
        <v>106</v>
      </c>
      <c r="AT293" s="44" t="s">
        <v>106</v>
      </c>
      <c r="AU293" s="43" t="str">
        <f t="shared" ref="AU293" si="1236">IF(AE293="","",1)</f>
        <v/>
      </c>
      <c r="AV293" s="43" t="str">
        <f>IF(AF293="","",1)</f>
        <v/>
      </c>
      <c r="AW293" s="43" t="str">
        <f>IF(AG293="","",1)</f>
        <v/>
      </c>
      <c r="AX293" s="43" t="str">
        <f>IF(AH293="","",1)</f>
        <v/>
      </c>
      <c r="AY293" s="43" t="str">
        <f>IF(AI293="","",1)</f>
        <v/>
      </c>
      <c r="AZ293" s="43" t="str">
        <f>IF(AJ293="","",1)</f>
        <v/>
      </c>
      <c r="BA293" s="43" t="str">
        <f>IF(AK293="","",1)</f>
        <v/>
      </c>
      <c r="BB293" s="43" t="str">
        <f>IF(AL293="","",1)</f>
        <v/>
      </c>
      <c r="BC293" s="43" t="str">
        <f>IF(AM293="","",1)</f>
        <v/>
      </c>
      <c r="BD293" s="43" t="str">
        <f>IF(AN293="","",1)</f>
        <v/>
      </c>
      <c r="BE293" s="43" t="str">
        <f>IF(AO293="","",1)</f>
        <v/>
      </c>
      <c r="BF293" s="43" t="str">
        <f>IF(AP293="","",1)</f>
        <v/>
      </c>
      <c r="BG293" s="43" t="str">
        <f>IF(AQ293="","",1)</f>
        <v/>
      </c>
      <c r="BH293" s="43" t="str">
        <f>IF(AR293="","",1)</f>
        <v/>
      </c>
      <c r="BI293" s="43" t="str">
        <f>IF(AS293="","",1)</f>
        <v/>
      </c>
      <c r="BJ293" s="43" t="str">
        <f t="shared" ref="BJ293:BJ309" si="1237">IF(AT293="","",1)</f>
        <v/>
      </c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>
        <f>SUM(BK293:BZ293)</f>
        <v>0</v>
      </c>
      <c r="CB293" s="44">
        <v>1000</v>
      </c>
      <c r="CC293" s="44">
        <v>0</v>
      </c>
      <c r="CD293" s="44">
        <v>0</v>
      </c>
      <c r="CE293" s="44">
        <v>0</v>
      </c>
      <c r="CF293" s="77">
        <v>0</v>
      </c>
      <c r="CG293" s="44">
        <v>0</v>
      </c>
      <c r="CH293" s="78">
        <f>IF(RIGHT(B293,1)="0",1,0)</f>
        <v>1</v>
      </c>
      <c r="CI293" s="44">
        <v>1</v>
      </c>
      <c r="CJ293" s="44">
        <v>0</v>
      </c>
      <c r="CK293" s="34">
        <v>0</v>
      </c>
      <c r="CL293" s="34">
        <v>0</v>
      </c>
      <c r="CM293" s="34">
        <v>0</v>
      </c>
      <c r="CN293" s="34">
        <v>0</v>
      </c>
      <c r="CO293" s="34">
        <v>0</v>
      </c>
      <c r="CP293" s="34">
        <v>0</v>
      </c>
      <c r="CQ293" s="34">
        <v>0</v>
      </c>
      <c r="CR293" s="34">
        <v>0</v>
      </c>
      <c r="CV293" s="81">
        <v>0</v>
      </c>
      <c r="CW293" s="81">
        <v>1</v>
      </c>
    </row>
    <row r="294" s="34" customFormat="1" ht="13.5" spans="1:101">
      <c r="A294" s="116">
        <v>6150</v>
      </c>
      <c r="B294" s="159" t="s">
        <v>562</v>
      </c>
      <c r="H294" s="51" t="s">
        <v>559</v>
      </c>
      <c r="I294" s="44" t="s">
        <v>106</v>
      </c>
      <c r="J294" s="51" t="s">
        <v>560</v>
      </c>
      <c r="K294" s="51" t="s">
        <v>106</v>
      </c>
      <c r="L294" s="35"/>
      <c r="M294" s="35"/>
      <c r="AE294" s="44" t="s">
        <v>106</v>
      </c>
      <c r="AF294" s="44" t="s">
        <v>106</v>
      </c>
      <c r="AG294" s="44" t="s">
        <v>106</v>
      </c>
      <c r="AH294" s="44" t="s">
        <v>106</v>
      </c>
      <c r="AI294" s="44" t="s">
        <v>106</v>
      </c>
      <c r="AJ294" s="44" t="s">
        <v>106</v>
      </c>
      <c r="AK294" s="44" t="s">
        <v>106</v>
      </c>
      <c r="AL294" s="44" t="s">
        <v>106</v>
      </c>
      <c r="AM294" s="44" t="s">
        <v>106</v>
      </c>
      <c r="AN294" s="44" t="s">
        <v>106</v>
      </c>
      <c r="AO294" s="44" t="s">
        <v>106</v>
      </c>
      <c r="AP294" s="44" t="s">
        <v>106</v>
      </c>
      <c r="AQ294" s="44" t="s">
        <v>106</v>
      </c>
      <c r="AR294" s="44" t="s">
        <v>106</v>
      </c>
      <c r="AS294" s="44" t="s">
        <v>106</v>
      </c>
      <c r="AT294" s="44" t="s">
        <v>106</v>
      </c>
      <c r="AU294" s="43" t="str">
        <f t="shared" ref="AU294:AU305" si="1238">IF(AE294="","",1)</f>
        <v/>
      </c>
      <c r="AV294" s="43" t="str">
        <f>IF(AF294="","",1)</f>
        <v/>
      </c>
      <c r="AW294" s="43" t="str">
        <f>IF(AG294="","",1)</f>
        <v/>
      </c>
      <c r="AX294" s="43" t="str">
        <f>IF(AH294="","",1)</f>
        <v/>
      </c>
      <c r="AY294" s="43" t="str">
        <f>IF(AI294="","",1)</f>
        <v/>
      </c>
      <c r="AZ294" s="43" t="str">
        <f>IF(AJ294="","",1)</f>
        <v/>
      </c>
      <c r="BA294" s="43" t="str">
        <f>IF(AK294="","",1)</f>
        <v/>
      </c>
      <c r="BB294" s="43" t="str">
        <f>IF(AL294="","",1)</f>
        <v/>
      </c>
      <c r="BC294" s="43" t="str">
        <f>IF(AM294="","",1)</f>
        <v/>
      </c>
      <c r="BD294" s="43" t="str">
        <f>IF(AN294="","",1)</f>
        <v/>
      </c>
      <c r="BE294" s="43" t="str">
        <f>IF(AO294="","",1)</f>
        <v/>
      </c>
      <c r="BF294" s="43" t="str">
        <f>IF(AP294="","",1)</f>
        <v/>
      </c>
      <c r="BG294" s="43" t="str">
        <f>IF(AQ294="","",1)</f>
        <v/>
      </c>
      <c r="BH294" s="43" t="str">
        <f>IF(AR294="","",1)</f>
        <v/>
      </c>
      <c r="BI294" s="43" t="str">
        <f>IF(AS294="","",1)</f>
        <v/>
      </c>
      <c r="BJ294" s="43" t="str">
        <f>IF(AT294="","",1)</f>
        <v/>
      </c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  <c r="CA294" s="44">
        <f>SUM(BK294:BZ294)</f>
        <v>0</v>
      </c>
      <c r="CB294" s="44">
        <v>1000</v>
      </c>
      <c r="CC294" s="44">
        <v>0</v>
      </c>
      <c r="CD294" s="44">
        <v>0</v>
      </c>
      <c r="CE294" s="44">
        <v>0</v>
      </c>
      <c r="CF294" s="77">
        <v>0</v>
      </c>
      <c r="CG294" s="44">
        <v>0</v>
      </c>
      <c r="CH294" s="78">
        <f>IF(RIGHT(B294,1)="0",1,0)</f>
        <v>1</v>
      </c>
      <c r="CI294" s="44">
        <v>1</v>
      </c>
      <c r="CJ294" s="44">
        <v>0</v>
      </c>
      <c r="CK294" s="34">
        <v>0</v>
      </c>
      <c r="CL294" s="34">
        <v>0</v>
      </c>
      <c r="CM294" s="34">
        <v>0</v>
      </c>
      <c r="CN294" s="34">
        <v>0</v>
      </c>
      <c r="CO294" s="34">
        <v>0</v>
      </c>
      <c r="CP294" s="34">
        <v>0</v>
      </c>
      <c r="CQ294" s="34">
        <v>0</v>
      </c>
      <c r="CR294" s="34">
        <v>0</v>
      </c>
      <c r="CV294" s="81">
        <v>0</v>
      </c>
      <c r="CW294" s="81">
        <v>1</v>
      </c>
    </row>
    <row r="295" s="34" customFormat="1" ht="13.5" spans="1:101">
      <c r="A295" s="116">
        <v>6160</v>
      </c>
      <c r="B295" s="159" t="s">
        <v>563</v>
      </c>
      <c r="H295" s="51" t="s">
        <v>559</v>
      </c>
      <c r="I295" s="44" t="s">
        <v>106</v>
      </c>
      <c r="J295" s="51" t="s">
        <v>560</v>
      </c>
      <c r="K295" s="51" t="s">
        <v>106</v>
      </c>
      <c r="L295" s="35"/>
      <c r="M295" s="35"/>
      <c r="AE295" s="44" t="s">
        <v>106</v>
      </c>
      <c r="AF295" s="44" t="s">
        <v>106</v>
      </c>
      <c r="AG295" s="44" t="s">
        <v>106</v>
      </c>
      <c r="AH295" s="44" t="s">
        <v>106</v>
      </c>
      <c r="AI295" s="44" t="s">
        <v>106</v>
      </c>
      <c r="AJ295" s="44" t="s">
        <v>106</v>
      </c>
      <c r="AK295" s="44" t="s">
        <v>106</v>
      </c>
      <c r="AL295" s="44" t="s">
        <v>106</v>
      </c>
      <c r="AM295" s="44" t="s">
        <v>106</v>
      </c>
      <c r="AN295" s="44" t="s">
        <v>106</v>
      </c>
      <c r="AO295" s="44" t="s">
        <v>106</v>
      </c>
      <c r="AP295" s="44" t="s">
        <v>106</v>
      </c>
      <c r="AQ295" s="44" t="s">
        <v>106</v>
      </c>
      <c r="AR295" s="44" t="s">
        <v>106</v>
      </c>
      <c r="AS295" s="44" t="s">
        <v>106</v>
      </c>
      <c r="AT295" s="44" t="s">
        <v>106</v>
      </c>
      <c r="AU295" s="43" t="str">
        <f>IF(AE295="","",1)</f>
        <v/>
      </c>
      <c r="AV295" s="43" t="str">
        <f>IF(AF295="","",1)</f>
        <v/>
      </c>
      <c r="AW295" s="43" t="str">
        <f>IF(AG295="","",1)</f>
        <v/>
      </c>
      <c r="AX295" s="43" t="str">
        <f>IF(AH295="","",1)</f>
        <v/>
      </c>
      <c r="AY295" s="43" t="str">
        <f>IF(AI295="","",1)</f>
        <v/>
      </c>
      <c r="AZ295" s="43" t="str">
        <f>IF(AJ295="","",1)</f>
        <v/>
      </c>
      <c r="BA295" s="43" t="str">
        <f>IF(AK295="","",1)</f>
        <v/>
      </c>
      <c r="BB295" s="43" t="str">
        <f>IF(AL295="","",1)</f>
        <v/>
      </c>
      <c r="BC295" s="43" t="str">
        <f>IF(AM295="","",1)</f>
        <v/>
      </c>
      <c r="BD295" s="43" t="str">
        <f>IF(AN295="","",1)</f>
        <v/>
      </c>
      <c r="BE295" s="43" t="str">
        <f>IF(AO295="","",1)</f>
        <v/>
      </c>
      <c r="BF295" s="43" t="str">
        <f>IF(AP295="","",1)</f>
        <v/>
      </c>
      <c r="BG295" s="43" t="str">
        <f>IF(AQ295="","",1)</f>
        <v/>
      </c>
      <c r="BH295" s="43" t="str">
        <f>IF(AR295="","",1)</f>
        <v/>
      </c>
      <c r="BI295" s="43" t="str">
        <f>IF(AS295="","",1)</f>
        <v/>
      </c>
      <c r="BJ295" s="43" t="str">
        <f>IF(AT295="","",1)</f>
        <v/>
      </c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  <c r="CA295" s="44">
        <f>SUM(BK295:BZ295)</f>
        <v>0</v>
      </c>
      <c r="CB295" s="44">
        <v>1000</v>
      </c>
      <c r="CC295" s="44">
        <v>0</v>
      </c>
      <c r="CD295" s="44">
        <v>0</v>
      </c>
      <c r="CE295" s="44">
        <v>0</v>
      </c>
      <c r="CF295" s="77">
        <v>0</v>
      </c>
      <c r="CG295" s="44">
        <v>0</v>
      </c>
      <c r="CH295" s="78">
        <f>IF(RIGHT(B295,1)="0",1,0)</f>
        <v>1</v>
      </c>
      <c r="CI295" s="44">
        <v>1</v>
      </c>
      <c r="CJ295" s="44">
        <v>0</v>
      </c>
      <c r="CK295" s="34">
        <v>0</v>
      </c>
      <c r="CL295" s="34">
        <v>0</v>
      </c>
      <c r="CM295" s="34">
        <v>0</v>
      </c>
      <c r="CN295" s="34">
        <v>0</v>
      </c>
      <c r="CO295" s="34">
        <v>0</v>
      </c>
      <c r="CP295" s="34">
        <v>0</v>
      </c>
      <c r="CQ295" s="34">
        <v>0</v>
      </c>
      <c r="CR295" s="34">
        <v>0</v>
      </c>
      <c r="CV295" s="81">
        <v>0</v>
      </c>
      <c r="CW295" s="81">
        <v>1</v>
      </c>
    </row>
    <row r="296" s="34" customFormat="1" ht="13.5" spans="1:101">
      <c r="A296" s="116">
        <v>6170</v>
      </c>
      <c r="B296" s="158" t="s">
        <v>564</v>
      </c>
      <c r="H296" s="51" t="s">
        <v>565</v>
      </c>
      <c r="I296" s="44" t="s">
        <v>106</v>
      </c>
      <c r="J296" s="51" t="s">
        <v>566</v>
      </c>
      <c r="K296" s="51" t="s">
        <v>567</v>
      </c>
      <c r="L296" s="35">
        <v>1</v>
      </c>
      <c r="M296" s="35"/>
      <c r="AE296" s="44">
        <v>200068</v>
      </c>
      <c r="AF296" s="44">
        <v>200069</v>
      </c>
      <c r="AG296" s="44">
        <v>200071</v>
      </c>
      <c r="AH296" s="44">
        <v>200074</v>
      </c>
      <c r="AI296" s="44">
        <v>200075</v>
      </c>
      <c r="AJ296" s="44">
        <v>200175</v>
      </c>
      <c r="AK296" s="44" t="s">
        <v>106</v>
      </c>
      <c r="AL296" s="44" t="s">
        <v>106</v>
      </c>
      <c r="AM296" s="44" t="s">
        <v>106</v>
      </c>
      <c r="AN296" s="44" t="s">
        <v>106</v>
      </c>
      <c r="AO296" s="44" t="s">
        <v>106</v>
      </c>
      <c r="AP296" s="44" t="s">
        <v>106</v>
      </c>
      <c r="AQ296" s="44" t="s">
        <v>106</v>
      </c>
      <c r="AR296" s="44" t="s">
        <v>106</v>
      </c>
      <c r="AS296" s="44" t="s">
        <v>106</v>
      </c>
      <c r="AT296" s="44" t="s">
        <v>106</v>
      </c>
      <c r="AU296" s="43">
        <f>IF(AE296="","",1)</f>
        <v>1</v>
      </c>
      <c r="AV296" s="43">
        <f>IF(AF296="","",1)</f>
        <v>1</v>
      </c>
      <c r="AW296" s="43">
        <f>IF(AG296="","",1)</f>
        <v>1</v>
      </c>
      <c r="AX296" s="43">
        <f>IF(AH296="","",1)</f>
        <v>1</v>
      </c>
      <c r="AY296" s="43">
        <f>IF(AI296="","",1)</f>
        <v>1</v>
      </c>
      <c r="AZ296" s="43">
        <f>IF(AJ296="","",1)</f>
        <v>1</v>
      </c>
      <c r="BA296" s="43" t="str">
        <f>IF(AK296="","",1)</f>
        <v/>
      </c>
      <c r="BB296" s="43" t="str">
        <f>IF(AL296="","",1)</f>
        <v/>
      </c>
      <c r="BC296" s="43" t="str">
        <f>IF(AM296="","",1)</f>
        <v/>
      </c>
      <c r="BD296" s="43" t="str">
        <f>IF(AN296="","",1)</f>
        <v/>
      </c>
      <c r="BE296" s="43" t="str">
        <f>IF(AO296="","",1)</f>
        <v/>
      </c>
      <c r="BF296" s="43" t="str">
        <f>IF(AP296="","",1)</f>
        <v/>
      </c>
      <c r="BG296" s="43" t="str">
        <f>IF(AQ296="","",1)</f>
        <v/>
      </c>
      <c r="BH296" s="43" t="str">
        <f>IF(AR296="","",1)</f>
        <v/>
      </c>
      <c r="BI296" s="43" t="str">
        <f>IF(AS296="","",1)</f>
        <v/>
      </c>
      <c r="BJ296" s="43" t="str">
        <f>IF(AT296="","",1)</f>
        <v/>
      </c>
      <c r="BK296" s="44">
        <v>44</v>
      </c>
      <c r="BL296" s="44">
        <v>18</v>
      </c>
      <c r="BM296" s="44">
        <v>9</v>
      </c>
      <c r="BN296" s="44">
        <v>18</v>
      </c>
      <c r="BO296" s="44">
        <v>53</v>
      </c>
      <c r="BP296" s="44">
        <v>4</v>
      </c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  <c r="CA296" s="44">
        <f>SUM(BK296:BZ296)</f>
        <v>146</v>
      </c>
      <c r="CB296" s="44">
        <v>1000</v>
      </c>
      <c r="CC296" s="44">
        <v>0</v>
      </c>
      <c r="CD296" s="44">
        <v>0</v>
      </c>
      <c r="CE296" s="44">
        <v>0</v>
      </c>
      <c r="CF296" s="5">
        <v>162020</v>
      </c>
      <c r="CG296" s="44">
        <v>0</v>
      </c>
      <c r="CH296" s="78">
        <f>IF(RIGHT(B296,1)="0",1,0)</f>
        <v>0</v>
      </c>
      <c r="CI296" s="44">
        <v>1</v>
      </c>
      <c r="CJ296" s="44">
        <v>0</v>
      </c>
      <c r="CK296" s="34">
        <v>0</v>
      </c>
      <c r="CL296" s="34">
        <v>0</v>
      </c>
      <c r="CM296" s="34">
        <v>0</v>
      </c>
      <c r="CN296" s="34">
        <v>0</v>
      </c>
      <c r="CO296" s="34">
        <v>0</v>
      </c>
      <c r="CP296" s="34">
        <v>0</v>
      </c>
      <c r="CQ296" s="34">
        <v>0</v>
      </c>
      <c r="CR296" s="34">
        <v>0</v>
      </c>
      <c r="CV296" s="81">
        <v>0</v>
      </c>
      <c r="CW296" s="81">
        <v>1</v>
      </c>
    </row>
    <row r="297" s="34" customFormat="1" ht="13.5" spans="1:101">
      <c r="A297" s="116">
        <v>6171</v>
      </c>
      <c r="B297" s="158" t="s">
        <v>568</v>
      </c>
      <c r="H297" s="51" t="s">
        <v>565</v>
      </c>
      <c r="I297" s="44" t="s">
        <v>106</v>
      </c>
      <c r="J297" s="51" t="s">
        <v>566</v>
      </c>
      <c r="K297" s="51" t="s">
        <v>567</v>
      </c>
      <c r="L297" s="35">
        <v>1</v>
      </c>
      <c r="M297" s="35"/>
      <c r="AE297" s="44">
        <v>200068</v>
      </c>
      <c r="AF297" s="44">
        <v>200069</v>
      </c>
      <c r="AG297" s="44">
        <v>200071</v>
      </c>
      <c r="AH297" s="44">
        <v>200074</v>
      </c>
      <c r="AI297" s="44">
        <v>200075</v>
      </c>
      <c r="AJ297" s="44">
        <v>200175</v>
      </c>
      <c r="AK297" s="44" t="s">
        <v>106</v>
      </c>
      <c r="AL297" s="44" t="s">
        <v>106</v>
      </c>
      <c r="AM297" s="44" t="s">
        <v>106</v>
      </c>
      <c r="AN297" s="44" t="s">
        <v>106</v>
      </c>
      <c r="AO297" s="44" t="s">
        <v>106</v>
      </c>
      <c r="AP297" s="44" t="s">
        <v>106</v>
      </c>
      <c r="AQ297" s="44" t="s">
        <v>106</v>
      </c>
      <c r="AR297" s="44" t="s">
        <v>106</v>
      </c>
      <c r="AS297" s="44" t="s">
        <v>106</v>
      </c>
      <c r="AT297" s="44" t="s">
        <v>106</v>
      </c>
      <c r="AU297" s="43">
        <f>IF(AE297="","",1)</f>
        <v>1</v>
      </c>
      <c r="AV297" s="43">
        <f>IF(AF297="","",1)</f>
        <v>1</v>
      </c>
      <c r="AW297" s="43">
        <f>IF(AG297="","",1)</f>
        <v>1</v>
      </c>
      <c r="AX297" s="43">
        <f>IF(AH297="","",1)</f>
        <v>1</v>
      </c>
      <c r="AY297" s="43">
        <f>IF(AI297="","",1)</f>
        <v>1</v>
      </c>
      <c r="AZ297" s="43">
        <f>IF(AJ297="","",1)</f>
        <v>1</v>
      </c>
      <c r="BA297" s="43" t="str">
        <f>IF(AK297="","",1)</f>
        <v/>
      </c>
      <c r="BB297" s="43" t="str">
        <f>IF(AL297="","",1)</f>
        <v/>
      </c>
      <c r="BC297" s="43" t="str">
        <f>IF(AM297="","",1)</f>
        <v/>
      </c>
      <c r="BD297" s="43" t="str">
        <f>IF(AN297="","",1)</f>
        <v/>
      </c>
      <c r="BE297" s="43" t="str">
        <f>IF(AO297="","",1)</f>
        <v/>
      </c>
      <c r="BF297" s="43" t="str">
        <f>IF(AP297="","",1)</f>
        <v/>
      </c>
      <c r="BG297" s="43" t="str">
        <f>IF(AQ297="","",1)</f>
        <v/>
      </c>
      <c r="BH297" s="43" t="str">
        <f>IF(AR297="","",1)</f>
        <v/>
      </c>
      <c r="BI297" s="43" t="str">
        <f>IF(AS297="","",1)</f>
        <v/>
      </c>
      <c r="BJ297" s="43" t="str">
        <f>IF(AT297="","",1)</f>
        <v/>
      </c>
      <c r="BK297" s="44">
        <v>44</v>
      </c>
      <c r="BL297" s="44">
        <v>18</v>
      </c>
      <c r="BM297" s="44">
        <v>9</v>
      </c>
      <c r="BN297" s="44">
        <v>18</v>
      </c>
      <c r="BO297" s="44">
        <v>53</v>
      </c>
      <c r="BP297" s="44">
        <v>4</v>
      </c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  <c r="CA297" s="44">
        <f t="shared" ref="CA297:CA299" si="1239">SUM(BK297:BZ297)</f>
        <v>146</v>
      </c>
      <c r="CB297" s="44">
        <v>1000</v>
      </c>
      <c r="CC297" s="44">
        <v>0</v>
      </c>
      <c r="CD297" s="44">
        <v>0</v>
      </c>
      <c r="CE297" s="44">
        <v>0</v>
      </c>
      <c r="CF297" s="5">
        <v>162020</v>
      </c>
      <c r="CG297" s="44">
        <v>0</v>
      </c>
      <c r="CH297" s="78">
        <f>IF(RIGHT(B297,1)="0",1,0)</f>
        <v>0</v>
      </c>
      <c r="CI297" s="44">
        <v>1</v>
      </c>
      <c r="CJ297" s="44">
        <v>0</v>
      </c>
      <c r="CK297" s="34">
        <v>0</v>
      </c>
      <c r="CL297" s="34">
        <v>0</v>
      </c>
      <c r="CM297" s="34">
        <v>0</v>
      </c>
      <c r="CN297" s="34">
        <v>0</v>
      </c>
      <c r="CO297" s="34">
        <v>0</v>
      </c>
      <c r="CP297" s="34">
        <v>0</v>
      </c>
      <c r="CQ297" s="34">
        <v>0</v>
      </c>
      <c r="CR297" s="34">
        <v>0</v>
      </c>
      <c r="CV297" s="81">
        <v>0</v>
      </c>
      <c r="CW297" s="81">
        <v>1</v>
      </c>
    </row>
    <row r="298" s="34" customFormat="1" ht="13.5" spans="1:101">
      <c r="A298" s="116">
        <v>6172</v>
      </c>
      <c r="B298" s="158" t="s">
        <v>569</v>
      </c>
      <c r="H298" s="51" t="s">
        <v>565</v>
      </c>
      <c r="I298" s="44" t="s">
        <v>106</v>
      </c>
      <c r="J298" s="51" t="s">
        <v>566</v>
      </c>
      <c r="K298" s="51" t="s">
        <v>567</v>
      </c>
      <c r="L298" s="35">
        <v>1</v>
      </c>
      <c r="M298" s="35"/>
      <c r="AE298" s="44">
        <v>200068</v>
      </c>
      <c r="AF298" s="44">
        <v>200069</v>
      </c>
      <c r="AG298" s="44">
        <v>200071</v>
      </c>
      <c r="AH298" s="44">
        <v>200074</v>
      </c>
      <c r="AI298" s="44">
        <v>200075</v>
      </c>
      <c r="AJ298" s="44">
        <v>200175</v>
      </c>
      <c r="AK298" s="44" t="s">
        <v>106</v>
      </c>
      <c r="AL298" s="44" t="s">
        <v>106</v>
      </c>
      <c r="AM298" s="44" t="s">
        <v>106</v>
      </c>
      <c r="AN298" s="44" t="s">
        <v>106</v>
      </c>
      <c r="AO298" s="44" t="s">
        <v>106</v>
      </c>
      <c r="AP298" s="44" t="s">
        <v>106</v>
      </c>
      <c r="AQ298" s="44" t="s">
        <v>106</v>
      </c>
      <c r="AR298" s="44" t="s">
        <v>106</v>
      </c>
      <c r="AS298" s="44" t="s">
        <v>106</v>
      </c>
      <c r="AT298" s="44" t="s">
        <v>106</v>
      </c>
      <c r="AU298" s="43">
        <f>IF(AE298="","",1)</f>
        <v>1</v>
      </c>
      <c r="AV298" s="43">
        <f>IF(AF298="","",1)</f>
        <v>1</v>
      </c>
      <c r="AW298" s="43">
        <f>IF(AG298="","",1)</f>
        <v>1</v>
      </c>
      <c r="AX298" s="43">
        <f>IF(AH298="","",1)</f>
        <v>1</v>
      </c>
      <c r="AY298" s="43">
        <f>IF(AI298="","",1)</f>
        <v>1</v>
      </c>
      <c r="AZ298" s="43">
        <f>IF(AJ298="","",1)</f>
        <v>1</v>
      </c>
      <c r="BA298" s="43" t="str">
        <f>IF(AK298="","",1)</f>
        <v/>
      </c>
      <c r="BB298" s="43" t="str">
        <f>IF(AL298="","",1)</f>
        <v/>
      </c>
      <c r="BC298" s="43" t="str">
        <f>IF(AM298="","",1)</f>
        <v/>
      </c>
      <c r="BD298" s="43" t="str">
        <f>IF(AN298="","",1)</f>
        <v/>
      </c>
      <c r="BE298" s="43" t="str">
        <f>IF(AO298="","",1)</f>
        <v/>
      </c>
      <c r="BF298" s="43" t="str">
        <f>IF(AP298="","",1)</f>
        <v/>
      </c>
      <c r="BG298" s="43" t="str">
        <f>IF(AQ298="","",1)</f>
        <v/>
      </c>
      <c r="BH298" s="43" t="str">
        <f>IF(AR298="","",1)</f>
        <v/>
      </c>
      <c r="BI298" s="43" t="str">
        <f>IF(AS298="","",1)</f>
        <v/>
      </c>
      <c r="BJ298" s="43" t="str">
        <f>IF(AT298="","",1)</f>
        <v/>
      </c>
      <c r="BK298" s="44">
        <v>44</v>
      </c>
      <c r="BL298" s="44">
        <v>18</v>
      </c>
      <c r="BM298" s="44">
        <v>9</v>
      </c>
      <c r="BN298" s="44">
        <v>18</v>
      </c>
      <c r="BO298" s="44">
        <v>53</v>
      </c>
      <c r="BP298" s="44">
        <v>4</v>
      </c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  <c r="CA298" s="44">
        <f>SUM(BK298:BZ298)</f>
        <v>146</v>
      </c>
      <c r="CB298" s="44">
        <v>1000</v>
      </c>
      <c r="CC298" s="44">
        <v>0</v>
      </c>
      <c r="CD298" s="44">
        <v>0</v>
      </c>
      <c r="CE298" s="44">
        <v>0</v>
      </c>
      <c r="CF298" s="5">
        <v>162020</v>
      </c>
      <c r="CG298" s="44">
        <v>0</v>
      </c>
      <c r="CH298" s="78">
        <f>IF(RIGHT(B298,1)="0",1,0)</f>
        <v>0</v>
      </c>
      <c r="CI298" s="44">
        <v>1</v>
      </c>
      <c r="CJ298" s="44">
        <v>0</v>
      </c>
      <c r="CK298" s="34">
        <v>0</v>
      </c>
      <c r="CL298" s="34">
        <v>0</v>
      </c>
      <c r="CM298" s="34">
        <v>0</v>
      </c>
      <c r="CN298" s="34">
        <v>0</v>
      </c>
      <c r="CO298" s="34">
        <v>0</v>
      </c>
      <c r="CP298" s="34">
        <v>0</v>
      </c>
      <c r="CQ298" s="34">
        <v>0</v>
      </c>
      <c r="CR298" s="34">
        <v>0</v>
      </c>
      <c r="CV298" s="81">
        <v>0</v>
      </c>
      <c r="CW298" s="81">
        <v>1</v>
      </c>
    </row>
    <row r="299" s="34" customFormat="1" ht="13.5" spans="1:101">
      <c r="A299" s="116">
        <v>6173</v>
      </c>
      <c r="B299" s="159" t="s">
        <v>570</v>
      </c>
      <c r="H299" s="51" t="s">
        <v>571</v>
      </c>
      <c r="I299" s="44" t="s">
        <v>106</v>
      </c>
      <c r="J299" s="51"/>
      <c r="K299" s="44"/>
      <c r="M299" s="35"/>
      <c r="AE299" s="44" t="s">
        <v>106</v>
      </c>
      <c r="AF299" s="44" t="s">
        <v>106</v>
      </c>
      <c r="AG299" s="44" t="s">
        <v>106</v>
      </c>
      <c r="AH299" s="44" t="s">
        <v>106</v>
      </c>
      <c r="AI299" s="44" t="s">
        <v>106</v>
      </c>
      <c r="AJ299" s="44" t="s">
        <v>106</v>
      </c>
      <c r="AK299" s="44" t="s">
        <v>106</v>
      </c>
      <c r="AL299" s="44" t="s">
        <v>106</v>
      </c>
      <c r="AM299" s="44" t="s">
        <v>106</v>
      </c>
      <c r="AN299" s="44" t="s">
        <v>106</v>
      </c>
      <c r="AO299" s="44" t="s">
        <v>106</v>
      </c>
      <c r="AP299" s="44" t="s">
        <v>106</v>
      </c>
      <c r="AQ299" s="44" t="s">
        <v>106</v>
      </c>
      <c r="AR299" s="44" t="s">
        <v>106</v>
      </c>
      <c r="AS299" s="44" t="s">
        <v>106</v>
      </c>
      <c r="AT299" s="44" t="s">
        <v>106</v>
      </c>
      <c r="AU299" s="43" t="str">
        <f>IF(AE299="","",1)</f>
        <v/>
      </c>
      <c r="AV299" s="43" t="str">
        <f>IF(AF299="","",1)</f>
        <v/>
      </c>
      <c r="AW299" s="43" t="str">
        <f>IF(AG299="","",1)</f>
        <v/>
      </c>
      <c r="AX299" s="43" t="str">
        <f>IF(AH299="","",1)</f>
        <v/>
      </c>
      <c r="AY299" s="43" t="str">
        <f>IF(AI299="","",1)</f>
        <v/>
      </c>
      <c r="AZ299" s="43" t="str">
        <f>IF(AJ299="","",1)</f>
        <v/>
      </c>
      <c r="BA299" s="43" t="str">
        <f>IF(AK299="","",1)</f>
        <v/>
      </c>
      <c r="BB299" s="43" t="str">
        <f>IF(AL299="","",1)</f>
        <v/>
      </c>
      <c r="BC299" s="43" t="str">
        <f>IF(AM299="","",1)</f>
        <v/>
      </c>
      <c r="BD299" s="43" t="str">
        <f>IF(AN299="","",1)</f>
        <v/>
      </c>
      <c r="BE299" s="43" t="str">
        <f>IF(AO299="","",1)</f>
        <v/>
      </c>
      <c r="BF299" s="43" t="str">
        <f>IF(AP299="","",1)</f>
        <v/>
      </c>
      <c r="BG299" s="43" t="str">
        <f>IF(AQ299="","",1)</f>
        <v/>
      </c>
      <c r="BH299" s="43" t="str">
        <f>IF(AR299="","",1)</f>
        <v/>
      </c>
      <c r="BI299" s="43" t="str">
        <f>IF(AS299="","",1)</f>
        <v/>
      </c>
      <c r="BJ299" s="43" t="str">
        <f>IF(AT299="","",1)</f>
        <v/>
      </c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  <c r="CA299" s="44">
        <f>SUM(BK299:BZ299)</f>
        <v>0</v>
      </c>
      <c r="CB299" s="44">
        <v>1000</v>
      </c>
      <c r="CC299" s="44">
        <v>0</v>
      </c>
      <c r="CD299" s="44">
        <v>0</v>
      </c>
      <c r="CE299" s="44">
        <v>0</v>
      </c>
      <c r="CF299" s="77">
        <v>0</v>
      </c>
      <c r="CG299" s="44">
        <v>0</v>
      </c>
      <c r="CH299" s="78">
        <f>IF(RIGHT(B299,1)="0",1,0)</f>
        <v>0</v>
      </c>
      <c r="CI299" s="44">
        <v>1</v>
      </c>
      <c r="CJ299" s="44">
        <v>0</v>
      </c>
      <c r="CK299" s="34">
        <v>0</v>
      </c>
      <c r="CL299" s="34">
        <v>0</v>
      </c>
      <c r="CM299" s="34">
        <v>0</v>
      </c>
      <c r="CN299" s="34">
        <v>0</v>
      </c>
      <c r="CO299" s="34">
        <v>0</v>
      </c>
      <c r="CP299" s="34">
        <v>0</v>
      </c>
      <c r="CQ299" s="34">
        <v>0</v>
      </c>
      <c r="CR299" s="34">
        <v>0</v>
      </c>
      <c r="CV299" s="81">
        <v>0</v>
      </c>
      <c r="CW299" s="81">
        <v>1</v>
      </c>
    </row>
    <row r="300" s="34" customFormat="1" ht="13.5" spans="1:101">
      <c r="A300" s="116">
        <v>6180</v>
      </c>
      <c r="B300" s="157" t="s">
        <v>572</v>
      </c>
      <c r="H300" s="51" t="s">
        <v>573</v>
      </c>
      <c r="I300" s="44" t="s">
        <v>106</v>
      </c>
      <c r="J300" s="51" t="s">
        <v>574</v>
      </c>
      <c r="K300" s="51" t="s">
        <v>575</v>
      </c>
      <c r="L300" s="35">
        <v>1</v>
      </c>
      <c r="M300" s="35" t="s">
        <v>532</v>
      </c>
      <c r="AE300" s="44">
        <v>200068</v>
      </c>
      <c r="AF300" s="44">
        <v>200069</v>
      </c>
      <c r="AG300" s="44">
        <v>200071</v>
      </c>
      <c r="AH300" s="44">
        <v>200072</v>
      </c>
      <c r="AI300" s="44">
        <v>200062</v>
      </c>
      <c r="AJ300" s="44">
        <v>200175</v>
      </c>
      <c r="AK300" s="44">
        <v>200189</v>
      </c>
      <c r="AL300" s="44">
        <v>200080</v>
      </c>
      <c r="AM300" s="44" t="s">
        <v>106</v>
      </c>
      <c r="AN300" s="44" t="s">
        <v>106</v>
      </c>
      <c r="AO300" s="44" t="s">
        <v>106</v>
      </c>
      <c r="AP300" s="44" t="s">
        <v>106</v>
      </c>
      <c r="AQ300" s="44" t="s">
        <v>106</v>
      </c>
      <c r="AR300" s="44" t="s">
        <v>106</v>
      </c>
      <c r="AS300" s="44" t="s">
        <v>106</v>
      </c>
      <c r="AT300" s="44" t="s">
        <v>106</v>
      </c>
      <c r="AU300" s="43">
        <f>IF(AE300="","",1)</f>
        <v>1</v>
      </c>
      <c r="AV300" s="43">
        <f>IF(AF300="","",1)</f>
        <v>1</v>
      </c>
      <c r="AW300" s="43">
        <f>IF(AG300="","",1)</f>
        <v>1</v>
      </c>
      <c r="AX300" s="43">
        <f>IF(AH300="","",1)</f>
        <v>1</v>
      </c>
      <c r="AY300" s="43">
        <f>IF(AI300="","",1)</f>
        <v>1</v>
      </c>
      <c r="AZ300" s="43">
        <f>IF(AJ300="","",1)</f>
        <v>1</v>
      </c>
      <c r="BA300" s="43">
        <f>IF(AK300="","",1)</f>
        <v>1</v>
      </c>
      <c r="BB300" s="43">
        <f>IF(AL300="","",1)</f>
        <v>1</v>
      </c>
      <c r="BC300" s="43" t="str">
        <f>IF(AM300="","",1)</f>
        <v/>
      </c>
      <c r="BD300" s="43" t="str">
        <f>IF(AN300="","",1)</f>
        <v/>
      </c>
      <c r="BE300" s="43" t="str">
        <f>IF(AO300="","",1)</f>
        <v/>
      </c>
      <c r="BF300" s="43" t="str">
        <f>IF(AP300="","",1)</f>
        <v/>
      </c>
      <c r="BG300" s="43" t="str">
        <f>IF(AQ300="","",1)</f>
        <v/>
      </c>
      <c r="BH300" s="43" t="str">
        <f>IF(AR300="","",1)</f>
        <v/>
      </c>
      <c r="BI300" s="43" t="str">
        <f>IF(AS300="","",1)</f>
        <v/>
      </c>
      <c r="BJ300" s="43" t="str">
        <f>IF(AT300="","",1)</f>
        <v/>
      </c>
      <c r="BK300" s="44">
        <v>111</v>
      </c>
      <c r="BL300" s="44">
        <v>44</v>
      </c>
      <c r="BM300" s="44">
        <v>22</v>
      </c>
      <c r="BN300" s="44">
        <v>5</v>
      </c>
      <c r="BO300" s="44">
        <v>133</v>
      </c>
      <c r="BP300" s="44">
        <v>11</v>
      </c>
      <c r="BQ300" s="44">
        <v>67</v>
      </c>
      <c r="BR300" s="44">
        <v>67</v>
      </c>
      <c r="BS300" s="44"/>
      <c r="BT300" s="44"/>
      <c r="BU300" s="44"/>
      <c r="BV300" s="44"/>
      <c r="BW300" s="44"/>
      <c r="BX300" s="44"/>
      <c r="BY300" s="44"/>
      <c r="BZ300" s="44"/>
      <c r="CA300" s="44">
        <f t="shared" ref="CA300" si="1240">SUM(BK300:BZ300)</f>
        <v>460</v>
      </c>
      <c r="CB300" s="44">
        <v>1000</v>
      </c>
      <c r="CC300" s="44">
        <v>0</v>
      </c>
      <c r="CD300" s="44">
        <v>0</v>
      </c>
      <c r="CE300" s="44">
        <v>0</v>
      </c>
      <c r="CF300" s="77">
        <v>172033</v>
      </c>
      <c r="CG300" s="44">
        <v>0</v>
      </c>
      <c r="CH300" s="78">
        <f>IF(RIGHT(B300,1)="0",1,0)</f>
        <v>1</v>
      </c>
      <c r="CI300" s="44">
        <v>1</v>
      </c>
      <c r="CJ300" s="44">
        <v>0</v>
      </c>
      <c r="CK300" s="34">
        <v>0</v>
      </c>
      <c r="CL300" s="34">
        <v>0</v>
      </c>
      <c r="CM300" s="34">
        <v>0</v>
      </c>
      <c r="CN300" s="34">
        <v>0</v>
      </c>
      <c r="CO300" s="34">
        <v>0</v>
      </c>
      <c r="CP300" s="34">
        <v>0</v>
      </c>
      <c r="CQ300" s="34">
        <v>0</v>
      </c>
      <c r="CR300" s="34">
        <v>0</v>
      </c>
      <c r="CV300" s="81">
        <v>0</v>
      </c>
      <c r="CW300" s="81">
        <v>1</v>
      </c>
    </row>
    <row r="301" s="34" customFormat="1" ht="13.5" spans="1:101">
      <c r="A301" s="116">
        <v>6190</v>
      </c>
      <c r="B301" s="158" t="s">
        <v>576</v>
      </c>
      <c r="H301" s="51" t="s">
        <v>573</v>
      </c>
      <c r="I301" s="44" t="s">
        <v>106</v>
      </c>
      <c r="J301" s="51" t="s">
        <v>574</v>
      </c>
      <c r="K301" s="51" t="s">
        <v>575</v>
      </c>
      <c r="L301" s="35">
        <v>1</v>
      </c>
      <c r="M301" s="35" t="s">
        <v>532</v>
      </c>
      <c r="AE301" s="44">
        <v>200068</v>
      </c>
      <c r="AF301" s="44">
        <v>200069</v>
      </c>
      <c r="AG301" s="44">
        <v>200071</v>
      </c>
      <c r="AH301" s="44">
        <v>200072</v>
      </c>
      <c r="AI301" s="44">
        <v>200062</v>
      </c>
      <c r="AJ301" s="44">
        <v>200175</v>
      </c>
      <c r="AK301" s="44">
        <v>200190</v>
      </c>
      <c r="AL301" s="44">
        <v>200081</v>
      </c>
      <c r="AM301" s="44" t="s">
        <v>106</v>
      </c>
      <c r="AN301" s="44" t="s">
        <v>106</v>
      </c>
      <c r="AO301" s="44" t="s">
        <v>106</v>
      </c>
      <c r="AP301" s="44" t="s">
        <v>106</v>
      </c>
      <c r="AQ301" s="44" t="s">
        <v>106</v>
      </c>
      <c r="AR301" s="44" t="s">
        <v>106</v>
      </c>
      <c r="AS301" s="44" t="s">
        <v>106</v>
      </c>
      <c r="AT301" s="44" t="s">
        <v>106</v>
      </c>
      <c r="AU301" s="43">
        <f>IF(AE301="","",1)</f>
        <v>1</v>
      </c>
      <c r="AV301" s="43">
        <f>IF(AF301="","",1)</f>
        <v>1</v>
      </c>
      <c r="AW301" s="43">
        <f>IF(AG301="","",1)</f>
        <v>1</v>
      </c>
      <c r="AX301" s="43">
        <f>IF(AH301="","",1)</f>
        <v>1</v>
      </c>
      <c r="AY301" s="43">
        <f>IF(AI301="","",1)</f>
        <v>1</v>
      </c>
      <c r="AZ301" s="43">
        <f>IF(AJ301="","",1)</f>
        <v>1</v>
      </c>
      <c r="BA301" s="43">
        <f>IF(AK301="","",1)</f>
        <v>1</v>
      </c>
      <c r="BB301" s="43">
        <f>IF(AL301="","",1)</f>
        <v>1</v>
      </c>
      <c r="BC301" s="43" t="str">
        <f>IF(AM301="","",1)</f>
        <v/>
      </c>
      <c r="BD301" s="43" t="str">
        <f>IF(AN301="","",1)</f>
        <v/>
      </c>
      <c r="BE301" s="43" t="str">
        <f>IF(AO301="","",1)</f>
        <v/>
      </c>
      <c r="BF301" s="43" t="str">
        <f>IF(AP301="","",1)</f>
        <v/>
      </c>
      <c r="BG301" s="43" t="str">
        <f>IF(AQ301="","",1)</f>
        <v/>
      </c>
      <c r="BH301" s="43" t="str">
        <f>IF(AR301="","",1)</f>
        <v/>
      </c>
      <c r="BI301" s="43" t="str">
        <f>IF(AS301="","",1)</f>
        <v/>
      </c>
      <c r="BJ301" s="43" t="str">
        <f>IF(AT301="","",1)</f>
        <v/>
      </c>
      <c r="BK301" s="44">
        <v>111</v>
      </c>
      <c r="BL301" s="44">
        <v>44</v>
      </c>
      <c r="BM301" s="44">
        <v>22</v>
      </c>
      <c r="BN301" s="44">
        <v>5</v>
      </c>
      <c r="BO301" s="44">
        <v>133</v>
      </c>
      <c r="BP301" s="44">
        <v>11</v>
      </c>
      <c r="BQ301" s="44">
        <v>44</v>
      </c>
      <c r="BR301" s="44">
        <v>44</v>
      </c>
      <c r="BS301" s="44"/>
      <c r="BT301" s="44"/>
      <c r="BU301" s="44"/>
      <c r="BV301" s="44"/>
      <c r="BW301" s="44"/>
      <c r="BX301" s="44"/>
      <c r="BY301" s="44"/>
      <c r="BZ301" s="44"/>
      <c r="CA301" s="44">
        <f t="shared" ref="CA301:CA308" si="1241">SUM(BK301:BZ301)</f>
        <v>414</v>
      </c>
      <c r="CB301" s="44">
        <v>1000</v>
      </c>
      <c r="CC301" s="44">
        <v>0</v>
      </c>
      <c r="CD301" s="44">
        <v>0</v>
      </c>
      <c r="CE301" s="44">
        <v>0</v>
      </c>
      <c r="CF301" s="77">
        <v>172033</v>
      </c>
      <c r="CG301" s="44">
        <v>0</v>
      </c>
      <c r="CH301" s="78">
        <f>IF(RIGHT(B301,1)="0",1,0)</f>
        <v>1</v>
      </c>
      <c r="CI301" s="44">
        <v>1</v>
      </c>
      <c r="CJ301" s="44">
        <v>0</v>
      </c>
      <c r="CK301" s="34">
        <v>0</v>
      </c>
      <c r="CL301" s="34">
        <v>0</v>
      </c>
      <c r="CM301" s="34">
        <v>0</v>
      </c>
      <c r="CN301" s="34">
        <v>0</v>
      </c>
      <c r="CO301" s="34">
        <v>0</v>
      </c>
      <c r="CP301" s="34">
        <v>0</v>
      </c>
      <c r="CQ301" s="34">
        <v>0</v>
      </c>
      <c r="CR301" s="34">
        <v>0</v>
      </c>
      <c r="CV301" s="81">
        <v>0</v>
      </c>
      <c r="CW301" s="81">
        <v>1</v>
      </c>
    </row>
    <row r="302" s="34" customFormat="1" ht="13.5" spans="1:101">
      <c r="A302" s="116">
        <v>6200</v>
      </c>
      <c r="B302" s="158" t="s">
        <v>577</v>
      </c>
      <c r="H302" s="51" t="s">
        <v>573</v>
      </c>
      <c r="I302" s="44" t="s">
        <v>106</v>
      </c>
      <c r="J302" s="51" t="s">
        <v>574</v>
      </c>
      <c r="K302" s="51" t="s">
        <v>575</v>
      </c>
      <c r="L302" s="35">
        <v>1</v>
      </c>
      <c r="M302" s="35" t="s">
        <v>532</v>
      </c>
      <c r="AE302" s="44">
        <v>200068</v>
      </c>
      <c r="AF302" s="44">
        <v>200069</v>
      </c>
      <c r="AG302" s="44">
        <v>200071</v>
      </c>
      <c r="AH302" s="44">
        <v>200072</v>
      </c>
      <c r="AI302" s="44">
        <v>200062</v>
      </c>
      <c r="AJ302" s="44">
        <v>200175</v>
      </c>
      <c r="AK302" s="44">
        <v>200191</v>
      </c>
      <c r="AL302" s="44">
        <v>200082</v>
      </c>
      <c r="AM302" s="44" t="s">
        <v>106</v>
      </c>
      <c r="AN302" s="44" t="s">
        <v>106</v>
      </c>
      <c r="AO302" s="44" t="s">
        <v>106</v>
      </c>
      <c r="AP302" s="44" t="s">
        <v>106</v>
      </c>
      <c r="AQ302" s="44" t="s">
        <v>106</v>
      </c>
      <c r="AR302" s="44" t="s">
        <v>106</v>
      </c>
      <c r="AS302" s="44" t="s">
        <v>106</v>
      </c>
      <c r="AT302" s="44" t="s">
        <v>106</v>
      </c>
      <c r="AU302" s="43">
        <f>IF(AE302="","",1)</f>
        <v>1</v>
      </c>
      <c r="AV302" s="43">
        <f>IF(AF302="","",1)</f>
        <v>1</v>
      </c>
      <c r="AW302" s="43">
        <f>IF(AG302="","",1)</f>
        <v>1</v>
      </c>
      <c r="AX302" s="43">
        <f>IF(AH302="","",1)</f>
        <v>1</v>
      </c>
      <c r="AY302" s="43">
        <f>IF(AI302="","",1)</f>
        <v>1</v>
      </c>
      <c r="AZ302" s="43">
        <f>IF(AJ302="","",1)</f>
        <v>1</v>
      </c>
      <c r="BA302" s="43">
        <f>IF(AK302="","",1)</f>
        <v>1</v>
      </c>
      <c r="BB302" s="43">
        <f>IF(AL302="","",1)</f>
        <v>1</v>
      </c>
      <c r="BC302" s="43" t="str">
        <f>IF(AM302="","",1)</f>
        <v/>
      </c>
      <c r="BD302" s="43" t="str">
        <f>IF(AN302="","",1)</f>
        <v/>
      </c>
      <c r="BE302" s="43" t="str">
        <f>IF(AO302="","",1)</f>
        <v/>
      </c>
      <c r="BF302" s="43" t="str">
        <f>IF(AP302="","",1)</f>
        <v/>
      </c>
      <c r="BG302" s="43" t="str">
        <f>IF(AQ302="","",1)</f>
        <v/>
      </c>
      <c r="BH302" s="43" t="str">
        <f>IF(AR302="","",1)</f>
        <v/>
      </c>
      <c r="BI302" s="43" t="str">
        <f>IF(AS302="","",1)</f>
        <v/>
      </c>
      <c r="BJ302" s="43" t="str">
        <f>IF(AT302="","",1)</f>
        <v/>
      </c>
      <c r="BK302" s="44">
        <v>111</v>
      </c>
      <c r="BL302" s="44">
        <v>44</v>
      </c>
      <c r="BM302" s="44">
        <v>22</v>
      </c>
      <c r="BN302" s="44">
        <v>5</v>
      </c>
      <c r="BO302" s="44">
        <v>133</v>
      </c>
      <c r="BP302" s="44">
        <v>11</v>
      </c>
      <c r="BQ302" s="44">
        <v>22</v>
      </c>
      <c r="BR302" s="44">
        <v>22</v>
      </c>
      <c r="BS302" s="44"/>
      <c r="BT302" s="44"/>
      <c r="BU302" s="44"/>
      <c r="BV302" s="44"/>
      <c r="BW302" s="44"/>
      <c r="BX302" s="44"/>
      <c r="BY302" s="44"/>
      <c r="BZ302" s="44"/>
      <c r="CA302" s="44">
        <f>SUM(BK302:BZ302)</f>
        <v>370</v>
      </c>
      <c r="CB302" s="44">
        <v>1000</v>
      </c>
      <c r="CC302" s="44">
        <v>0</v>
      </c>
      <c r="CD302" s="44">
        <v>0</v>
      </c>
      <c r="CE302" s="44">
        <v>0</v>
      </c>
      <c r="CF302" s="77">
        <v>172033</v>
      </c>
      <c r="CG302" s="44">
        <v>0</v>
      </c>
      <c r="CH302" s="78">
        <f>IF(RIGHT(B302,1)="0",1,0)</f>
        <v>1</v>
      </c>
      <c r="CI302" s="44">
        <v>1</v>
      </c>
      <c r="CJ302" s="44">
        <v>0</v>
      </c>
      <c r="CK302" s="34">
        <v>0</v>
      </c>
      <c r="CL302" s="34">
        <v>0</v>
      </c>
      <c r="CM302" s="34">
        <v>0</v>
      </c>
      <c r="CN302" s="34">
        <v>0</v>
      </c>
      <c r="CO302" s="34">
        <v>0</v>
      </c>
      <c r="CP302" s="34">
        <v>0</v>
      </c>
      <c r="CQ302" s="34">
        <v>0</v>
      </c>
      <c r="CR302" s="34">
        <v>0</v>
      </c>
      <c r="CV302" s="81">
        <v>0</v>
      </c>
      <c r="CW302" s="81">
        <v>1</v>
      </c>
    </row>
    <row r="303" s="34" customFormat="1" ht="13.5" spans="1:101">
      <c r="A303" s="116">
        <v>6210</v>
      </c>
      <c r="B303" s="158" t="s">
        <v>578</v>
      </c>
      <c r="H303" s="51" t="s">
        <v>573</v>
      </c>
      <c r="I303" s="44" t="s">
        <v>106</v>
      </c>
      <c r="J303" s="51" t="s">
        <v>574</v>
      </c>
      <c r="K303" s="51" t="s">
        <v>579</v>
      </c>
      <c r="L303" s="35">
        <v>1</v>
      </c>
      <c r="M303" s="35" t="s">
        <v>532</v>
      </c>
      <c r="AE303" s="44">
        <v>200068</v>
      </c>
      <c r="AF303" s="44">
        <v>200069</v>
      </c>
      <c r="AG303" s="44">
        <v>200071</v>
      </c>
      <c r="AH303" s="44">
        <v>200072</v>
      </c>
      <c r="AI303" s="44">
        <v>200062</v>
      </c>
      <c r="AJ303" s="44">
        <v>200175</v>
      </c>
      <c r="AK303" s="44">
        <v>200192</v>
      </c>
      <c r="AL303" s="44">
        <v>200083</v>
      </c>
      <c r="AM303" s="44" t="s">
        <v>106</v>
      </c>
      <c r="AN303" s="44" t="s">
        <v>106</v>
      </c>
      <c r="AO303" s="44" t="s">
        <v>106</v>
      </c>
      <c r="AP303" s="44" t="s">
        <v>106</v>
      </c>
      <c r="AQ303" s="44" t="s">
        <v>106</v>
      </c>
      <c r="AR303" s="44" t="s">
        <v>106</v>
      </c>
      <c r="AS303" s="44" t="s">
        <v>106</v>
      </c>
      <c r="AT303" s="44" t="s">
        <v>106</v>
      </c>
      <c r="AU303" s="43">
        <f>IF(AE303="","",1)</f>
        <v>1</v>
      </c>
      <c r="AV303" s="43">
        <f t="shared" ref="AV303:AV306" si="1242">IF(AF303="","",1)</f>
        <v>1</v>
      </c>
      <c r="AW303" s="43">
        <f t="shared" ref="AW303:BI308" si="1243">IF(AG303="","",1)</f>
        <v>1</v>
      </c>
      <c r="AX303" s="43">
        <f>IF(AH303="","",1)</f>
        <v>1</v>
      </c>
      <c r="AY303" s="43">
        <f>IF(AI303="","",1)</f>
        <v>1</v>
      </c>
      <c r="AZ303" s="43">
        <f>IF(AJ303="","",1)</f>
        <v>1</v>
      </c>
      <c r="BA303" s="43">
        <f>IF(AK303="","",1)</f>
        <v>1</v>
      </c>
      <c r="BB303" s="43">
        <f>IF(AL303="","",1)</f>
        <v>1</v>
      </c>
      <c r="BC303" s="43" t="str">
        <f>IF(AM303="","",1)</f>
        <v/>
      </c>
      <c r="BD303" s="43" t="str">
        <f>IF(AN303="","",1)</f>
        <v/>
      </c>
      <c r="BE303" s="43" t="str">
        <f>IF(AO303="","",1)</f>
        <v/>
      </c>
      <c r="BF303" s="43" t="str">
        <f>IF(AP303="","",1)</f>
        <v/>
      </c>
      <c r="BG303" s="43" t="str">
        <f>IF(AQ303="","",1)</f>
        <v/>
      </c>
      <c r="BH303" s="43" t="str">
        <f>IF(AR303="","",1)</f>
        <v/>
      </c>
      <c r="BI303" s="43" t="str">
        <f>IF(AS303="","",1)</f>
        <v/>
      </c>
      <c r="BJ303" s="43" t="str">
        <f>IF(AT303="","",1)</f>
        <v/>
      </c>
      <c r="BK303" s="44">
        <v>111</v>
      </c>
      <c r="BL303" s="44">
        <v>44</v>
      </c>
      <c r="BM303" s="44">
        <v>22</v>
      </c>
      <c r="BN303" s="44">
        <v>5</v>
      </c>
      <c r="BO303" s="44">
        <v>133</v>
      </c>
      <c r="BP303" s="44">
        <v>11</v>
      </c>
      <c r="BQ303" s="44">
        <v>11</v>
      </c>
      <c r="BR303" s="44">
        <v>11</v>
      </c>
      <c r="BS303" s="44"/>
      <c r="BT303" s="44"/>
      <c r="BU303" s="44"/>
      <c r="BV303" s="44"/>
      <c r="BW303" s="44"/>
      <c r="BX303" s="44"/>
      <c r="BY303" s="44"/>
      <c r="BZ303" s="44"/>
      <c r="CA303" s="44">
        <f>SUM(BK303:BZ303)</f>
        <v>348</v>
      </c>
      <c r="CB303" s="44">
        <v>1000</v>
      </c>
      <c r="CC303" s="44">
        <v>0</v>
      </c>
      <c r="CD303" s="44">
        <v>0</v>
      </c>
      <c r="CE303" s="44">
        <v>0</v>
      </c>
      <c r="CF303" s="77">
        <v>172033</v>
      </c>
      <c r="CG303" s="44">
        <v>0</v>
      </c>
      <c r="CH303" s="78">
        <f>IF(RIGHT(B303,1)="0",1,0)</f>
        <v>1</v>
      </c>
      <c r="CI303" s="44">
        <v>1</v>
      </c>
      <c r="CJ303" s="44">
        <v>0</v>
      </c>
      <c r="CK303" s="34">
        <v>0</v>
      </c>
      <c r="CL303" s="34">
        <v>0</v>
      </c>
      <c r="CM303" s="34">
        <v>0</v>
      </c>
      <c r="CN303" s="34">
        <v>0</v>
      </c>
      <c r="CO303" s="34">
        <v>0</v>
      </c>
      <c r="CP303" s="34">
        <v>0</v>
      </c>
      <c r="CQ303" s="34">
        <v>0</v>
      </c>
      <c r="CR303" s="34">
        <v>0</v>
      </c>
      <c r="CV303" s="81">
        <v>0</v>
      </c>
      <c r="CW303" s="81">
        <v>1</v>
      </c>
    </row>
    <row r="304" s="34" customFormat="1" ht="13.5" spans="1:101">
      <c r="A304" s="116">
        <v>6220</v>
      </c>
      <c r="B304" s="159" t="s">
        <v>580</v>
      </c>
      <c r="H304" s="51" t="s">
        <v>581</v>
      </c>
      <c r="I304" s="44" t="s">
        <v>106</v>
      </c>
      <c r="J304" s="51" t="s">
        <v>582</v>
      </c>
      <c r="K304" s="51" t="s">
        <v>106</v>
      </c>
      <c r="L304" s="35"/>
      <c r="M304" s="35"/>
      <c r="AE304" s="44" t="s">
        <v>106</v>
      </c>
      <c r="AF304" s="44" t="s">
        <v>106</v>
      </c>
      <c r="AG304" s="44" t="s">
        <v>106</v>
      </c>
      <c r="AH304" s="44" t="s">
        <v>106</v>
      </c>
      <c r="AI304" s="44" t="s">
        <v>106</v>
      </c>
      <c r="AJ304" s="44" t="s">
        <v>106</v>
      </c>
      <c r="AK304" s="44" t="s">
        <v>106</v>
      </c>
      <c r="AL304" s="44" t="s">
        <v>106</v>
      </c>
      <c r="AM304" s="44" t="s">
        <v>106</v>
      </c>
      <c r="AN304" s="44" t="s">
        <v>106</v>
      </c>
      <c r="AO304" s="44" t="s">
        <v>106</v>
      </c>
      <c r="AP304" s="44" t="s">
        <v>106</v>
      </c>
      <c r="AQ304" s="44" t="s">
        <v>106</v>
      </c>
      <c r="AR304" s="44" t="s">
        <v>106</v>
      </c>
      <c r="AS304" s="44" t="s">
        <v>106</v>
      </c>
      <c r="AT304" s="44" t="s">
        <v>106</v>
      </c>
      <c r="AU304" s="43" t="str">
        <f>IF(AE304="","",1)</f>
        <v/>
      </c>
      <c r="AV304" s="43" t="str">
        <f>IF(AF304="","",1)</f>
        <v/>
      </c>
      <c r="AW304" s="43" t="str">
        <f t="shared" ref="AW304:AW308" si="1244">IF(AG304="","",1)</f>
        <v/>
      </c>
      <c r="AX304" s="43" t="str">
        <f>IF(AH304="","",1)</f>
        <v/>
      </c>
      <c r="AY304" s="43" t="str">
        <f>IF(AI304="","",1)</f>
        <v/>
      </c>
      <c r="AZ304" s="43" t="str">
        <f>IF(AJ304="","",1)</f>
        <v/>
      </c>
      <c r="BA304" s="43" t="str">
        <f>IF(AK304="","",1)</f>
        <v/>
      </c>
      <c r="BB304" s="43" t="str">
        <f>IF(AL304="","",1)</f>
        <v/>
      </c>
      <c r="BC304" s="43" t="str">
        <f>IF(AM304="","",1)</f>
        <v/>
      </c>
      <c r="BD304" s="43" t="str">
        <f>IF(AN304="","",1)</f>
        <v/>
      </c>
      <c r="BE304" s="43" t="str">
        <f>IF(AO304="","",1)</f>
        <v/>
      </c>
      <c r="BF304" s="43" t="str">
        <f>IF(AP304="","",1)</f>
        <v/>
      </c>
      <c r="BG304" s="43" t="str">
        <f>IF(AQ304="","",1)</f>
        <v/>
      </c>
      <c r="BH304" s="43" t="str">
        <f>IF(AR304="","",1)</f>
        <v/>
      </c>
      <c r="BI304" s="43" t="str">
        <f>IF(AS304="","",1)</f>
        <v/>
      </c>
      <c r="BJ304" s="43" t="str">
        <f>IF(AT304="","",1)</f>
        <v/>
      </c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>
        <f>SUM(BK304:BZ304)</f>
        <v>0</v>
      </c>
      <c r="CB304" s="44">
        <v>1000</v>
      </c>
      <c r="CC304" s="44">
        <v>0</v>
      </c>
      <c r="CD304" s="44">
        <v>0</v>
      </c>
      <c r="CE304" s="44">
        <v>0</v>
      </c>
      <c r="CF304" s="77">
        <v>0</v>
      </c>
      <c r="CG304" s="44">
        <v>0</v>
      </c>
      <c r="CH304" s="78">
        <f>IF(RIGHT(B304,1)="0",1,0)</f>
        <v>1</v>
      </c>
      <c r="CI304" s="44">
        <v>1</v>
      </c>
      <c r="CJ304" s="44">
        <v>0</v>
      </c>
      <c r="CK304" s="34">
        <v>0</v>
      </c>
      <c r="CL304" s="34">
        <v>0</v>
      </c>
      <c r="CM304" s="34">
        <v>0</v>
      </c>
      <c r="CN304" s="34">
        <v>0</v>
      </c>
      <c r="CO304" s="34">
        <v>0</v>
      </c>
      <c r="CP304" s="34">
        <v>0</v>
      </c>
      <c r="CQ304" s="34">
        <v>0</v>
      </c>
      <c r="CR304" s="34">
        <v>0</v>
      </c>
      <c r="CV304" s="81">
        <v>0</v>
      </c>
      <c r="CW304" s="81">
        <v>1</v>
      </c>
    </row>
    <row r="305" s="34" customFormat="1" ht="13.5" spans="1:101">
      <c r="A305" s="116">
        <v>6230</v>
      </c>
      <c r="B305" s="159" t="s">
        <v>583</v>
      </c>
      <c r="H305" s="51" t="s">
        <v>581</v>
      </c>
      <c r="I305" s="44" t="s">
        <v>106</v>
      </c>
      <c r="J305" s="51" t="s">
        <v>582</v>
      </c>
      <c r="K305" s="51" t="s">
        <v>106</v>
      </c>
      <c r="L305" s="35"/>
      <c r="M305" s="35"/>
      <c r="AE305" s="44" t="s">
        <v>106</v>
      </c>
      <c r="AF305" s="44" t="s">
        <v>106</v>
      </c>
      <c r="AG305" s="44" t="s">
        <v>106</v>
      </c>
      <c r="AH305" s="44" t="s">
        <v>106</v>
      </c>
      <c r="AI305" s="44" t="s">
        <v>106</v>
      </c>
      <c r="AJ305" s="44" t="s">
        <v>106</v>
      </c>
      <c r="AK305" s="44" t="s">
        <v>106</v>
      </c>
      <c r="AL305" s="44" t="s">
        <v>106</v>
      </c>
      <c r="AM305" s="44" t="s">
        <v>106</v>
      </c>
      <c r="AN305" s="44" t="s">
        <v>106</v>
      </c>
      <c r="AO305" s="44" t="s">
        <v>106</v>
      </c>
      <c r="AP305" s="44" t="s">
        <v>106</v>
      </c>
      <c r="AQ305" s="44" t="s">
        <v>106</v>
      </c>
      <c r="AR305" s="44" t="s">
        <v>106</v>
      </c>
      <c r="AS305" s="44" t="s">
        <v>106</v>
      </c>
      <c r="AT305" s="44" t="s">
        <v>106</v>
      </c>
      <c r="AU305" s="43" t="str">
        <f>IF(AE305="","",1)</f>
        <v/>
      </c>
      <c r="AV305" s="43" t="str">
        <f>IF(AF305="","",1)</f>
        <v/>
      </c>
      <c r="AW305" s="43" t="str">
        <f>IF(AG305="","",1)</f>
        <v/>
      </c>
      <c r="AX305" s="43" t="str">
        <f>IF(AH305="","",1)</f>
        <v/>
      </c>
      <c r="AY305" s="43" t="str">
        <f>IF(AI305="","",1)</f>
        <v/>
      </c>
      <c r="AZ305" s="43" t="str">
        <f>IF(AJ305="","",1)</f>
        <v/>
      </c>
      <c r="BA305" s="43" t="str">
        <f>IF(AK305="","",1)</f>
        <v/>
      </c>
      <c r="BB305" s="43" t="str">
        <f>IF(AL305="","",1)</f>
        <v/>
      </c>
      <c r="BC305" s="43" t="str">
        <f>IF(AM305="","",1)</f>
        <v/>
      </c>
      <c r="BD305" s="43" t="str">
        <f>IF(AN305="","",1)</f>
        <v/>
      </c>
      <c r="BE305" s="43" t="str">
        <f>IF(AO305="","",1)</f>
        <v/>
      </c>
      <c r="BF305" s="43" t="str">
        <f>IF(AP305="","",1)</f>
        <v/>
      </c>
      <c r="BG305" s="43" t="str">
        <f>IF(AQ305="","",1)</f>
        <v/>
      </c>
      <c r="BH305" s="43" t="str">
        <f>IF(AR305="","",1)</f>
        <v/>
      </c>
      <c r="BI305" s="43" t="str">
        <f>IF(AS305="","",1)</f>
        <v/>
      </c>
      <c r="BJ305" s="43" t="str">
        <f>IF(AT305="","",1)</f>
        <v/>
      </c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  <c r="CA305" s="44">
        <f>SUM(BK305:BZ305)</f>
        <v>0</v>
      </c>
      <c r="CB305" s="44">
        <v>1000</v>
      </c>
      <c r="CC305" s="44">
        <v>0</v>
      </c>
      <c r="CD305" s="44">
        <v>0</v>
      </c>
      <c r="CE305" s="44">
        <v>0</v>
      </c>
      <c r="CF305" s="77">
        <v>0</v>
      </c>
      <c r="CG305" s="44">
        <v>0</v>
      </c>
      <c r="CH305" s="78">
        <f>IF(RIGHT(B305,1)="0",1,0)</f>
        <v>1</v>
      </c>
      <c r="CI305" s="44">
        <v>1</v>
      </c>
      <c r="CJ305" s="44">
        <v>0</v>
      </c>
      <c r="CK305" s="34">
        <v>0</v>
      </c>
      <c r="CL305" s="34">
        <v>0</v>
      </c>
      <c r="CM305" s="34">
        <v>0</v>
      </c>
      <c r="CN305" s="34">
        <v>0</v>
      </c>
      <c r="CO305" s="34">
        <v>0</v>
      </c>
      <c r="CP305" s="34">
        <v>0</v>
      </c>
      <c r="CQ305" s="34">
        <v>0</v>
      </c>
      <c r="CR305" s="34">
        <v>0</v>
      </c>
      <c r="CV305" s="81">
        <v>0</v>
      </c>
      <c r="CW305" s="81">
        <v>1</v>
      </c>
    </row>
    <row r="306" s="34" customFormat="1" ht="13.5" spans="1:101">
      <c r="A306" s="116">
        <v>6240</v>
      </c>
      <c r="B306" s="159" t="s">
        <v>584</v>
      </c>
      <c r="H306" s="51" t="s">
        <v>581</v>
      </c>
      <c r="I306" s="44" t="s">
        <v>106</v>
      </c>
      <c r="J306" s="51" t="s">
        <v>582</v>
      </c>
      <c r="K306" s="51" t="s">
        <v>106</v>
      </c>
      <c r="L306" s="35"/>
      <c r="M306" s="35"/>
      <c r="AE306" s="44" t="s">
        <v>106</v>
      </c>
      <c r="AF306" s="44" t="s">
        <v>106</v>
      </c>
      <c r="AG306" s="44" t="s">
        <v>106</v>
      </c>
      <c r="AH306" s="44" t="s">
        <v>106</v>
      </c>
      <c r="AI306" s="44" t="s">
        <v>106</v>
      </c>
      <c r="AJ306" s="44" t="s">
        <v>106</v>
      </c>
      <c r="AK306" s="44" t="s">
        <v>106</v>
      </c>
      <c r="AL306" s="44" t="s">
        <v>106</v>
      </c>
      <c r="AM306" s="44" t="s">
        <v>106</v>
      </c>
      <c r="AN306" s="44" t="s">
        <v>106</v>
      </c>
      <c r="AO306" s="44" t="s">
        <v>106</v>
      </c>
      <c r="AP306" s="44" t="s">
        <v>106</v>
      </c>
      <c r="AQ306" s="44" t="s">
        <v>106</v>
      </c>
      <c r="AR306" s="44" t="s">
        <v>106</v>
      </c>
      <c r="AS306" s="44" t="s">
        <v>106</v>
      </c>
      <c r="AT306" s="44" t="s">
        <v>106</v>
      </c>
      <c r="AU306" s="43" t="str">
        <f t="shared" ref="AU306:AU309" si="1245">IF(AE306="","",1)</f>
        <v/>
      </c>
      <c r="AV306" s="43" t="str">
        <f>IF(AF306="","",1)</f>
        <v/>
      </c>
      <c r="AW306" s="43" t="str">
        <f>IF(AG306="","",1)</f>
        <v/>
      </c>
      <c r="AX306" s="43" t="str">
        <f>IF(AH306="","",1)</f>
        <v/>
      </c>
      <c r="AY306" s="43" t="str">
        <f>IF(AI306="","",1)</f>
        <v/>
      </c>
      <c r="AZ306" s="43" t="str">
        <f>IF(AJ306="","",1)</f>
        <v/>
      </c>
      <c r="BA306" s="43" t="str">
        <f>IF(AK306="","",1)</f>
        <v/>
      </c>
      <c r="BB306" s="43" t="str">
        <f>IF(AL306="","",1)</f>
        <v/>
      </c>
      <c r="BC306" s="43" t="str">
        <f>IF(AM306="","",1)</f>
        <v/>
      </c>
      <c r="BD306" s="43" t="str">
        <f>IF(AN306="","",1)</f>
        <v/>
      </c>
      <c r="BE306" s="43" t="str">
        <f>IF(AO306="","",1)</f>
        <v/>
      </c>
      <c r="BF306" s="43" t="str">
        <f>IF(AP306="","",1)</f>
        <v/>
      </c>
      <c r="BG306" s="43" t="str">
        <f>IF(AQ306="","",1)</f>
        <v/>
      </c>
      <c r="BH306" s="43" t="str">
        <f>IF(AR306="","",1)</f>
        <v/>
      </c>
      <c r="BI306" s="43" t="str">
        <f>IF(AS306="","",1)</f>
        <v/>
      </c>
      <c r="BJ306" s="43" t="str">
        <f>IF(AT306="","",1)</f>
        <v/>
      </c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  <c r="CA306" s="44">
        <f>SUM(BK306:BZ306)</f>
        <v>0</v>
      </c>
      <c r="CB306" s="44">
        <v>1000</v>
      </c>
      <c r="CC306" s="44">
        <v>0</v>
      </c>
      <c r="CD306" s="44">
        <v>0</v>
      </c>
      <c r="CE306" s="44">
        <v>0</v>
      </c>
      <c r="CF306" s="77">
        <v>0</v>
      </c>
      <c r="CG306" s="44">
        <v>0</v>
      </c>
      <c r="CH306" s="78">
        <f>IF(RIGHT(B306,1)="0",1,0)</f>
        <v>1</v>
      </c>
      <c r="CI306" s="44">
        <v>1</v>
      </c>
      <c r="CJ306" s="44">
        <v>0</v>
      </c>
      <c r="CK306" s="34">
        <v>0</v>
      </c>
      <c r="CL306" s="34">
        <v>0</v>
      </c>
      <c r="CM306" s="34">
        <v>0</v>
      </c>
      <c r="CN306" s="34">
        <v>0</v>
      </c>
      <c r="CO306" s="34">
        <v>0</v>
      </c>
      <c r="CP306" s="34">
        <v>0</v>
      </c>
      <c r="CQ306" s="34">
        <v>0</v>
      </c>
      <c r="CR306" s="34">
        <v>0</v>
      </c>
      <c r="CV306" s="81">
        <v>0</v>
      </c>
      <c r="CW306" s="81">
        <v>1</v>
      </c>
    </row>
    <row r="307" s="34" customFormat="1" ht="13.5" spans="1:101">
      <c r="A307" s="116">
        <v>6250</v>
      </c>
      <c r="B307" s="159" t="s">
        <v>585</v>
      </c>
      <c r="H307" s="51" t="s">
        <v>581</v>
      </c>
      <c r="I307" s="44" t="s">
        <v>106</v>
      </c>
      <c r="J307" s="51" t="s">
        <v>582</v>
      </c>
      <c r="K307" s="51" t="s">
        <v>106</v>
      </c>
      <c r="L307" s="35"/>
      <c r="M307" s="35"/>
      <c r="AE307" s="44" t="s">
        <v>106</v>
      </c>
      <c r="AF307" s="44" t="s">
        <v>106</v>
      </c>
      <c r="AG307" s="44" t="s">
        <v>106</v>
      </c>
      <c r="AH307" s="44" t="s">
        <v>106</v>
      </c>
      <c r="AI307" s="44" t="s">
        <v>106</v>
      </c>
      <c r="AJ307" s="44" t="s">
        <v>106</v>
      </c>
      <c r="AK307" s="44" t="s">
        <v>106</v>
      </c>
      <c r="AL307" s="44" t="s">
        <v>106</v>
      </c>
      <c r="AM307" s="44" t="s">
        <v>106</v>
      </c>
      <c r="AN307" s="44" t="s">
        <v>106</v>
      </c>
      <c r="AO307" s="44" t="s">
        <v>106</v>
      </c>
      <c r="AP307" s="44" t="s">
        <v>106</v>
      </c>
      <c r="AQ307" s="44" t="s">
        <v>106</v>
      </c>
      <c r="AR307" s="44" t="s">
        <v>106</v>
      </c>
      <c r="AS307" s="44" t="s">
        <v>106</v>
      </c>
      <c r="AT307" s="44" t="s">
        <v>106</v>
      </c>
      <c r="AU307" s="43" t="str">
        <f>IF(AE307="","",1)</f>
        <v/>
      </c>
      <c r="AV307" s="43" t="str">
        <f t="shared" ref="AV307" si="1246">IF(AF307="","",1)</f>
        <v/>
      </c>
      <c r="AW307" s="43" t="str">
        <f>IF(AG307="","",1)</f>
        <v/>
      </c>
      <c r="AX307" s="43" t="str">
        <f>IF(AH307="","",1)</f>
        <v/>
      </c>
      <c r="AY307" s="43" t="str">
        <f>IF(AI307="","",1)</f>
        <v/>
      </c>
      <c r="AZ307" s="43" t="str">
        <f>IF(AJ307="","",1)</f>
        <v/>
      </c>
      <c r="BA307" s="43" t="str">
        <f>IF(AK307="","",1)</f>
        <v/>
      </c>
      <c r="BB307" s="43" t="str">
        <f>IF(AL307="","",1)</f>
        <v/>
      </c>
      <c r="BC307" s="43" t="str">
        <f>IF(AM307="","",1)</f>
        <v/>
      </c>
      <c r="BD307" s="43" t="str">
        <f>IF(AN307="","",1)</f>
        <v/>
      </c>
      <c r="BE307" s="43" t="str">
        <f>IF(AO307="","",1)</f>
        <v/>
      </c>
      <c r="BF307" s="43" t="str">
        <f>IF(AP307="","",1)</f>
        <v/>
      </c>
      <c r="BG307" s="43" t="str">
        <f>IF(AQ307="","",1)</f>
        <v/>
      </c>
      <c r="BH307" s="43" t="str">
        <f>IF(AR307="","",1)</f>
        <v/>
      </c>
      <c r="BI307" s="43" t="str">
        <f>IF(AS307="","",1)</f>
        <v/>
      </c>
      <c r="BJ307" s="43" t="str">
        <f>IF(AT307="","",1)</f>
        <v/>
      </c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>
        <f>SUM(BK307:BZ307)</f>
        <v>0</v>
      </c>
      <c r="CB307" s="44">
        <v>1000</v>
      </c>
      <c r="CC307" s="44">
        <v>0</v>
      </c>
      <c r="CD307" s="44">
        <v>0</v>
      </c>
      <c r="CE307" s="44">
        <v>0</v>
      </c>
      <c r="CF307" s="77">
        <v>0</v>
      </c>
      <c r="CG307" s="44">
        <v>0</v>
      </c>
      <c r="CH307" s="78">
        <f>IF(RIGHT(B307,1)="0",1,0)</f>
        <v>1</v>
      </c>
      <c r="CI307" s="44">
        <v>1</v>
      </c>
      <c r="CJ307" s="44">
        <v>0</v>
      </c>
      <c r="CK307" s="34">
        <v>0</v>
      </c>
      <c r="CL307" s="34">
        <v>0</v>
      </c>
      <c r="CM307" s="34">
        <v>0</v>
      </c>
      <c r="CN307" s="34">
        <v>0</v>
      </c>
      <c r="CO307" s="34">
        <v>0</v>
      </c>
      <c r="CP307" s="34">
        <v>0</v>
      </c>
      <c r="CQ307" s="34">
        <v>0</v>
      </c>
      <c r="CR307" s="34">
        <v>0</v>
      </c>
      <c r="CV307" s="81">
        <v>0</v>
      </c>
      <c r="CW307" s="81">
        <v>1</v>
      </c>
    </row>
    <row r="308" s="34" customFormat="1" ht="13.5" spans="1:101">
      <c r="A308" s="116">
        <v>6251</v>
      </c>
      <c r="B308" s="158" t="s">
        <v>586</v>
      </c>
      <c r="H308" s="51" t="s">
        <v>587</v>
      </c>
      <c r="I308" s="44" t="s">
        <v>106</v>
      </c>
      <c r="J308" s="51" t="s">
        <v>588</v>
      </c>
      <c r="K308" s="51" t="s">
        <v>589</v>
      </c>
      <c r="L308" s="35">
        <v>1</v>
      </c>
      <c r="M308" s="35"/>
      <c r="AE308" s="44">
        <v>200068</v>
      </c>
      <c r="AF308" s="44">
        <v>200069</v>
      </c>
      <c r="AG308" s="44">
        <v>200071</v>
      </c>
      <c r="AH308" s="44">
        <v>200074</v>
      </c>
      <c r="AI308" s="44">
        <v>200075</v>
      </c>
      <c r="AJ308" s="44">
        <v>200175</v>
      </c>
      <c r="AK308" s="44" t="s">
        <v>106</v>
      </c>
      <c r="AL308" s="44" t="s">
        <v>106</v>
      </c>
      <c r="AM308" s="44" t="s">
        <v>106</v>
      </c>
      <c r="AN308" s="44" t="s">
        <v>106</v>
      </c>
      <c r="AO308" s="44" t="s">
        <v>106</v>
      </c>
      <c r="AP308" s="44" t="s">
        <v>106</v>
      </c>
      <c r="AQ308" s="44" t="s">
        <v>106</v>
      </c>
      <c r="AR308" s="44" t="s">
        <v>106</v>
      </c>
      <c r="AS308" s="44" t="s">
        <v>106</v>
      </c>
      <c r="AT308" s="44" t="s">
        <v>106</v>
      </c>
      <c r="AU308" s="43">
        <f>IF(AE308="","",1)</f>
        <v>1</v>
      </c>
      <c r="AV308" s="43">
        <f t="shared" ref="AV308:AV314" si="1247">IF(AF308="","",1)</f>
        <v>1</v>
      </c>
      <c r="AW308" s="43">
        <f>IF(AG308="","",1)</f>
        <v>1</v>
      </c>
      <c r="AX308" s="43">
        <f>IF(AH308="","",1)</f>
        <v>1</v>
      </c>
      <c r="AY308" s="43">
        <f>IF(AI308="","",1)</f>
        <v>1</v>
      </c>
      <c r="AZ308" s="43">
        <f>IF(AJ308="","",1)</f>
        <v>1</v>
      </c>
      <c r="BA308" s="43" t="str">
        <f>IF(AK308="","",1)</f>
        <v/>
      </c>
      <c r="BB308" s="43" t="str">
        <f>IF(AL308="","",1)</f>
        <v/>
      </c>
      <c r="BC308" s="43" t="str">
        <f>IF(AM308="","",1)</f>
        <v/>
      </c>
      <c r="BD308" s="43" t="str">
        <f>IF(AN308="","",1)</f>
        <v/>
      </c>
      <c r="BE308" s="43" t="str">
        <f>IF(AO308="","",1)</f>
        <v/>
      </c>
      <c r="BF308" s="43" t="str">
        <f>IF(AP308="","",1)</f>
        <v/>
      </c>
      <c r="BG308" s="43" t="str">
        <f>IF(AQ308="","",1)</f>
        <v/>
      </c>
      <c r="BH308" s="43" t="str">
        <f>IF(AR308="","",1)</f>
        <v/>
      </c>
      <c r="BI308" s="43" t="str">
        <f>IF(AS308="","",1)</f>
        <v/>
      </c>
      <c r="BJ308" s="43" t="str">
        <f>IF(AT308="","",1)</f>
        <v/>
      </c>
      <c r="BK308" s="44">
        <v>67</v>
      </c>
      <c r="BL308" s="44">
        <v>27</v>
      </c>
      <c r="BM308" s="44">
        <v>13</v>
      </c>
      <c r="BN308" s="44">
        <v>27</v>
      </c>
      <c r="BO308" s="44">
        <v>133</v>
      </c>
      <c r="BP308" s="44">
        <v>7</v>
      </c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>
        <f>SUM(BK308:BZ308)</f>
        <v>274</v>
      </c>
      <c r="CB308" s="44">
        <v>1000</v>
      </c>
      <c r="CC308" s="44">
        <v>0</v>
      </c>
      <c r="CD308" s="44">
        <v>0</v>
      </c>
      <c r="CE308" s="44">
        <v>0</v>
      </c>
      <c r="CF308" s="77">
        <v>172033</v>
      </c>
      <c r="CG308" s="44">
        <v>0</v>
      </c>
      <c r="CH308" s="78">
        <f>IF(RIGHT(B308,1)="0",1,0)</f>
        <v>0</v>
      </c>
      <c r="CI308" s="44">
        <v>1</v>
      </c>
      <c r="CJ308" s="44">
        <v>0</v>
      </c>
      <c r="CK308" s="34">
        <v>0</v>
      </c>
      <c r="CL308" s="34">
        <v>0</v>
      </c>
      <c r="CM308" s="34">
        <v>0</v>
      </c>
      <c r="CN308" s="34">
        <v>0</v>
      </c>
      <c r="CO308" s="34">
        <v>0</v>
      </c>
      <c r="CP308" s="34">
        <v>0</v>
      </c>
      <c r="CQ308" s="34">
        <v>0</v>
      </c>
      <c r="CR308" s="34">
        <v>0</v>
      </c>
      <c r="CV308" s="81">
        <v>0</v>
      </c>
      <c r="CW308" s="81">
        <v>1</v>
      </c>
    </row>
    <row r="309" s="34" customFormat="1" ht="13.5" spans="1:101">
      <c r="A309" s="116">
        <v>6252</v>
      </c>
      <c r="B309" s="160" t="s">
        <v>590</v>
      </c>
      <c r="H309" s="51" t="s">
        <v>587</v>
      </c>
      <c r="I309" s="44" t="s">
        <v>106</v>
      </c>
      <c r="J309" s="51" t="s">
        <v>588</v>
      </c>
      <c r="K309" s="51" t="s">
        <v>589</v>
      </c>
      <c r="L309" s="35">
        <v>1</v>
      </c>
      <c r="M309" s="35"/>
      <c r="AE309" s="44">
        <v>200068</v>
      </c>
      <c r="AF309" s="44">
        <v>200069</v>
      </c>
      <c r="AG309" s="44">
        <v>200071</v>
      </c>
      <c r="AH309" s="44">
        <v>200074</v>
      </c>
      <c r="AI309" s="44">
        <v>200075</v>
      </c>
      <c r="AJ309" s="44">
        <v>200175</v>
      </c>
      <c r="AK309" s="44" t="s">
        <v>106</v>
      </c>
      <c r="AL309" s="44" t="s">
        <v>106</v>
      </c>
      <c r="AM309" s="44" t="s">
        <v>106</v>
      </c>
      <c r="AN309" s="44" t="s">
        <v>106</v>
      </c>
      <c r="AO309" s="44" t="s">
        <v>106</v>
      </c>
      <c r="AP309" s="44" t="s">
        <v>106</v>
      </c>
      <c r="AQ309" s="44" t="s">
        <v>106</v>
      </c>
      <c r="AR309" s="44" t="s">
        <v>106</v>
      </c>
      <c r="AS309" s="44" t="s">
        <v>106</v>
      </c>
      <c r="AT309" s="44" t="s">
        <v>106</v>
      </c>
      <c r="AU309" s="43">
        <f>IF(AE309="","",1)</f>
        <v>1</v>
      </c>
      <c r="AV309" s="43">
        <f>IF(AF309="","",1)</f>
        <v>1</v>
      </c>
      <c r="AW309" s="43">
        <f t="shared" ref="AW309:AW311" si="1248">IF(AG309="","",1)</f>
        <v>1</v>
      </c>
      <c r="AX309" s="43">
        <f t="shared" ref="AX309:BI309" si="1249">IF(AH309="","",1)</f>
        <v>1</v>
      </c>
      <c r="AY309" s="43">
        <f>IF(AI309="","",1)</f>
        <v>1</v>
      </c>
      <c r="AZ309" s="43">
        <f>IF(AJ309="","",1)</f>
        <v>1</v>
      </c>
      <c r="BA309" s="43" t="str">
        <f>IF(AK309="","",1)</f>
        <v/>
      </c>
      <c r="BB309" s="43" t="str">
        <f>IF(AL309="","",1)</f>
        <v/>
      </c>
      <c r="BC309" s="43" t="str">
        <f>IF(AM309="","",1)</f>
        <v/>
      </c>
      <c r="BD309" s="43" t="str">
        <f>IF(AN309="","",1)</f>
        <v/>
      </c>
      <c r="BE309" s="43" t="str">
        <f>IF(AO309="","",1)</f>
        <v/>
      </c>
      <c r="BF309" s="43" t="str">
        <f>IF(AP309="","",1)</f>
        <v/>
      </c>
      <c r="BG309" s="43" t="str">
        <f>IF(AQ309="","",1)</f>
        <v/>
      </c>
      <c r="BH309" s="43" t="str">
        <f>IF(AR309="","",1)</f>
        <v/>
      </c>
      <c r="BI309" s="43" t="str">
        <f>IF(AS309="","",1)</f>
        <v/>
      </c>
      <c r="BJ309" s="43" t="str">
        <f>IF(AT309="","",1)</f>
        <v/>
      </c>
      <c r="BK309" s="44">
        <v>67</v>
      </c>
      <c r="BL309" s="44">
        <v>27</v>
      </c>
      <c r="BM309" s="44">
        <v>13</v>
      </c>
      <c r="BN309" s="44">
        <v>27</v>
      </c>
      <c r="BO309" s="44">
        <v>133</v>
      </c>
      <c r="BP309" s="44">
        <v>7</v>
      </c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  <c r="CA309" s="44">
        <f t="shared" ref="CA309:CA312" si="1250">SUM(BK309:BZ309)</f>
        <v>274</v>
      </c>
      <c r="CB309" s="44">
        <v>1000</v>
      </c>
      <c r="CC309" s="44">
        <v>0</v>
      </c>
      <c r="CD309" s="44">
        <v>0</v>
      </c>
      <c r="CE309" s="44">
        <v>0</v>
      </c>
      <c r="CF309" s="77">
        <v>172033</v>
      </c>
      <c r="CG309" s="44">
        <v>0</v>
      </c>
      <c r="CH309" s="78">
        <f>IF(RIGHT(B309,1)="0",1,0)</f>
        <v>0</v>
      </c>
      <c r="CI309" s="44">
        <v>1</v>
      </c>
      <c r="CJ309" s="44">
        <v>0</v>
      </c>
      <c r="CK309" s="34">
        <v>0</v>
      </c>
      <c r="CL309" s="34">
        <v>0</v>
      </c>
      <c r="CM309" s="34">
        <v>0</v>
      </c>
      <c r="CN309" s="34">
        <v>0</v>
      </c>
      <c r="CO309" s="34">
        <v>0</v>
      </c>
      <c r="CP309" s="34">
        <v>0</v>
      </c>
      <c r="CQ309" s="34">
        <v>0</v>
      </c>
      <c r="CR309" s="34">
        <v>0</v>
      </c>
      <c r="CV309" s="81">
        <v>0</v>
      </c>
      <c r="CW309" s="81">
        <v>1</v>
      </c>
    </row>
    <row r="310" s="34" customFormat="1" ht="14.25" spans="1:101">
      <c r="A310" s="116">
        <v>6253</v>
      </c>
      <c r="B310" s="161" t="s">
        <v>591</v>
      </c>
      <c r="H310" s="51"/>
      <c r="I310" s="44"/>
      <c r="J310" s="51"/>
      <c r="K310" s="51"/>
      <c r="L310" s="35"/>
      <c r="M310" s="35"/>
      <c r="O310" s="34">
        <v>200207</v>
      </c>
      <c r="P310" s="34">
        <v>1</v>
      </c>
      <c r="Q310" s="34">
        <v>0</v>
      </c>
      <c r="R310" s="34">
        <v>0</v>
      </c>
      <c r="AE310" s="167">
        <v>200067</v>
      </c>
      <c r="AF310" s="40">
        <v>200181</v>
      </c>
      <c r="AG310" s="166">
        <v>200074</v>
      </c>
      <c r="AH310" s="166">
        <v>200071</v>
      </c>
      <c r="AI310" s="167">
        <v>200072</v>
      </c>
      <c r="AJ310" s="167">
        <v>200205</v>
      </c>
      <c r="AK310" s="169"/>
      <c r="AL310" s="169"/>
      <c r="AM310" s="169"/>
      <c r="AN310" s="169"/>
      <c r="AO310" s="169"/>
      <c r="AP310" s="169"/>
      <c r="AQ310" s="169"/>
      <c r="AR310" s="169"/>
      <c r="AS310" s="169"/>
      <c r="AT310" s="169"/>
      <c r="AU310" s="172">
        <f t="shared" ref="AU310:AU312" si="1251">IF(AE310="","",1)</f>
        <v>1</v>
      </c>
      <c r="AV310" s="172">
        <f>IF(AF310="","",1)</f>
        <v>1</v>
      </c>
      <c r="AW310" s="172">
        <f>IF(AG310="","",1)</f>
        <v>1</v>
      </c>
      <c r="AX310" s="172">
        <f t="shared" ref="AX310:AX314" si="1252">IF(AH310="","",1)</f>
        <v>1</v>
      </c>
      <c r="AY310" s="172">
        <f t="shared" ref="AY310:BC310" si="1253">IF(AI310="","",1)</f>
        <v>1</v>
      </c>
      <c r="AZ310" s="172">
        <f>IF(AJ310="","",1)</f>
        <v>1</v>
      </c>
      <c r="BA310" s="172" t="str">
        <f>IF(AK310="","",1)</f>
        <v/>
      </c>
      <c r="BB310" s="172" t="str">
        <f>IF(AL310="","",1)</f>
        <v/>
      </c>
      <c r="BC310" s="172" t="str">
        <f>IF(AM310="","",1)</f>
        <v/>
      </c>
      <c r="BD310" s="172"/>
      <c r="BE310" s="172"/>
      <c r="BF310" s="172"/>
      <c r="BG310" s="172"/>
      <c r="BH310" s="172"/>
      <c r="BI310" s="172"/>
      <c r="BJ310" s="172"/>
      <c r="BK310" s="174">
        <v>300</v>
      </c>
      <c r="BL310" s="174">
        <v>150</v>
      </c>
      <c r="BM310" s="174">
        <v>200</v>
      </c>
      <c r="BN310" s="174">
        <v>50</v>
      </c>
      <c r="BO310" s="174">
        <v>150</v>
      </c>
      <c r="BP310" s="174">
        <v>150</v>
      </c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  <c r="CA310" s="44">
        <f>SUM(BK310:BZ310)</f>
        <v>1000</v>
      </c>
      <c r="CB310" s="44">
        <v>1000</v>
      </c>
      <c r="CC310" s="44">
        <v>0</v>
      </c>
      <c r="CD310" s="44">
        <v>0</v>
      </c>
      <c r="CE310" s="44">
        <v>0</v>
      </c>
      <c r="CF310" s="77">
        <v>172033</v>
      </c>
      <c r="CG310" s="44">
        <v>0</v>
      </c>
      <c r="CH310" s="78">
        <f>IF(RIGHT(B310,1)="0",1,0)</f>
        <v>0</v>
      </c>
      <c r="CI310" s="44">
        <v>1</v>
      </c>
      <c r="CJ310" s="44">
        <v>1</v>
      </c>
      <c r="CK310" s="34">
        <v>0</v>
      </c>
      <c r="CL310" s="34">
        <v>0</v>
      </c>
      <c r="CM310" s="34">
        <v>0</v>
      </c>
      <c r="CN310" s="34">
        <v>0</v>
      </c>
      <c r="CO310" s="34">
        <v>0</v>
      </c>
      <c r="CP310" s="34">
        <v>0</v>
      </c>
      <c r="CQ310" s="34">
        <v>0</v>
      </c>
      <c r="CR310" s="34">
        <v>0</v>
      </c>
      <c r="CS310" s="34">
        <v>1000</v>
      </c>
      <c r="CV310" s="81">
        <v>0</v>
      </c>
      <c r="CW310" s="81">
        <v>0</v>
      </c>
    </row>
    <row r="311" s="34" customFormat="1" ht="14.25" spans="1:101">
      <c r="A311" s="116">
        <v>6254</v>
      </c>
      <c r="B311" s="161" t="s">
        <v>592</v>
      </c>
      <c r="H311" s="51"/>
      <c r="I311" s="44"/>
      <c r="J311" s="51"/>
      <c r="K311" s="51"/>
      <c r="L311" s="35"/>
      <c r="M311" s="35"/>
      <c r="AE311" s="167">
        <v>200067</v>
      </c>
      <c r="AF311" s="40">
        <v>200181</v>
      </c>
      <c r="AG311" s="166">
        <v>200074</v>
      </c>
      <c r="AH311" s="166">
        <v>200071</v>
      </c>
      <c r="AI311" s="166">
        <v>200072</v>
      </c>
      <c r="AJ311" s="167">
        <v>200205</v>
      </c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3">
        <f>IF(AE311="","",1)</f>
        <v>1</v>
      </c>
      <c r="AV311" s="43">
        <f>IF(AF311="","",1)</f>
        <v>1</v>
      </c>
      <c r="AW311" s="43">
        <f>IF(AG311="","",1)</f>
        <v>1</v>
      </c>
      <c r="AX311" s="43">
        <f>IF(AH311="","",1)</f>
        <v>1</v>
      </c>
      <c r="AY311" s="43">
        <f t="shared" ref="AY311:BB312" si="1254">IF(AI311="","",1)</f>
        <v>1</v>
      </c>
      <c r="AZ311" s="43">
        <f>IF(AJ311="","",1)</f>
        <v>1</v>
      </c>
      <c r="BA311" s="43" t="str">
        <f>IF(AK311="","",1)</f>
        <v/>
      </c>
      <c r="BB311" s="43" t="str">
        <f>IF(AL311="","",1)</f>
        <v/>
      </c>
      <c r="BC311" s="43" t="str">
        <f t="shared" ref="BC311:BC316" si="1255">IF(AM311="","",1)</f>
        <v/>
      </c>
      <c r="BD311" s="43"/>
      <c r="BE311" s="43"/>
      <c r="BF311" s="43"/>
      <c r="BG311" s="43"/>
      <c r="BH311" s="43"/>
      <c r="BI311" s="43"/>
      <c r="BJ311" s="43"/>
      <c r="BK311" s="174">
        <v>250</v>
      </c>
      <c r="BL311" s="174">
        <v>150</v>
      </c>
      <c r="BM311" s="174">
        <v>200</v>
      </c>
      <c r="BN311" s="174">
        <v>100</v>
      </c>
      <c r="BO311" s="174">
        <v>150</v>
      </c>
      <c r="BP311" s="174">
        <v>150</v>
      </c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>
        <f>SUM(BK311:BZ311)</f>
        <v>1000</v>
      </c>
      <c r="CB311" s="44">
        <v>1000</v>
      </c>
      <c r="CC311" s="44">
        <v>0</v>
      </c>
      <c r="CD311" s="44">
        <v>0</v>
      </c>
      <c r="CE311" s="44">
        <v>0</v>
      </c>
      <c r="CF311" s="77">
        <v>172033</v>
      </c>
      <c r="CG311" s="44">
        <v>0</v>
      </c>
      <c r="CH311" s="78">
        <f>IF(RIGHT(B311,1)="0",1,0)</f>
        <v>0</v>
      </c>
      <c r="CI311" s="44">
        <v>1</v>
      </c>
      <c r="CJ311" s="44">
        <v>0</v>
      </c>
      <c r="CK311" s="34">
        <v>0</v>
      </c>
      <c r="CL311" s="34">
        <v>0</v>
      </c>
      <c r="CM311" s="34">
        <v>0</v>
      </c>
      <c r="CN311" s="34">
        <v>0</v>
      </c>
      <c r="CO311" s="34">
        <v>0</v>
      </c>
      <c r="CP311" s="34">
        <v>0</v>
      </c>
      <c r="CQ311" s="34">
        <v>0</v>
      </c>
      <c r="CR311" s="34">
        <v>0</v>
      </c>
      <c r="CV311" s="81">
        <v>0</v>
      </c>
      <c r="CW311" s="81">
        <v>0</v>
      </c>
    </row>
    <row r="312" s="34" customFormat="1" ht="14.25" spans="1:101">
      <c r="A312" s="116">
        <v>6255</v>
      </c>
      <c r="B312" s="161" t="s">
        <v>593</v>
      </c>
      <c r="H312" s="51"/>
      <c r="I312" s="44"/>
      <c r="J312" s="51"/>
      <c r="K312" s="51"/>
      <c r="L312" s="35"/>
      <c r="M312" s="35"/>
      <c r="AE312" s="167">
        <v>200067</v>
      </c>
      <c r="AF312" s="40">
        <v>200181</v>
      </c>
      <c r="AG312" s="166">
        <v>200074</v>
      </c>
      <c r="AH312" s="166">
        <v>200071</v>
      </c>
      <c r="AI312" s="166">
        <v>200072</v>
      </c>
      <c r="AJ312" s="167">
        <v>200205</v>
      </c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3">
        <f>IF(AE312="","",1)</f>
        <v>1</v>
      </c>
      <c r="AV312" s="43">
        <f>IF(AF312="","",1)</f>
        <v>1</v>
      </c>
      <c r="AW312" s="43">
        <f t="shared" ref="AW312:AX312" si="1256">IF(AG312="","",1)</f>
        <v>1</v>
      </c>
      <c r="AX312" s="43">
        <f>IF(AH312="","",1)</f>
        <v>1</v>
      </c>
      <c r="AY312" s="43">
        <f>IF(AI312="","",1)</f>
        <v>1</v>
      </c>
      <c r="AZ312" s="43">
        <f>IF(AJ312="","",1)</f>
        <v>1</v>
      </c>
      <c r="BA312" s="43" t="str">
        <f>IF(AK312="","",1)</f>
        <v/>
      </c>
      <c r="BB312" s="43" t="str">
        <f>IF(AL312="","",1)</f>
        <v/>
      </c>
      <c r="BC312" s="43" t="str">
        <f>IF(AM312="","",1)</f>
        <v/>
      </c>
      <c r="BD312" s="43"/>
      <c r="BE312" s="43"/>
      <c r="BF312" s="43"/>
      <c r="BG312" s="43"/>
      <c r="BH312" s="43"/>
      <c r="BI312" s="43"/>
      <c r="BJ312" s="43"/>
      <c r="BK312" s="174">
        <v>200</v>
      </c>
      <c r="BL312" s="174">
        <v>150</v>
      </c>
      <c r="BM312" s="174">
        <v>200</v>
      </c>
      <c r="BN312" s="174">
        <v>150</v>
      </c>
      <c r="BO312" s="174">
        <v>150</v>
      </c>
      <c r="BP312" s="174">
        <v>150</v>
      </c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  <c r="CA312" s="44">
        <f>SUM(BK312:BZ312)</f>
        <v>1000</v>
      </c>
      <c r="CB312" s="44">
        <v>1000</v>
      </c>
      <c r="CC312" s="44">
        <v>0</v>
      </c>
      <c r="CD312" s="44">
        <v>0</v>
      </c>
      <c r="CE312" s="44">
        <v>0</v>
      </c>
      <c r="CF312" s="77">
        <v>172033</v>
      </c>
      <c r="CG312" s="44">
        <v>0</v>
      </c>
      <c r="CH312" s="78">
        <f>IF(RIGHT(B312,1)="0",1,0)</f>
        <v>0</v>
      </c>
      <c r="CI312" s="44">
        <v>1</v>
      </c>
      <c r="CJ312" s="44">
        <v>0</v>
      </c>
      <c r="CK312" s="34">
        <v>0</v>
      </c>
      <c r="CL312" s="34">
        <v>0</v>
      </c>
      <c r="CM312" s="34">
        <v>0</v>
      </c>
      <c r="CN312" s="34">
        <v>0</v>
      </c>
      <c r="CO312" s="34">
        <v>0</v>
      </c>
      <c r="CP312" s="34">
        <v>0</v>
      </c>
      <c r="CQ312" s="34">
        <v>0</v>
      </c>
      <c r="CR312" s="34">
        <v>0</v>
      </c>
      <c r="CV312" s="81">
        <v>0</v>
      </c>
      <c r="CW312" s="81">
        <v>0</v>
      </c>
    </row>
    <row r="313" s="34" customFormat="1" ht="14.25" spans="1:101">
      <c r="A313" s="116">
        <v>6256</v>
      </c>
      <c r="B313" s="161" t="s">
        <v>594</v>
      </c>
      <c r="H313" s="51"/>
      <c r="I313" s="44"/>
      <c r="J313" s="51"/>
      <c r="K313" s="51"/>
      <c r="L313" s="35"/>
      <c r="M313" s="35"/>
      <c r="AE313" s="167"/>
      <c r="AF313" s="40"/>
      <c r="AG313" s="166"/>
      <c r="AH313" s="166"/>
      <c r="AI313" s="167"/>
      <c r="AJ313" s="167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3" t="str">
        <f t="shared" ref="AU313" si="1257">IF(AE313="","",1)</f>
        <v/>
      </c>
      <c r="AV313" s="43" t="str">
        <f>IF(AF313="","",1)</f>
        <v/>
      </c>
      <c r="AW313" s="43" t="str">
        <f>IF(AG313="","",1)</f>
        <v/>
      </c>
      <c r="AX313" s="43" t="str">
        <f>IF(AH313="","",1)</f>
        <v/>
      </c>
      <c r="AY313" s="43" t="str">
        <f t="shared" ref="AY313:AY314" si="1258">IF(AI313="","",1)</f>
        <v/>
      </c>
      <c r="AZ313" s="43" t="str">
        <f t="shared" ref="AZ313:BB314" si="1259">IF(AJ313="","",1)</f>
        <v/>
      </c>
      <c r="BA313" s="43" t="str">
        <f>IF(AK313="","",1)</f>
        <v/>
      </c>
      <c r="BB313" s="43" t="str">
        <f>IF(AL313="","",1)</f>
        <v/>
      </c>
      <c r="BC313" s="43" t="str">
        <f>IF(AM313="","",1)</f>
        <v/>
      </c>
      <c r="BD313" s="43"/>
      <c r="BE313" s="43"/>
      <c r="BF313" s="43"/>
      <c r="BG313" s="43"/>
      <c r="BH313" s="43"/>
      <c r="BI313" s="43"/>
      <c r="BJ313" s="43"/>
      <c r="BK313" s="174"/>
      <c r="BL313" s="174"/>
      <c r="BM313" s="174"/>
      <c r="BN313" s="174"/>
      <c r="BO313" s="174"/>
      <c r="BP313" s="17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>
        <f t="shared" ref="CA313:CA314" si="1260">SUM(BK313:BZ313)</f>
        <v>0</v>
      </c>
      <c r="CB313" s="44">
        <v>1000</v>
      </c>
      <c r="CC313" s="44">
        <v>0</v>
      </c>
      <c r="CD313" s="44">
        <v>0</v>
      </c>
      <c r="CE313" s="44">
        <v>0</v>
      </c>
      <c r="CF313" s="77">
        <v>172033</v>
      </c>
      <c r="CG313" s="44">
        <v>0</v>
      </c>
      <c r="CH313" s="78">
        <f>IF(RIGHT(B313,1)="0",1,0)</f>
        <v>0</v>
      </c>
      <c r="CI313" s="44">
        <v>1</v>
      </c>
      <c r="CJ313" s="44">
        <v>0</v>
      </c>
      <c r="CK313" s="34">
        <v>0</v>
      </c>
      <c r="CL313" s="34">
        <v>0</v>
      </c>
      <c r="CM313" s="34">
        <v>0</v>
      </c>
      <c r="CN313" s="34">
        <v>0</v>
      </c>
      <c r="CO313" s="34">
        <v>0</v>
      </c>
      <c r="CP313" s="34">
        <v>0</v>
      </c>
      <c r="CQ313" s="34">
        <v>0</v>
      </c>
      <c r="CR313" s="34">
        <v>0</v>
      </c>
      <c r="CV313" s="81">
        <v>0</v>
      </c>
      <c r="CW313" s="81">
        <v>0</v>
      </c>
    </row>
    <row r="314" s="34" customFormat="1" ht="13.5" spans="1:101">
      <c r="A314" s="116">
        <v>6257</v>
      </c>
      <c r="B314" s="159" t="s">
        <v>595</v>
      </c>
      <c r="H314" s="51" t="s">
        <v>596</v>
      </c>
      <c r="I314" s="44" t="s">
        <v>106</v>
      </c>
      <c r="J314" s="51"/>
      <c r="K314" s="44"/>
      <c r="M314" s="35"/>
      <c r="AE314" s="44" t="s">
        <v>106</v>
      </c>
      <c r="AF314" s="44" t="s">
        <v>106</v>
      </c>
      <c r="AG314" s="44" t="s">
        <v>106</v>
      </c>
      <c r="AH314" s="44" t="s">
        <v>106</v>
      </c>
      <c r="AI314" s="44" t="s">
        <v>106</v>
      </c>
      <c r="AJ314" s="44" t="s">
        <v>106</v>
      </c>
      <c r="AK314" s="44" t="s">
        <v>106</v>
      </c>
      <c r="AL314" s="44" t="s">
        <v>106</v>
      </c>
      <c r="AM314" s="44" t="s">
        <v>106</v>
      </c>
      <c r="AN314" s="44" t="s">
        <v>106</v>
      </c>
      <c r="AO314" s="44" t="s">
        <v>106</v>
      </c>
      <c r="AP314" s="44" t="s">
        <v>106</v>
      </c>
      <c r="AQ314" s="44" t="s">
        <v>106</v>
      </c>
      <c r="AR314" s="44" t="s">
        <v>106</v>
      </c>
      <c r="AS314" s="44" t="s">
        <v>106</v>
      </c>
      <c r="AT314" s="44" t="s">
        <v>106</v>
      </c>
      <c r="AU314" s="43" t="str">
        <f t="shared" ref="AU314" si="1261">IF(AE314="","",1)</f>
        <v/>
      </c>
      <c r="AV314" s="43" t="str">
        <f>IF(AF314="","",1)</f>
        <v/>
      </c>
      <c r="AW314" s="43" t="str">
        <f>IF(AG314="","",1)</f>
        <v/>
      </c>
      <c r="AX314" s="43" t="str">
        <f>IF(AH314="","",1)</f>
        <v/>
      </c>
      <c r="AY314" s="43" t="str">
        <f>IF(AI314="","",1)</f>
        <v/>
      </c>
      <c r="AZ314" s="43" t="str">
        <f>IF(AJ314="","",1)</f>
        <v/>
      </c>
      <c r="BA314" s="43" t="str">
        <f>IF(AK314="","",1)</f>
        <v/>
      </c>
      <c r="BB314" s="43" t="str">
        <f>IF(AL314="","",1)</f>
        <v/>
      </c>
      <c r="BC314" s="43" t="str">
        <f>IF(AM314="","",1)</f>
        <v/>
      </c>
      <c r="BD314" s="43" t="str">
        <f t="shared" ref="BD314:BJ314" si="1262">IF(AN314="","",1)</f>
        <v/>
      </c>
      <c r="BE314" s="43" t="str">
        <f>IF(AO314="","",1)</f>
        <v/>
      </c>
      <c r="BF314" s="43" t="str">
        <f>IF(AP314="","",1)</f>
        <v/>
      </c>
      <c r="BG314" s="43" t="str">
        <f>IF(AQ314="","",1)</f>
        <v/>
      </c>
      <c r="BH314" s="43" t="str">
        <f>IF(AR314="","",1)</f>
        <v/>
      </c>
      <c r="BI314" s="43" t="str">
        <f>IF(AS314="","",1)</f>
        <v/>
      </c>
      <c r="BJ314" s="43" t="str">
        <f>IF(AT314="","",1)</f>
        <v/>
      </c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>
        <f>SUM(BK314:BZ314)</f>
        <v>0</v>
      </c>
      <c r="CB314" s="44">
        <v>1000</v>
      </c>
      <c r="CC314" s="44">
        <v>0</v>
      </c>
      <c r="CD314" s="44">
        <v>0</v>
      </c>
      <c r="CE314" s="44">
        <v>0</v>
      </c>
      <c r="CF314" s="77">
        <v>0</v>
      </c>
      <c r="CG314" s="44">
        <v>0</v>
      </c>
      <c r="CH314" s="78">
        <f>IF(RIGHT(B314,1)="0",1,0)</f>
        <v>0</v>
      </c>
      <c r="CI314" s="44">
        <v>1</v>
      </c>
      <c r="CJ314" s="44">
        <v>0</v>
      </c>
      <c r="CK314" s="34">
        <v>0</v>
      </c>
      <c r="CL314" s="34">
        <v>0</v>
      </c>
      <c r="CM314" s="34">
        <v>0</v>
      </c>
      <c r="CN314" s="34">
        <v>0</v>
      </c>
      <c r="CO314" s="34">
        <v>0</v>
      </c>
      <c r="CP314" s="34">
        <v>0</v>
      </c>
      <c r="CQ314" s="34">
        <v>0</v>
      </c>
      <c r="CR314" s="34">
        <v>0</v>
      </c>
      <c r="CV314" s="81">
        <v>0</v>
      </c>
      <c r="CW314" s="81">
        <v>1</v>
      </c>
    </row>
    <row r="315" s="31" customFormat="1" ht="13.5" spans="1:101">
      <c r="A315" s="117">
        <v>6260</v>
      </c>
      <c r="B315" s="145" t="s">
        <v>597</v>
      </c>
      <c r="E315" s="31">
        <v>5</v>
      </c>
      <c r="F315" s="145" t="s">
        <v>598</v>
      </c>
      <c r="H315" s="122" t="s">
        <v>599</v>
      </c>
      <c r="I315" s="122" t="s">
        <v>600</v>
      </c>
      <c r="J315" s="122" t="s">
        <v>601</v>
      </c>
      <c r="K315" s="51" t="s">
        <v>602</v>
      </c>
      <c r="L315" s="34"/>
      <c r="M315" s="35"/>
      <c r="AE315" s="42" t="s">
        <v>106</v>
      </c>
      <c r="AF315" s="42" t="s">
        <v>106</v>
      </c>
      <c r="AG315" s="42" t="s">
        <v>106</v>
      </c>
      <c r="AH315" s="42" t="s">
        <v>106</v>
      </c>
      <c r="AI315" s="42" t="s">
        <v>106</v>
      </c>
      <c r="AJ315" s="42" t="s">
        <v>106</v>
      </c>
      <c r="AK315" s="42" t="s">
        <v>106</v>
      </c>
      <c r="AL315" s="42" t="s">
        <v>106</v>
      </c>
      <c r="AM315" s="42" t="s">
        <v>106</v>
      </c>
      <c r="AN315" s="42" t="s">
        <v>106</v>
      </c>
      <c r="AO315" s="42" t="s">
        <v>106</v>
      </c>
      <c r="AP315" s="42" t="s">
        <v>106</v>
      </c>
      <c r="AQ315" s="42" t="s">
        <v>106</v>
      </c>
      <c r="AR315" s="42" t="s">
        <v>106</v>
      </c>
      <c r="AS315" s="42" t="s">
        <v>106</v>
      </c>
      <c r="AT315" s="42" t="s">
        <v>106</v>
      </c>
      <c r="AU315" s="42" t="str">
        <f t="shared" ref="AU315" si="1263">IF(AE315="","",1)</f>
        <v/>
      </c>
      <c r="AV315" s="42" t="str">
        <f t="shared" ref="AV315" si="1264">IF(AF315="","",1)</f>
        <v/>
      </c>
      <c r="AW315" s="42" t="str">
        <f t="shared" ref="AW315:AW316" si="1265">IF(AG315="","",1)</f>
        <v/>
      </c>
      <c r="AX315" s="42" t="str">
        <f t="shared" ref="AX315:AX316" si="1266">IF(AH315="","",1)</f>
        <v/>
      </c>
      <c r="AY315" s="42" t="str">
        <f t="shared" ref="AY315:AY316" si="1267">IF(AI315="","",1)</f>
        <v/>
      </c>
      <c r="AZ315" s="42" t="str">
        <f t="shared" ref="AZ315:AZ316" si="1268">IF(AJ315="","",1)</f>
        <v/>
      </c>
      <c r="BA315" s="42" t="str">
        <f t="shared" ref="BA315:BB315" si="1269">IF(AK315="","",1)</f>
        <v/>
      </c>
      <c r="BB315" s="42" t="str">
        <f>IF(AL315="","",1)</f>
        <v/>
      </c>
      <c r="BC315" s="42" t="str">
        <f>IF(AM315="","",1)</f>
        <v/>
      </c>
      <c r="BD315" s="42" t="str">
        <f t="shared" ref="BD315" si="1270">IF(AN315="","",1)</f>
        <v/>
      </c>
      <c r="BE315" s="42" t="str">
        <f t="shared" ref="BE315:BE316" si="1271">IF(AO315="","",1)</f>
        <v/>
      </c>
      <c r="BF315" s="42" t="str">
        <f t="shared" ref="BF315" si="1272">IF(AP315="","",1)</f>
        <v/>
      </c>
      <c r="BG315" s="42" t="str">
        <f t="shared" ref="BG315:BG316" si="1273">IF(AQ315="","",1)</f>
        <v/>
      </c>
      <c r="BH315" s="42" t="str">
        <f t="shared" ref="BH315:BJ315" si="1274">IF(AR315="","",1)</f>
        <v/>
      </c>
      <c r="BI315" s="42" t="str">
        <f>IF(AS315="","",1)</f>
        <v/>
      </c>
      <c r="BJ315" s="42" t="str">
        <f>IF(AT315="","",1)</f>
        <v/>
      </c>
      <c r="BK315" s="42"/>
      <c r="BL315" s="42"/>
      <c r="BM315" s="42"/>
      <c r="BN315" s="42"/>
      <c r="BO315" s="42"/>
      <c r="BP315" s="42"/>
      <c r="BQ315" s="42"/>
      <c r="BR315" s="42"/>
      <c r="BS315" s="42"/>
      <c r="BT315" s="42"/>
      <c r="BU315" s="42"/>
      <c r="BV315" s="42"/>
      <c r="BW315" s="42"/>
      <c r="BX315" s="42"/>
      <c r="BY315" s="42"/>
      <c r="BZ315" s="42"/>
      <c r="CA315" s="44">
        <f t="shared" ref="CA315" si="1275">SUM(BK315:BZ315)</f>
        <v>0</v>
      </c>
      <c r="CB315" s="42">
        <v>1000</v>
      </c>
      <c r="CC315" s="42">
        <v>0</v>
      </c>
      <c r="CD315" s="42">
        <v>0</v>
      </c>
      <c r="CE315" s="42">
        <v>0</v>
      </c>
      <c r="CF315" s="139">
        <v>0</v>
      </c>
      <c r="CG315" s="42">
        <v>0</v>
      </c>
      <c r="CH315" s="138">
        <f t="shared" ref="CH315:CH317" si="1276">IF(RIGHT(B315,1)="0",1,0)</f>
        <v>1</v>
      </c>
      <c r="CI315" s="42">
        <v>1</v>
      </c>
      <c r="CJ315" s="42">
        <v>0</v>
      </c>
      <c r="CK315" s="31">
        <v>0</v>
      </c>
      <c r="CL315" s="31">
        <v>0</v>
      </c>
      <c r="CM315" s="31">
        <v>0</v>
      </c>
      <c r="CN315" s="31">
        <v>0</v>
      </c>
      <c r="CO315" s="31">
        <v>0</v>
      </c>
      <c r="CP315" s="31">
        <v>0</v>
      </c>
      <c r="CQ315" s="31">
        <v>0</v>
      </c>
      <c r="CR315" s="31">
        <v>0</v>
      </c>
      <c r="CV315" s="142">
        <v>0</v>
      </c>
      <c r="CW315" s="142">
        <v>1</v>
      </c>
    </row>
    <row r="316" s="31" customFormat="1" ht="13.5" spans="1:101">
      <c r="A316" s="117">
        <v>6270</v>
      </c>
      <c r="B316" s="145" t="s">
        <v>603</v>
      </c>
      <c r="F316" s="145"/>
      <c r="H316" s="122" t="s">
        <v>604</v>
      </c>
      <c r="I316" s="42" t="s">
        <v>106</v>
      </c>
      <c r="J316" s="42" t="s">
        <v>106</v>
      </c>
      <c r="K316" s="44" t="s">
        <v>106</v>
      </c>
      <c r="L316" s="34"/>
      <c r="M316" s="34"/>
      <c r="AE316" s="42" t="s">
        <v>106</v>
      </c>
      <c r="AF316" s="42" t="s">
        <v>106</v>
      </c>
      <c r="AG316" s="42" t="s">
        <v>106</v>
      </c>
      <c r="AH316" s="42" t="s">
        <v>106</v>
      </c>
      <c r="AI316" s="42" t="s">
        <v>106</v>
      </c>
      <c r="AJ316" s="42" t="s">
        <v>106</v>
      </c>
      <c r="AK316" s="42" t="s">
        <v>106</v>
      </c>
      <c r="AL316" s="42" t="s">
        <v>106</v>
      </c>
      <c r="AM316" s="42" t="s">
        <v>106</v>
      </c>
      <c r="AN316" s="42" t="s">
        <v>106</v>
      </c>
      <c r="AO316" s="42" t="s">
        <v>106</v>
      </c>
      <c r="AP316" s="42" t="s">
        <v>106</v>
      </c>
      <c r="AQ316" s="42" t="s">
        <v>106</v>
      </c>
      <c r="AR316" s="42" t="s">
        <v>106</v>
      </c>
      <c r="AS316" s="42" t="s">
        <v>106</v>
      </c>
      <c r="AT316" s="42" t="s">
        <v>106</v>
      </c>
      <c r="AU316" s="42" t="str">
        <f t="shared" ref="AU316" si="1277">IF(AE316="","",1)</f>
        <v/>
      </c>
      <c r="AV316" s="42" t="str">
        <f t="shared" ref="AV316" si="1278">IF(AF316="","",1)</f>
        <v/>
      </c>
      <c r="AW316" s="42" t="str">
        <f>IF(AG316="","",1)</f>
        <v/>
      </c>
      <c r="AX316" s="42" t="str">
        <f>IF(AH316="","",1)</f>
        <v/>
      </c>
      <c r="AY316" s="42" t="str">
        <f>IF(AI316="","",1)</f>
        <v/>
      </c>
      <c r="AZ316" s="42" t="str">
        <f>IF(AJ316="","",1)</f>
        <v/>
      </c>
      <c r="BA316" s="42" t="str">
        <f>IF(AK316="","",1)</f>
        <v/>
      </c>
      <c r="BB316" s="42" t="str">
        <f>IF(AL316="","",1)</f>
        <v/>
      </c>
      <c r="BC316" s="42" t="str">
        <f>IF(AM316="","",1)</f>
        <v/>
      </c>
      <c r="BD316" s="42" t="str">
        <f t="shared" ref="BD316" si="1279">IF(AN316="","",1)</f>
        <v/>
      </c>
      <c r="BE316" s="42" t="str">
        <f>IF(AO316="","",1)</f>
        <v/>
      </c>
      <c r="BF316" s="42" t="str">
        <f t="shared" ref="BF316" si="1280">IF(AP316="","",1)</f>
        <v/>
      </c>
      <c r="BG316" s="42" t="str">
        <f>IF(AQ316="","",1)</f>
        <v/>
      </c>
      <c r="BH316" s="42" t="str">
        <f t="shared" ref="BH316:BJ316" si="1281">IF(AR316="","",1)</f>
        <v/>
      </c>
      <c r="BI316" s="42" t="str">
        <f>IF(AS316="","",1)</f>
        <v/>
      </c>
      <c r="BJ316" s="42" t="str">
        <f>IF(AT316="","",1)</f>
        <v/>
      </c>
      <c r="BK316" s="42"/>
      <c r="BL316" s="42"/>
      <c r="BM316" s="42"/>
      <c r="BN316" s="42"/>
      <c r="BO316" s="42"/>
      <c r="BP316" s="42"/>
      <c r="BQ316" s="42"/>
      <c r="BR316" s="42"/>
      <c r="BS316" s="42"/>
      <c r="BT316" s="42"/>
      <c r="BU316" s="42"/>
      <c r="BV316" s="42"/>
      <c r="BW316" s="42"/>
      <c r="BX316" s="42"/>
      <c r="BY316" s="42"/>
      <c r="BZ316" s="42"/>
      <c r="CA316" s="44">
        <f t="shared" ref="CA316" si="1282">SUM(BK316:BZ316)</f>
        <v>0</v>
      </c>
      <c r="CB316" s="42">
        <v>1000</v>
      </c>
      <c r="CC316" s="42">
        <v>0</v>
      </c>
      <c r="CD316" s="42">
        <v>0</v>
      </c>
      <c r="CE316" s="42">
        <v>0</v>
      </c>
      <c r="CF316" s="139">
        <v>0</v>
      </c>
      <c r="CG316" s="42">
        <v>0</v>
      </c>
      <c r="CH316" s="138">
        <f>IF(RIGHT(B316,1)="0",1,0)</f>
        <v>1</v>
      </c>
      <c r="CI316" s="42">
        <v>1</v>
      </c>
      <c r="CJ316" s="42">
        <v>0</v>
      </c>
      <c r="CK316" s="31">
        <v>0</v>
      </c>
      <c r="CL316" s="31">
        <v>0</v>
      </c>
      <c r="CM316" s="31">
        <v>0</v>
      </c>
      <c r="CN316" s="31">
        <v>0</v>
      </c>
      <c r="CO316" s="31">
        <v>0</v>
      </c>
      <c r="CP316" s="31">
        <v>0</v>
      </c>
      <c r="CQ316" s="31">
        <v>0</v>
      </c>
      <c r="CR316" s="31">
        <v>0</v>
      </c>
      <c r="CV316" s="142">
        <v>0</v>
      </c>
      <c r="CW316" s="142">
        <v>1</v>
      </c>
    </row>
    <row r="317" s="31" customFormat="1" ht="13.5" spans="1:101">
      <c r="A317" s="117">
        <v>6280</v>
      </c>
      <c r="B317" s="129" t="s">
        <v>605</v>
      </c>
      <c r="E317" s="31">
        <v>50</v>
      </c>
      <c r="F317" s="145" t="s">
        <v>606</v>
      </c>
      <c r="H317" s="122" t="s">
        <v>599</v>
      </c>
      <c r="I317" s="122"/>
      <c r="J317" s="122"/>
      <c r="K317" s="44"/>
      <c r="L317" s="34"/>
      <c r="M317" s="34"/>
      <c r="AE317" s="42">
        <v>200074</v>
      </c>
      <c r="AF317" s="42">
        <v>200176</v>
      </c>
      <c r="AG317" s="42" t="s">
        <v>106</v>
      </c>
      <c r="AH317" s="42" t="s">
        <v>106</v>
      </c>
      <c r="AI317" s="42" t="s">
        <v>106</v>
      </c>
      <c r="AJ317" s="42" t="s">
        <v>106</v>
      </c>
      <c r="AK317" s="42" t="s">
        <v>106</v>
      </c>
      <c r="AL317" s="42" t="s">
        <v>106</v>
      </c>
      <c r="AM317" s="42" t="s">
        <v>106</v>
      </c>
      <c r="AN317" s="42" t="s">
        <v>106</v>
      </c>
      <c r="AO317" s="42" t="s">
        <v>106</v>
      </c>
      <c r="AP317" s="42" t="s">
        <v>106</v>
      </c>
      <c r="AQ317" s="42" t="s">
        <v>106</v>
      </c>
      <c r="AR317" s="42" t="s">
        <v>106</v>
      </c>
      <c r="AS317" s="42" t="s">
        <v>106</v>
      </c>
      <c r="AT317" s="42" t="s">
        <v>106</v>
      </c>
      <c r="AU317" s="42">
        <f t="shared" ref="AU317:AU322" si="1283">IF(AE317="","",1)</f>
        <v>1</v>
      </c>
      <c r="AV317" s="42">
        <f t="shared" ref="AV317" si="1284">IF(AF317="","",1)</f>
        <v>1</v>
      </c>
      <c r="AW317" s="42" t="str">
        <f t="shared" ref="AW317" si="1285">IF(AG317="","",1)</f>
        <v/>
      </c>
      <c r="AX317" s="42" t="str">
        <f t="shared" ref="AX317" si="1286">IF(AH317="","",1)</f>
        <v/>
      </c>
      <c r="AY317" s="42" t="str">
        <f t="shared" ref="AY317" si="1287">IF(AI317="","",1)</f>
        <v/>
      </c>
      <c r="AZ317" s="42" t="str">
        <f t="shared" ref="AZ317" si="1288">IF(AJ317="","",1)</f>
        <v/>
      </c>
      <c r="BA317" s="42" t="str">
        <f t="shared" ref="BA317" si="1289">IF(AK317="","",1)</f>
        <v/>
      </c>
      <c r="BB317" s="42" t="str">
        <f t="shared" ref="BB317" si="1290">IF(AL317="","",1)</f>
        <v/>
      </c>
      <c r="BC317" s="42" t="str">
        <f t="shared" ref="BC317" si="1291">IF(AM317="","",1)</f>
        <v/>
      </c>
      <c r="BD317" s="42" t="str">
        <f t="shared" ref="BD317" si="1292">IF(AN317="","",1)</f>
        <v/>
      </c>
      <c r="BE317" s="42" t="str">
        <f t="shared" ref="BE317" si="1293">IF(AO317="","",1)</f>
        <v/>
      </c>
      <c r="BF317" s="42" t="str">
        <f t="shared" ref="BF317" si="1294">IF(AP317="","",1)</f>
        <v/>
      </c>
      <c r="BG317" s="42" t="str">
        <f t="shared" ref="BG317" si="1295">IF(AQ317="","",1)</f>
        <v/>
      </c>
      <c r="BH317" s="42" t="str">
        <f t="shared" ref="BH317" si="1296">IF(AR317="","",1)</f>
        <v/>
      </c>
      <c r="BI317" s="42" t="str">
        <f t="shared" ref="BI317" si="1297">IF(AS317="","",1)</f>
        <v/>
      </c>
      <c r="BJ317" s="42" t="str">
        <f t="shared" ref="BJ317" si="1298">IF(AT317="","",1)</f>
        <v/>
      </c>
      <c r="BK317" s="42">
        <v>500</v>
      </c>
      <c r="BL317" s="42">
        <v>83</v>
      </c>
      <c r="BM317" s="42"/>
      <c r="BN317" s="42"/>
      <c r="BO317" s="42"/>
      <c r="BP317" s="42"/>
      <c r="BQ317" s="42"/>
      <c r="BR317" s="42"/>
      <c r="BS317" s="42"/>
      <c r="BT317" s="42"/>
      <c r="BU317" s="42"/>
      <c r="BV317" s="42"/>
      <c r="BW317" s="42"/>
      <c r="BX317" s="42"/>
      <c r="BY317" s="42"/>
      <c r="BZ317" s="42"/>
      <c r="CA317" s="44">
        <f t="shared" ref="CA317" si="1299">SUM(BK317:BZ317)</f>
        <v>583</v>
      </c>
      <c r="CB317" s="42">
        <v>1000</v>
      </c>
      <c r="CC317" s="42">
        <v>0</v>
      </c>
      <c r="CD317" s="42">
        <v>0</v>
      </c>
      <c r="CE317" s="42">
        <v>0</v>
      </c>
      <c r="CF317" s="8">
        <v>162021</v>
      </c>
      <c r="CG317" s="42">
        <v>0</v>
      </c>
      <c r="CH317" s="138">
        <f>IF(RIGHT(B317,1)="0",1,0)</f>
        <v>0</v>
      </c>
      <c r="CI317" s="42">
        <v>1</v>
      </c>
      <c r="CJ317" s="42">
        <v>0</v>
      </c>
      <c r="CK317" s="31">
        <v>0</v>
      </c>
      <c r="CL317" s="31">
        <v>0</v>
      </c>
      <c r="CM317" s="31">
        <v>0</v>
      </c>
      <c r="CN317" s="31">
        <v>0</v>
      </c>
      <c r="CO317" s="31">
        <v>0</v>
      </c>
      <c r="CP317" s="31">
        <v>0</v>
      </c>
      <c r="CQ317" s="31">
        <v>0</v>
      </c>
      <c r="CR317" s="31">
        <v>0</v>
      </c>
      <c r="CV317" s="142">
        <v>0</v>
      </c>
      <c r="CW317" s="142">
        <v>1</v>
      </c>
    </row>
    <row r="318" s="36" customFormat="1" ht="14.25" spans="1:101">
      <c r="A318" s="162">
        <v>6281</v>
      </c>
      <c r="B318" s="163" t="s">
        <v>607</v>
      </c>
      <c r="E318" s="36">
        <v>50</v>
      </c>
      <c r="F318" s="164" t="s">
        <v>608</v>
      </c>
      <c r="H318" s="165" t="s">
        <v>609</v>
      </c>
      <c r="K318" s="35" t="s">
        <v>610</v>
      </c>
      <c r="L318" s="34">
        <v>1</v>
      </c>
      <c r="M318" s="35" t="s">
        <v>611</v>
      </c>
      <c r="O318" s="36">
        <v>0</v>
      </c>
      <c r="P318" s="36">
        <v>0</v>
      </c>
      <c r="Q318" s="36">
        <v>0</v>
      </c>
      <c r="R318" s="36">
        <v>0</v>
      </c>
      <c r="S318" s="36">
        <v>0</v>
      </c>
      <c r="T318" s="36">
        <v>0</v>
      </c>
      <c r="U318" s="36">
        <v>0</v>
      </c>
      <c r="V318" s="36">
        <v>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36">
        <v>0</v>
      </c>
      <c r="AD318" s="36">
        <v>0</v>
      </c>
      <c r="AE318" s="168">
        <v>200069</v>
      </c>
      <c r="AF318" s="168">
        <v>200073</v>
      </c>
      <c r="AG318" s="170">
        <v>200205</v>
      </c>
      <c r="AH318" s="168">
        <v>200071</v>
      </c>
      <c r="AI318" s="168">
        <v>200066</v>
      </c>
      <c r="AJ318" s="171">
        <v>200177</v>
      </c>
      <c r="AK318" s="36">
        <v>200210</v>
      </c>
      <c r="AU318" s="173">
        <f>IF(AE318="","",1)</f>
        <v>1</v>
      </c>
      <c r="AV318" s="36">
        <v>1</v>
      </c>
      <c r="AW318" s="36">
        <v>1</v>
      </c>
      <c r="AX318" s="36">
        <v>1</v>
      </c>
      <c r="AY318" s="36">
        <v>1</v>
      </c>
      <c r="AZ318" s="36">
        <v>1</v>
      </c>
      <c r="BA318" s="36">
        <v>1</v>
      </c>
      <c r="BK318" s="175">
        <v>220</v>
      </c>
      <c r="BL318" s="175">
        <v>200</v>
      </c>
      <c r="BM318" s="175">
        <v>100</v>
      </c>
      <c r="BN318" s="175">
        <v>100</v>
      </c>
      <c r="BO318" s="175">
        <v>200</v>
      </c>
      <c r="BP318" s="175">
        <v>170</v>
      </c>
      <c r="BQ318" s="36">
        <v>10</v>
      </c>
      <c r="CA318" s="44">
        <f t="shared" ref="CA318" si="1300">SUM(BK318:BZ318)</f>
        <v>1000</v>
      </c>
      <c r="CB318" s="173">
        <v>1000</v>
      </c>
      <c r="CC318" s="173">
        <v>0</v>
      </c>
      <c r="CD318" s="173">
        <v>0</v>
      </c>
      <c r="CE318" s="173">
        <v>0</v>
      </c>
      <c r="CF318" s="173">
        <v>0</v>
      </c>
      <c r="CG318" s="173">
        <v>0</v>
      </c>
      <c r="CH318" s="176">
        <v>1</v>
      </c>
      <c r="CI318" s="173">
        <v>1</v>
      </c>
      <c r="CJ318" s="173">
        <v>0</v>
      </c>
      <c r="CK318" s="36">
        <v>0</v>
      </c>
      <c r="CL318" s="36">
        <v>0</v>
      </c>
      <c r="CM318" s="36">
        <v>0</v>
      </c>
      <c r="CN318" s="36">
        <v>0</v>
      </c>
      <c r="CO318" s="36">
        <v>0</v>
      </c>
      <c r="CP318" s="36">
        <v>0</v>
      </c>
      <c r="CQ318" s="36">
        <v>1</v>
      </c>
      <c r="CR318" s="36">
        <v>0</v>
      </c>
      <c r="CV318" s="177">
        <v>0</v>
      </c>
      <c r="CW318" s="177">
        <v>1</v>
      </c>
    </row>
    <row r="319" s="36" customFormat="1" ht="13.5" customHeight="1" spans="1:101">
      <c r="A319" s="162">
        <v>6282</v>
      </c>
      <c r="B319" s="163" t="s">
        <v>612</v>
      </c>
      <c r="E319" s="36">
        <v>50</v>
      </c>
      <c r="F319" s="164" t="s">
        <v>613</v>
      </c>
      <c r="H319" s="165" t="s">
        <v>614</v>
      </c>
      <c r="K319" s="35" t="s">
        <v>610</v>
      </c>
      <c r="L319" s="34">
        <v>1</v>
      </c>
      <c r="M319" s="35" t="s">
        <v>611</v>
      </c>
      <c r="O319" s="36">
        <v>0</v>
      </c>
      <c r="P319" s="36">
        <v>0</v>
      </c>
      <c r="Q319" s="36">
        <v>0</v>
      </c>
      <c r="R319" s="36">
        <v>0</v>
      </c>
      <c r="S319" s="36">
        <v>0</v>
      </c>
      <c r="T319" s="36">
        <v>0</v>
      </c>
      <c r="U319" s="36">
        <v>0</v>
      </c>
      <c r="V319" s="36">
        <v>0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36">
        <v>0</v>
      </c>
      <c r="AD319" s="36">
        <v>0</v>
      </c>
      <c r="AE319" s="168">
        <v>200069</v>
      </c>
      <c r="AF319" s="168">
        <v>200073</v>
      </c>
      <c r="AG319" s="170">
        <v>200205</v>
      </c>
      <c r="AH319" s="168">
        <v>200071</v>
      </c>
      <c r="AI319" s="168">
        <v>200066</v>
      </c>
      <c r="AJ319" s="171">
        <v>200177</v>
      </c>
      <c r="AK319" s="36">
        <v>200210</v>
      </c>
      <c r="AU319" s="173">
        <f>IF(AE319="","",1)</f>
        <v>1</v>
      </c>
      <c r="AV319" s="36">
        <v>1</v>
      </c>
      <c r="AW319" s="36">
        <v>1</v>
      </c>
      <c r="AX319" s="36">
        <v>1</v>
      </c>
      <c r="AY319" s="36">
        <v>1</v>
      </c>
      <c r="AZ319" s="36">
        <v>1</v>
      </c>
      <c r="BA319" s="36">
        <v>1</v>
      </c>
      <c r="BK319" s="175">
        <v>220</v>
      </c>
      <c r="BL319" s="175">
        <v>200</v>
      </c>
      <c r="BM319" s="175">
        <v>100</v>
      </c>
      <c r="BN319" s="175">
        <v>100</v>
      </c>
      <c r="BO319" s="175">
        <v>200</v>
      </c>
      <c r="BP319" s="175">
        <v>170</v>
      </c>
      <c r="BQ319" s="36">
        <v>10</v>
      </c>
      <c r="CA319" s="44">
        <f t="shared" ref="CA319" si="1301">SUM(BK319:BZ319)</f>
        <v>1000</v>
      </c>
      <c r="CB319" s="173">
        <v>1000</v>
      </c>
      <c r="CC319" s="173">
        <v>0</v>
      </c>
      <c r="CD319" s="173">
        <v>0</v>
      </c>
      <c r="CE319" s="173">
        <v>0</v>
      </c>
      <c r="CF319" s="173">
        <v>0</v>
      </c>
      <c r="CG319" s="173">
        <v>0</v>
      </c>
      <c r="CH319" s="176">
        <v>1</v>
      </c>
      <c r="CI319" s="173">
        <v>1</v>
      </c>
      <c r="CJ319" s="173">
        <v>0</v>
      </c>
      <c r="CK319" s="36">
        <v>0</v>
      </c>
      <c r="CL319" s="36">
        <v>0</v>
      </c>
      <c r="CM319" s="36">
        <v>0</v>
      </c>
      <c r="CN319" s="36">
        <v>0</v>
      </c>
      <c r="CO319" s="36">
        <v>0</v>
      </c>
      <c r="CP319" s="36">
        <v>0</v>
      </c>
      <c r="CQ319" s="36">
        <v>1</v>
      </c>
      <c r="CR319" s="36">
        <v>0</v>
      </c>
      <c r="CV319" s="177">
        <v>0</v>
      </c>
      <c r="CW319" s="177">
        <v>1</v>
      </c>
    </row>
    <row r="320" s="36" customFormat="1" ht="13.5" customHeight="1" spans="1:101">
      <c r="A320" s="162">
        <v>6283</v>
      </c>
      <c r="B320" s="163" t="s">
        <v>615</v>
      </c>
      <c r="E320" s="36">
        <v>50</v>
      </c>
      <c r="F320" s="164" t="s">
        <v>616</v>
      </c>
      <c r="H320" s="165" t="s">
        <v>617</v>
      </c>
      <c r="K320" s="35" t="s">
        <v>610</v>
      </c>
      <c r="L320" s="34">
        <v>1</v>
      </c>
      <c r="M320" s="35" t="s">
        <v>611</v>
      </c>
      <c r="O320" s="36">
        <v>0</v>
      </c>
      <c r="P320" s="36">
        <v>0</v>
      </c>
      <c r="Q320" s="36">
        <v>0</v>
      </c>
      <c r="R320" s="36">
        <v>0</v>
      </c>
      <c r="S320" s="36">
        <v>0</v>
      </c>
      <c r="T320" s="36">
        <v>0</v>
      </c>
      <c r="U320" s="36">
        <v>0</v>
      </c>
      <c r="V320" s="36">
        <v>0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36">
        <v>0</v>
      </c>
      <c r="AD320" s="36">
        <v>0</v>
      </c>
      <c r="AE320" s="168">
        <v>200069</v>
      </c>
      <c r="AF320" s="168">
        <v>200073</v>
      </c>
      <c r="AG320" s="170">
        <v>200205</v>
      </c>
      <c r="AH320" s="168">
        <v>200071</v>
      </c>
      <c r="AI320" s="168">
        <v>200066</v>
      </c>
      <c r="AJ320" s="171">
        <v>200177</v>
      </c>
      <c r="AK320" s="36">
        <v>200210</v>
      </c>
      <c r="AU320" s="173">
        <f>IF(AE320="","",1)</f>
        <v>1</v>
      </c>
      <c r="AV320" s="36">
        <v>1</v>
      </c>
      <c r="AW320" s="36">
        <v>1</v>
      </c>
      <c r="AX320" s="36">
        <v>1</v>
      </c>
      <c r="AY320" s="36">
        <v>1</v>
      </c>
      <c r="AZ320" s="36">
        <v>1</v>
      </c>
      <c r="BA320" s="36">
        <v>1</v>
      </c>
      <c r="BK320" s="175">
        <v>220</v>
      </c>
      <c r="BL320" s="175">
        <v>200</v>
      </c>
      <c r="BM320" s="175">
        <v>100</v>
      </c>
      <c r="BN320" s="175">
        <v>100</v>
      </c>
      <c r="BO320" s="175">
        <v>200</v>
      </c>
      <c r="BP320" s="175">
        <v>170</v>
      </c>
      <c r="BQ320" s="36">
        <v>10</v>
      </c>
      <c r="CA320" s="44">
        <f t="shared" ref="CA320" si="1302">SUM(BK320:BZ320)</f>
        <v>1000</v>
      </c>
      <c r="CB320" s="173">
        <v>1000</v>
      </c>
      <c r="CC320" s="173">
        <v>0</v>
      </c>
      <c r="CD320" s="173">
        <v>0</v>
      </c>
      <c r="CE320" s="173">
        <v>0</v>
      </c>
      <c r="CF320" s="173">
        <v>0</v>
      </c>
      <c r="CG320" s="173">
        <v>0</v>
      </c>
      <c r="CH320" s="176">
        <v>1</v>
      </c>
      <c r="CI320" s="173">
        <v>1</v>
      </c>
      <c r="CJ320" s="173">
        <v>0</v>
      </c>
      <c r="CK320" s="36">
        <v>0</v>
      </c>
      <c r="CL320" s="36">
        <v>0</v>
      </c>
      <c r="CM320" s="36">
        <v>0</v>
      </c>
      <c r="CN320" s="36">
        <v>0</v>
      </c>
      <c r="CO320" s="36">
        <v>0</v>
      </c>
      <c r="CP320" s="36">
        <v>0</v>
      </c>
      <c r="CQ320" s="36">
        <v>1</v>
      </c>
      <c r="CR320" s="36">
        <v>0</v>
      </c>
      <c r="CV320" s="177">
        <v>0</v>
      </c>
      <c r="CW320" s="177">
        <v>1</v>
      </c>
    </row>
    <row r="321" s="36" customFormat="1" ht="13.5" customHeight="1" spans="1:101">
      <c r="A321" s="162">
        <v>6284</v>
      </c>
      <c r="B321" s="163" t="s">
        <v>618</v>
      </c>
      <c r="E321" s="36">
        <v>50</v>
      </c>
      <c r="F321" s="164" t="s">
        <v>619</v>
      </c>
      <c r="H321" s="165" t="s">
        <v>620</v>
      </c>
      <c r="K321" s="35" t="s">
        <v>610</v>
      </c>
      <c r="L321" s="34">
        <v>1</v>
      </c>
      <c r="M321" s="35" t="s">
        <v>611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168">
        <v>200069</v>
      </c>
      <c r="AF321" s="168">
        <v>200073</v>
      </c>
      <c r="AG321" s="170">
        <v>200205</v>
      </c>
      <c r="AH321" s="168">
        <v>200071</v>
      </c>
      <c r="AI321" s="168">
        <v>200066</v>
      </c>
      <c r="AJ321" s="171">
        <v>200177</v>
      </c>
      <c r="AK321" s="36">
        <v>200210</v>
      </c>
      <c r="AU321" s="173">
        <f>IF(AE321="","",1)</f>
        <v>1</v>
      </c>
      <c r="AV321" s="36">
        <v>1</v>
      </c>
      <c r="AW321" s="36">
        <v>1</v>
      </c>
      <c r="AX321" s="36">
        <v>1</v>
      </c>
      <c r="AY321" s="36">
        <v>1</v>
      </c>
      <c r="AZ321" s="36">
        <v>1</v>
      </c>
      <c r="BA321" s="36">
        <v>1</v>
      </c>
      <c r="BK321" s="175">
        <v>220</v>
      </c>
      <c r="BL321" s="175">
        <v>200</v>
      </c>
      <c r="BM321" s="175">
        <v>100</v>
      </c>
      <c r="BN321" s="175">
        <v>100</v>
      </c>
      <c r="BO321" s="175">
        <v>200</v>
      </c>
      <c r="BP321" s="175">
        <v>170</v>
      </c>
      <c r="BQ321" s="36">
        <v>10</v>
      </c>
      <c r="CA321" s="44">
        <f t="shared" ref="CA321" si="1303">SUM(BK321:BZ321)</f>
        <v>1000</v>
      </c>
      <c r="CB321" s="173">
        <v>1000</v>
      </c>
      <c r="CC321" s="173">
        <v>0</v>
      </c>
      <c r="CD321" s="173">
        <v>0</v>
      </c>
      <c r="CE321" s="173">
        <v>0</v>
      </c>
      <c r="CF321" s="173">
        <v>0</v>
      </c>
      <c r="CG321" s="173">
        <v>0</v>
      </c>
      <c r="CH321" s="176">
        <v>1</v>
      </c>
      <c r="CI321" s="173">
        <v>1</v>
      </c>
      <c r="CJ321" s="173">
        <v>0</v>
      </c>
      <c r="CK321" s="36">
        <v>0</v>
      </c>
      <c r="CL321" s="36">
        <v>0</v>
      </c>
      <c r="CM321" s="36">
        <v>0</v>
      </c>
      <c r="CN321" s="36">
        <v>0</v>
      </c>
      <c r="CO321" s="36">
        <v>0</v>
      </c>
      <c r="CP321" s="36">
        <v>0</v>
      </c>
      <c r="CQ321" s="36">
        <v>1</v>
      </c>
      <c r="CR321" s="36">
        <v>0</v>
      </c>
      <c r="CV321" s="177">
        <v>0</v>
      </c>
      <c r="CW321" s="177">
        <v>1</v>
      </c>
    </row>
    <row r="322" s="36" customFormat="1" ht="13.5" customHeight="1" spans="1:101">
      <c r="A322" s="162">
        <v>6285</v>
      </c>
      <c r="B322" s="163" t="s">
        <v>621</v>
      </c>
      <c r="E322" s="36">
        <v>50</v>
      </c>
      <c r="F322" s="164" t="s">
        <v>622</v>
      </c>
      <c r="H322" s="165" t="s">
        <v>623</v>
      </c>
      <c r="K322" s="35" t="s">
        <v>610</v>
      </c>
      <c r="L322" s="34">
        <v>1</v>
      </c>
      <c r="M322" s="35" t="s">
        <v>611</v>
      </c>
      <c r="O322" s="36">
        <v>0</v>
      </c>
      <c r="P322" s="36">
        <v>0</v>
      </c>
      <c r="Q322" s="36">
        <v>0</v>
      </c>
      <c r="R322" s="36">
        <v>0</v>
      </c>
      <c r="S322" s="36">
        <v>0</v>
      </c>
      <c r="T322" s="36">
        <v>0</v>
      </c>
      <c r="U322" s="36">
        <v>0</v>
      </c>
      <c r="V322" s="36">
        <v>0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36">
        <v>0</v>
      </c>
      <c r="AD322" s="36">
        <v>0</v>
      </c>
      <c r="AE322" s="168">
        <v>200069</v>
      </c>
      <c r="AF322" s="168">
        <v>200073</v>
      </c>
      <c r="AG322" s="170">
        <v>200205</v>
      </c>
      <c r="AH322" s="168">
        <v>200071</v>
      </c>
      <c r="AI322" s="168">
        <v>200066</v>
      </c>
      <c r="AJ322" s="171">
        <v>200177</v>
      </c>
      <c r="AK322" s="36">
        <v>200210</v>
      </c>
      <c r="AU322" s="173">
        <f>IF(AE322="","",1)</f>
        <v>1</v>
      </c>
      <c r="AV322" s="36">
        <v>1</v>
      </c>
      <c r="AW322" s="36">
        <v>1</v>
      </c>
      <c r="AX322" s="36">
        <v>1</v>
      </c>
      <c r="AY322" s="36">
        <v>1</v>
      </c>
      <c r="AZ322" s="36">
        <v>1</v>
      </c>
      <c r="BA322" s="36">
        <v>1</v>
      </c>
      <c r="BK322" s="175">
        <v>220</v>
      </c>
      <c r="BL322" s="175">
        <v>200</v>
      </c>
      <c r="BM322" s="175">
        <v>100</v>
      </c>
      <c r="BN322" s="175">
        <v>100</v>
      </c>
      <c r="BO322" s="175">
        <v>200</v>
      </c>
      <c r="BP322" s="175">
        <v>170</v>
      </c>
      <c r="BQ322" s="36">
        <v>10</v>
      </c>
      <c r="CA322" s="44">
        <f t="shared" ref="CA322:CA336" si="1304">SUM(BK322:BZ322)</f>
        <v>1000</v>
      </c>
      <c r="CB322" s="173">
        <v>1000</v>
      </c>
      <c r="CC322" s="173">
        <v>0</v>
      </c>
      <c r="CD322" s="173">
        <v>0</v>
      </c>
      <c r="CE322" s="173">
        <v>0</v>
      </c>
      <c r="CF322" s="173">
        <v>0</v>
      </c>
      <c r="CG322" s="173">
        <v>0</v>
      </c>
      <c r="CH322" s="176">
        <v>1</v>
      </c>
      <c r="CI322" s="173">
        <v>1</v>
      </c>
      <c r="CJ322" s="173">
        <v>0</v>
      </c>
      <c r="CK322" s="36">
        <v>0</v>
      </c>
      <c r="CL322" s="36">
        <v>0</v>
      </c>
      <c r="CM322" s="36">
        <v>0</v>
      </c>
      <c r="CN322" s="36">
        <v>0</v>
      </c>
      <c r="CO322" s="36">
        <v>0</v>
      </c>
      <c r="CP322" s="36">
        <v>0</v>
      </c>
      <c r="CQ322" s="36">
        <v>1</v>
      </c>
      <c r="CR322" s="36">
        <v>0</v>
      </c>
      <c r="CV322" s="177">
        <v>0</v>
      </c>
      <c r="CW322" s="177">
        <v>1</v>
      </c>
    </row>
    <row r="323" s="36" customFormat="1" ht="13.5" customHeight="1" spans="1:101">
      <c r="A323" s="162">
        <v>6286</v>
      </c>
      <c r="B323" s="163" t="s">
        <v>624</v>
      </c>
      <c r="E323" s="36">
        <v>50</v>
      </c>
      <c r="F323" s="164" t="s">
        <v>625</v>
      </c>
      <c r="H323" s="165" t="s">
        <v>626</v>
      </c>
      <c r="K323" s="35" t="s">
        <v>610</v>
      </c>
      <c r="L323" s="34">
        <v>1</v>
      </c>
      <c r="M323" s="35" t="s">
        <v>611</v>
      </c>
      <c r="O323" s="36">
        <v>0</v>
      </c>
      <c r="P323" s="36">
        <v>0</v>
      </c>
      <c r="Q323" s="36">
        <v>0</v>
      </c>
      <c r="R323" s="36">
        <v>0</v>
      </c>
      <c r="S323" s="36">
        <v>0</v>
      </c>
      <c r="T323" s="36">
        <v>0</v>
      </c>
      <c r="U323" s="36">
        <v>0</v>
      </c>
      <c r="V323" s="36">
        <v>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36">
        <v>0</v>
      </c>
      <c r="AD323" s="36">
        <v>0</v>
      </c>
      <c r="AE323" s="168">
        <v>200069</v>
      </c>
      <c r="AF323" s="168">
        <v>200073</v>
      </c>
      <c r="AG323" s="170">
        <v>200205</v>
      </c>
      <c r="AH323" s="168">
        <v>200071</v>
      </c>
      <c r="AI323" s="168">
        <v>200066</v>
      </c>
      <c r="AJ323" s="171">
        <v>200177</v>
      </c>
      <c r="AK323" s="36">
        <v>200210</v>
      </c>
      <c r="AU323" s="173">
        <f t="shared" ref="AU323:AU325" si="1305">IF(AE323="","",1)</f>
        <v>1</v>
      </c>
      <c r="AV323" s="36">
        <v>1</v>
      </c>
      <c r="AW323" s="36">
        <v>1</v>
      </c>
      <c r="AX323" s="36">
        <v>1</v>
      </c>
      <c r="AY323" s="36">
        <v>1</v>
      </c>
      <c r="AZ323" s="36">
        <v>1</v>
      </c>
      <c r="BA323" s="36">
        <v>1</v>
      </c>
      <c r="BK323" s="175">
        <v>220</v>
      </c>
      <c r="BL323" s="175">
        <v>200</v>
      </c>
      <c r="BM323" s="175">
        <v>100</v>
      </c>
      <c r="BN323" s="175">
        <v>100</v>
      </c>
      <c r="BO323" s="175">
        <v>200</v>
      </c>
      <c r="BP323" s="175">
        <v>170</v>
      </c>
      <c r="BQ323" s="36">
        <v>10</v>
      </c>
      <c r="CA323" s="44">
        <f>SUM(BK323:BZ323)</f>
        <v>1000</v>
      </c>
      <c r="CB323" s="173">
        <v>1000</v>
      </c>
      <c r="CC323" s="173">
        <v>0</v>
      </c>
      <c r="CD323" s="173">
        <v>0</v>
      </c>
      <c r="CE323" s="173">
        <v>0</v>
      </c>
      <c r="CF323" s="173">
        <v>0</v>
      </c>
      <c r="CG323" s="173">
        <v>0</v>
      </c>
      <c r="CH323" s="176">
        <v>1</v>
      </c>
      <c r="CI323" s="173">
        <v>1</v>
      </c>
      <c r="CJ323" s="173">
        <v>0</v>
      </c>
      <c r="CK323" s="36">
        <v>0</v>
      </c>
      <c r="CL323" s="36">
        <v>0</v>
      </c>
      <c r="CM323" s="36">
        <v>0</v>
      </c>
      <c r="CN323" s="36">
        <v>0</v>
      </c>
      <c r="CO323" s="36">
        <v>0</v>
      </c>
      <c r="CP323" s="36">
        <v>0</v>
      </c>
      <c r="CQ323" s="36">
        <v>1</v>
      </c>
      <c r="CR323" s="36">
        <v>0</v>
      </c>
      <c r="CV323" s="177">
        <v>0</v>
      </c>
      <c r="CW323" s="177">
        <v>1</v>
      </c>
    </row>
    <row r="324" s="36" customFormat="1" ht="13.5" customHeight="1" spans="1:101">
      <c r="A324" s="162">
        <v>6287</v>
      </c>
      <c r="B324" s="163" t="s">
        <v>627</v>
      </c>
      <c r="E324" s="36">
        <v>50</v>
      </c>
      <c r="F324" s="164" t="s">
        <v>628</v>
      </c>
      <c r="H324" s="165" t="s">
        <v>629</v>
      </c>
      <c r="K324" s="35" t="s">
        <v>610</v>
      </c>
      <c r="L324" s="34">
        <v>1</v>
      </c>
      <c r="M324" s="35" t="s">
        <v>611</v>
      </c>
      <c r="O324" s="36">
        <v>0</v>
      </c>
      <c r="P324" s="36">
        <v>0</v>
      </c>
      <c r="Q324" s="36">
        <v>0</v>
      </c>
      <c r="R324" s="36">
        <v>0</v>
      </c>
      <c r="S324" s="36">
        <v>0</v>
      </c>
      <c r="T324" s="36">
        <v>0</v>
      </c>
      <c r="U324" s="36">
        <v>0</v>
      </c>
      <c r="V324" s="36">
        <v>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36">
        <v>0</v>
      </c>
      <c r="AD324" s="36">
        <v>0</v>
      </c>
      <c r="AE324" s="168">
        <v>200069</v>
      </c>
      <c r="AF324" s="168">
        <v>200073</v>
      </c>
      <c r="AG324" s="170">
        <v>200205</v>
      </c>
      <c r="AH324" s="168">
        <v>200071</v>
      </c>
      <c r="AI324" s="168">
        <v>200066</v>
      </c>
      <c r="AJ324" s="171">
        <v>200177</v>
      </c>
      <c r="AK324" s="36">
        <v>200210</v>
      </c>
      <c r="AU324" s="173">
        <f>IF(AE324="","",1)</f>
        <v>1</v>
      </c>
      <c r="AV324" s="36">
        <v>1</v>
      </c>
      <c r="AW324" s="36">
        <v>1</v>
      </c>
      <c r="AX324" s="36">
        <v>1</v>
      </c>
      <c r="AY324" s="36">
        <v>1</v>
      </c>
      <c r="AZ324" s="36">
        <v>1</v>
      </c>
      <c r="BA324" s="36">
        <v>1</v>
      </c>
      <c r="BK324" s="175">
        <v>220</v>
      </c>
      <c r="BL324" s="175">
        <v>200</v>
      </c>
      <c r="BM324" s="175">
        <v>100</v>
      </c>
      <c r="BN324" s="175">
        <v>100</v>
      </c>
      <c r="BO324" s="175">
        <v>200</v>
      </c>
      <c r="BP324" s="175">
        <v>170</v>
      </c>
      <c r="BQ324" s="36">
        <v>10</v>
      </c>
      <c r="CA324" s="44">
        <f>SUM(BK324:BZ324)</f>
        <v>1000</v>
      </c>
      <c r="CB324" s="173">
        <v>1000</v>
      </c>
      <c r="CC324" s="173">
        <v>0</v>
      </c>
      <c r="CD324" s="173">
        <v>0</v>
      </c>
      <c r="CE324" s="173">
        <v>0</v>
      </c>
      <c r="CF324" s="173">
        <v>0</v>
      </c>
      <c r="CG324" s="173">
        <v>0</v>
      </c>
      <c r="CH324" s="176">
        <v>1</v>
      </c>
      <c r="CI324" s="173">
        <v>1</v>
      </c>
      <c r="CJ324" s="173">
        <v>0</v>
      </c>
      <c r="CK324" s="36">
        <v>0</v>
      </c>
      <c r="CL324" s="36">
        <v>0</v>
      </c>
      <c r="CM324" s="36">
        <v>0</v>
      </c>
      <c r="CN324" s="36">
        <v>0</v>
      </c>
      <c r="CO324" s="36">
        <v>0</v>
      </c>
      <c r="CP324" s="36">
        <v>0</v>
      </c>
      <c r="CQ324" s="36">
        <v>1</v>
      </c>
      <c r="CR324" s="36">
        <v>0</v>
      </c>
      <c r="CV324" s="177">
        <v>0</v>
      </c>
      <c r="CW324" s="177">
        <v>1</v>
      </c>
    </row>
    <row r="325" s="36" customFormat="1" ht="13.5" customHeight="1" spans="1:101">
      <c r="A325" s="162">
        <v>6288</v>
      </c>
      <c r="B325" s="163" t="s">
        <v>630</v>
      </c>
      <c r="E325" s="36">
        <v>50</v>
      </c>
      <c r="F325" s="164" t="s">
        <v>631</v>
      </c>
      <c r="H325" s="165" t="s">
        <v>632</v>
      </c>
      <c r="K325" s="35" t="s">
        <v>610</v>
      </c>
      <c r="L325" s="34">
        <v>1</v>
      </c>
      <c r="M325" s="35" t="s">
        <v>611</v>
      </c>
      <c r="O325" s="36">
        <v>0</v>
      </c>
      <c r="P325" s="36">
        <v>0</v>
      </c>
      <c r="Q325" s="36">
        <v>0</v>
      </c>
      <c r="R325" s="36">
        <v>0</v>
      </c>
      <c r="S325" s="36">
        <v>0</v>
      </c>
      <c r="T325" s="36">
        <v>0</v>
      </c>
      <c r="U325" s="36">
        <v>0</v>
      </c>
      <c r="V325" s="36">
        <v>0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36">
        <v>0</v>
      </c>
      <c r="AD325" s="36">
        <v>0</v>
      </c>
      <c r="AE325" s="168">
        <v>200069</v>
      </c>
      <c r="AF325" s="168">
        <v>200073</v>
      </c>
      <c r="AG325" s="170">
        <v>200205</v>
      </c>
      <c r="AH325" s="168">
        <v>200071</v>
      </c>
      <c r="AI325" s="168">
        <v>200066</v>
      </c>
      <c r="AJ325" s="171">
        <v>200177</v>
      </c>
      <c r="AK325" s="36">
        <v>200210</v>
      </c>
      <c r="AU325" s="173">
        <f>IF(AE325="","",1)</f>
        <v>1</v>
      </c>
      <c r="AV325" s="36">
        <v>1</v>
      </c>
      <c r="AW325" s="36">
        <v>1</v>
      </c>
      <c r="AX325" s="36">
        <v>1</v>
      </c>
      <c r="AY325" s="36">
        <v>1</v>
      </c>
      <c r="AZ325" s="36">
        <v>1</v>
      </c>
      <c r="BA325" s="36">
        <v>1</v>
      </c>
      <c r="BK325" s="175">
        <v>220</v>
      </c>
      <c r="BL325" s="175">
        <v>200</v>
      </c>
      <c r="BM325" s="175">
        <v>100</v>
      </c>
      <c r="BN325" s="175">
        <v>100</v>
      </c>
      <c r="BO325" s="175">
        <v>200</v>
      </c>
      <c r="BP325" s="175">
        <v>170</v>
      </c>
      <c r="BQ325" s="36">
        <v>10</v>
      </c>
      <c r="CA325" s="44">
        <f>SUM(BK325:BZ325)</f>
        <v>1000</v>
      </c>
      <c r="CB325" s="173">
        <v>1000</v>
      </c>
      <c r="CC325" s="173">
        <v>0</v>
      </c>
      <c r="CD325" s="173">
        <v>0</v>
      </c>
      <c r="CE325" s="173">
        <v>0</v>
      </c>
      <c r="CF325" s="173">
        <v>0</v>
      </c>
      <c r="CG325" s="173">
        <v>0</v>
      </c>
      <c r="CH325" s="176">
        <v>1</v>
      </c>
      <c r="CI325" s="173">
        <v>1</v>
      </c>
      <c r="CJ325" s="173">
        <v>0</v>
      </c>
      <c r="CK325" s="36">
        <v>0</v>
      </c>
      <c r="CL325" s="36">
        <v>0</v>
      </c>
      <c r="CM325" s="36">
        <v>0</v>
      </c>
      <c r="CN325" s="36">
        <v>0</v>
      </c>
      <c r="CO325" s="36">
        <v>0</v>
      </c>
      <c r="CP325" s="36">
        <v>0</v>
      </c>
      <c r="CQ325" s="36">
        <v>1</v>
      </c>
      <c r="CR325" s="36">
        <v>0</v>
      </c>
      <c r="CV325" s="177">
        <v>0</v>
      </c>
      <c r="CW325" s="177">
        <v>1</v>
      </c>
    </row>
    <row r="326" s="36" customFormat="1" ht="13.5" customHeight="1" spans="1:101">
      <c r="A326" s="162">
        <v>6289</v>
      </c>
      <c r="B326" s="163" t="s">
        <v>633</v>
      </c>
      <c r="E326" s="36">
        <v>50</v>
      </c>
      <c r="F326" s="164" t="s">
        <v>634</v>
      </c>
      <c r="H326" s="165" t="s">
        <v>635</v>
      </c>
      <c r="K326" s="35" t="s">
        <v>610</v>
      </c>
      <c r="L326" s="34">
        <v>1</v>
      </c>
      <c r="M326" s="35" t="s">
        <v>611</v>
      </c>
      <c r="O326" s="36">
        <v>0</v>
      </c>
      <c r="P326" s="36">
        <v>0</v>
      </c>
      <c r="Q326" s="36">
        <v>0</v>
      </c>
      <c r="R326" s="36">
        <v>0</v>
      </c>
      <c r="S326" s="36">
        <v>0</v>
      </c>
      <c r="T326" s="36">
        <v>0</v>
      </c>
      <c r="U326" s="36">
        <v>0</v>
      </c>
      <c r="V326" s="36">
        <v>0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36">
        <v>0</v>
      </c>
      <c r="AC326" s="36">
        <v>0</v>
      </c>
      <c r="AD326" s="36">
        <v>0</v>
      </c>
      <c r="AE326" s="168">
        <v>200069</v>
      </c>
      <c r="AF326" s="168">
        <v>200073</v>
      </c>
      <c r="AG326" s="170">
        <v>200205</v>
      </c>
      <c r="AH326" s="168">
        <v>200071</v>
      </c>
      <c r="AI326" s="168">
        <v>200066</v>
      </c>
      <c r="AJ326" s="171">
        <v>200177</v>
      </c>
      <c r="AK326" s="36">
        <v>200210</v>
      </c>
      <c r="AU326" s="173">
        <f t="shared" ref="AU326" si="1306">IF(AE326="","",1)</f>
        <v>1</v>
      </c>
      <c r="AV326" s="36">
        <v>1</v>
      </c>
      <c r="AW326" s="36">
        <v>1</v>
      </c>
      <c r="AX326" s="36">
        <v>1</v>
      </c>
      <c r="AY326" s="36">
        <v>1</v>
      </c>
      <c r="AZ326" s="36">
        <v>1</v>
      </c>
      <c r="BA326" s="36">
        <v>1</v>
      </c>
      <c r="BK326" s="175">
        <v>220</v>
      </c>
      <c r="BL326" s="175">
        <v>200</v>
      </c>
      <c r="BM326" s="175">
        <v>100</v>
      </c>
      <c r="BN326" s="175">
        <v>100</v>
      </c>
      <c r="BO326" s="175">
        <v>200</v>
      </c>
      <c r="BP326" s="175">
        <v>170</v>
      </c>
      <c r="BQ326" s="36">
        <v>10</v>
      </c>
      <c r="CA326" s="44">
        <f>SUM(BK326:BZ326)</f>
        <v>1000</v>
      </c>
      <c r="CB326" s="173">
        <v>1000</v>
      </c>
      <c r="CC326" s="173">
        <v>0</v>
      </c>
      <c r="CD326" s="173">
        <v>0</v>
      </c>
      <c r="CE326" s="173">
        <v>0</v>
      </c>
      <c r="CF326" s="173">
        <v>0</v>
      </c>
      <c r="CG326" s="173">
        <v>0</v>
      </c>
      <c r="CH326" s="176">
        <v>1</v>
      </c>
      <c r="CI326" s="173">
        <v>1</v>
      </c>
      <c r="CJ326" s="173">
        <v>0</v>
      </c>
      <c r="CK326" s="36">
        <v>0</v>
      </c>
      <c r="CL326" s="36">
        <v>0</v>
      </c>
      <c r="CM326" s="36">
        <v>0</v>
      </c>
      <c r="CN326" s="36">
        <v>0</v>
      </c>
      <c r="CO326" s="36">
        <v>0</v>
      </c>
      <c r="CP326" s="36">
        <v>0</v>
      </c>
      <c r="CQ326" s="36">
        <v>1</v>
      </c>
      <c r="CR326" s="36">
        <v>0</v>
      </c>
      <c r="CV326" s="177">
        <v>0</v>
      </c>
      <c r="CW326" s="177">
        <v>1</v>
      </c>
    </row>
    <row r="327" s="31" customFormat="1" ht="13.5" spans="1:101">
      <c r="A327" s="117">
        <v>6290</v>
      </c>
      <c r="B327" s="129" t="s">
        <v>636</v>
      </c>
      <c r="H327" s="42"/>
      <c r="I327" s="42" t="s">
        <v>106</v>
      </c>
      <c r="J327" s="42"/>
      <c r="K327" s="44" t="s">
        <v>106</v>
      </c>
      <c r="L327" s="34"/>
      <c r="M327" s="34"/>
      <c r="AE327" s="94">
        <v>200071</v>
      </c>
      <c r="AF327" s="94">
        <v>200177</v>
      </c>
      <c r="AG327" s="94">
        <v>200172</v>
      </c>
      <c r="AH327" s="94">
        <v>200073</v>
      </c>
      <c r="AI327" s="94">
        <v>200174</v>
      </c>
      <c r="AJ327" s="94">
        <v>200175</v>
      </c>
      <c r="AK327" s="94">
        <v>200176</v>
      </c>
      <c r="AL327" s="94">
        <v>200074</v>
      </c>
      <c r="AM327" s="94">
        <v>200182</v>
      </c>
      <c r="AN327" s="94">
        <v>200183</v>
      </c>
      <c r="AO327" s="94"/>
      <c r="AP327" s="42"/>
      <c r="AQ327" s="42"/>
      <c r="AR327" s="42"/>
      <c r="AS327" s="42"/>
      <c r="AT327" s="42"/>
      <c r="AU327" s="42">
        <f t="shared" ref="AU327" si="1307">IF(AE327="","",1)</f>
        <v>1</v>
      </c>
      <c r="AV327" s="42">
        <f t="shared" ref="AV327" si="1308">IF(AF327="","",1)</f>
        <v>1</v>
      </c>
      <c r="AW327" s="42">
        <f t="shared" ref="AW327" si="1309">IF(AG327="","",1)</f>
        <v>1</v>
      </c>
      <c r="AX327" s="42">
        <f t="shared" ref="AX327" si="1310">IF(AH327="","",1)</f>
        <v>1</v>
      </c>
      <c r="AY327" s="42">
        <f t="shared" ref="AY327" si="1311">IF(AI327="","",1)</f>
        <v>1</v>
      </c>
      <c r="AZ327" s="42">
        <f t="shared" ref="AZ327" si="1312">IF(AJ327="","",1)</f>
        <v>1</v>
      </c>
      <c r="BA327" s="42">
        <f t="shared" ref="BA327" si="1313">IF(AK327="","",1)</f>
        <v>1</v>
      </c>
      <c r="BB327" s="42">
        <f t="shared" ref="BB327" si="1314">IF(AL327="","",1)</f>
        <v>1</v>
      </c>
      <c r="BC327" s="42">
        <f t="shared" ref="BC327" si="1315">IF(AM327="","",1)</f>
        <v>1</v>
      </c>
      <c r="BD327" s="42">
        <f t="shared" ref="BD327" si="1316">IF(AN327="","",1)</f>
        <v>1</v>
      </c>
      <c r="BE327" s="42"/>
      <c r="BF327" s="42" t="str">
        <f t="shared" ref="BF327" si="1317">IF(AP327="","",1)</f>
        <v/>
      </c>
      <c r="BG327" s="42" t="str">
        <f t="shared" ref="BG327" si="1318">IF(AQ327="","",1)</f>
        <v/>
      </c>
      <c r="BH327" s="42" t="str">
        <f t="shared" ref="BH327" si="1319">IF(AR327="","",1)</f>
        <v/>
      </c>
      <c r="BI327" s="42" t="str">
        <f t="shared" ref="BI327" si="1320">IF(AS327="","",1)</f>
        <v/>
      </c>
      <c r="BJ327" s="42" t="str">
        <f t="shared" ref="BJ327" si="1321">IF(AT327="","",1)</f>
        <v/>
      </c>
      <c r="BK327" s="42">
        <v>300</v>
      </c>
      <c r="BL327" s="42">
        <v>75</v>
      </c>
      <c r="BM327" s="42">
        <v>75</v>
      </c>
      <c r="BN327" s="42">
        <v>100</v>
      </c>
      <c r="BO327" s="42">
        <v>75</v>
      </c>
      <c r="BP327" s="42">
        <v>75</v>
      </c>
      <c r="BQ327" s="42">
        <v>75</v>
      </c>
      <c r="BR327" s="42">
        <v>75</v>
      </c>
      <c r="BS327" s="42">
        <v>75</v>
      </c>
      <c r="BT327" s="42">
        <v>75</v>
      </c>
      <c r="BU327" s="42"/>
      <c r="BV327" s="42"/>
      <c r="BW327" s="42"/>
      <c r="BX327" s="42"/>
      <c r="BY327" s="42"/>
      <c r="BZ327" s="42"/>
      <c r="CA327" s="44">
        <f>SUM(BK327:BZ327)</f>
        <v>1000</v>
      </c>
      <c r="CB327" s="42">
        <f t="shared" ref="CB327" si="1322">CA327</f>
        <v>1000</v>
      </c>
      <c r="CC327" s="42">
        <v>0</v>
      </c>
      <c r="CD327" s="42">
        <v>0</v>
      </c>
      <c r="CE327" s="42">
        <v>0</v>
      </c>
      <c r="CF327" s="8">
        <v>162022</v>
      </c>
      <c r="CG327" s="42">
        <v>0</v>
      </c>
      <c r="CH327" s="138">
        <f>IF(RIGHT(B327,1)="0",1,0)</f>
        <v>0</v>
      </c>
      <c r="CI327" s="42">
        <v>1</v>
      </c>
      <c r="CJ327" s="42">
        <v>0</v>
      </c>
      <c r="CK327" s="31">
        <v>0</v>
      </c>
      <c r="CL327" s="31">
        <v>0</v>
      </c>
      <c r="CM327" s="31">
        <v>0</v>
      </c>
      <c r="CN327" s="31">
        <v>0</v>
      </c>
      <c r="CO327" s="31">
        <v>0</v>
      </c>
      <c r="CP327" s="31">
        <v>0</v>
      </c>
      <c r="CQ327" s="31">
        <v>0</v>
      </c>
      <c r="CR327" s="31">
        <v>0</v>
      </c>
      <c r="CV327" s="142">
        <v>0</v>
      </c>
      <c r="CW327" s="142">
        <v>0</v>
      </c>
    </row>
    <row r="328" s="37" customFormat="1" ht="13.5" customHeight="1" spans="1:101">
      <c r="A328" s="178">
        <v>6291</v>
      </c>
      <c r="B328" s="179" t="s">
        <v>637</v>
      </c>
      <c r="E328" s="37">
        <v>50</v>
      </c>
      <c r="F328" s="37" t="s">
        <v>606</v>
      </c>
      <c r="H328" s="180" t="s">
        <v>638</v>
      </c>
      <c r="K328" s="34" t="s">
        <v>106</v>
      </c>
      <c r="L328" s="34"/>
      <c r="M328" s="34"/>
      <c r="O328" s="37">
        <v>0</v>
      </c>
      <c r="P328" s="37">
        <v>0</v>
      </c>
      <c r="Q328" s="37">
        <v>0</v>
      </c>
      <c r="R328" s="37">
        <v>0</v>
      </c>
      <c r="S328" s="37">
        <v>0</v>
      </c>
      <c r="T328" s="37">
        <v>0</v>
      </c>
      <c r="U328" s="37">
        <v>0</v>
      </c>
      <c r="V328" s="37">
        <v>0</v>
      </c>
      <c r="W328" s="37">
        <v>0</v>
      </c>
      <c r="X328" s="37">
        <v>0</v>
      </c>
      <c r="Y328" s="37">
        <v>0</v>
      </c>
      <c r="Z328" s="37">
        <v>0</v>
      </c>
      <c r="AA328" s="37">
        <v>0</v>
      </c>
      <c r="AB328" s="37">
        <v>0</v>
      </c>
      <c r="AC328" s="37">
        <v>0</v>
      </c>
      <c r="AD328" s="37">
        <v>0</v>
      </c>
      <c r="AE328" s="196">
        <v>200069</v>
      </c>
      <c r="AF328" s="196">
        <v>200073</v>
      </c>
      <c r="AG328" s="202">
        <v>200205</v>
      </c>
      <c r="AH328" s="196">
        <v>200071</v>
      </c>
      <c r="AI328" s="196">
        <v>200066</v>
      </c>
      <c r="AJ328" s="203">
        <v>200177</v>
      </c>
      <c r="AK328" s="37">
        <v>200210</v>
      </c>
      <c r="AU328" s="207">
        <f t="shared" ref="AU328:AU330" si="1323">IF(AE328="","",1)</f>
        <v>1</v>
      </c>
      <c r="AV328" s="37">
        <v>1</v>
      </c>
      <c r="AW328" s="37">
        <v>1</v>
      </c>
      <c r="AX328" s="37">
        <v>1</v>
      </c>
      <c r="AY328" s="37">
        <v>1</v>
      </c>
      <c r="AZ328" s="37">
        <v>1</v>
      </c>
      <c r="BA328" s="37">
        <v>1</v>
      </c>
      <c r="BK328" s="208">
        <v>220</v>
      </c>
      <c r="BL328" s="208">
        <v>200</v>
      </c>
      <c r="BM328" s="208">
        <v>100</v>
      </c>
      <c r="BN328" s="208">
        <v>100</v>
      </c>
      <c r="BO328" s="208">
        <v>200</v>
      </c>
      <c r="BP328" s="208">
        <v>170</v>
      </c>
      <c r="BQ328" s="37">
        <v>10</v>
      </c>
      <c r="CA328" s="44">
        <f>SUM(BK328:BZ328)</f>
        <v>1000</v>
      </c>
      <c r="CB328" s="207">
        <v>1000</v>
      </c>
      <c r="CC328" s="207">
        <v>0</v>
      </c>
      <c r="CD328" s="207">
        <v>0</v>
      </c>
      <c r="CE328" s="207">
        <v>0</v>
      </c>
      <c r="CF328" s="207">
        <v>0</v>
      </c>
      <c r="CG328" s="207">
        <v>0</v>
      </c>
      <c r="CH328" s="210">
        <v>1</v>
      </c>
      <c r="CI328" s="207">
        <v>1</v>
      </c>
      <c r="CJ328" s="207">
        <v>0</v>
      </c>
      <c r="CK328" s="37">
        <v>0</v>
      </c>
      <c r="CL328" s="37">
        <v>0</v>
      </c>
      <c r="CM328" s="37">
        <v>0</v>
      </c>
      <c r="CN328" s="37">
        <v>0</v>
      </c>
      <c r="CO328" s="37">
        <v>0</v>
      </c>
      <c r="CP328" s="37">
        <v>0</v>
      </c>
      <c r="CQ328" s="37">
        <v>1</v>
      </c>
      <c r="CR328" s="37">
        <v>0</v>
      </c>
      <c r="CV328" s="220">
        <v>0</v>
      </c>
      <c r="CW328" s="220">
        <v>1</v>
      </c>
    </row>
    <row r="329" s="31" customFormat="1" ht="14.25" spans="1:101">
      <c r="A329" s="117">
        <v>6292</v>
      </c>
      <c r="B329" s="181" t="s">
        <v>639</v>
      </c>
      <c r="K329" s="34"/>
      <c r="L329" s="34"/>
      <c r="M329" s="34"/>
      <c r="O329" s="31">
        <v>0</v>
      </c>
      <c r="P329" s="31">
        <v>0</v>
      </c>
      <c r="Q329" s="31">
        <v>0</v>
      </c>
      <c r="R329" s="31">
        <v>0</v>
      </c>
      <c r="S329" s="31">
        <v>0</v>
      </c>
      <c r="T329" s="31">
        <v>0</v>
      </c>
      <c r="U329" s="31">
        <v>0</v>
      </c>
      <c r="V329" s="31">
        <v>0</v>
      </c>
      <c r="W329" s="31">
        <v>0</v>
      </c>
      <c r="X329" s="31">
        <v>0</v>
      </c>
      <c r="Y329" s="31">
        <v>0</v>
      </c>
      <c r="Z329" s="31">
        <v>0</v>
      </c>
      <c r="AA329" s="31">
        <v>0</v>
      </c>
      <c r="AB329" s="31">
        <v>0</v>
      </c>
      <c r="AC329" s="31">
        <v>0</v>
      </c>
      <c r="AD329" s="31">
        <v>0</v>
      </c>
      <c r="AE329" s="197">
        <v>200071</v>
      </c>
      <c r="AF329" s="197">
        <v>200074</v>
      </c>
      <c r="AG329" s="129">
        <v>200183</v>
      </c>
      <c r="AH329" s="204">
        <v>200210</v>
      </c>
      <c r="AI329" s="204"/>
      <c r="AJ329" s="204"/>
      <c r="AU329" s="42">
        <f>IF(AE329="","",1)</f>
        <v>1</v>
      </c>
      <c r="AV329" s="31">
        <v>1</v>
      </c>
      <c r="AW329" s="31">
        <v>1</v>
      </c>
      <c r="AX329" s="31">
        <v>1</v>
      </c>
      <c r="BK329" s="204">
        <v>410</v>
      </c>
      <c r="BL329" s="204">
        <v>210</v>
      </c>
      <c r="BM329" s="204">
        <v>360</v>
      </c>
      <c r="BN329" s="204">
        <v>20</v>
      </c>
      <c r="BO329" s="204"/>
      <c r="BP329" s="204"/>
      <c r="CA329" s="44">
        <f>SUM(BK329:BZ329)</f>
        <v>1000</v>
      </c>
      <c r="CB329" s="42">
        <v>1000</v>
      </c>
      <c r="CC329" s="42">
        <v>0</v>
      </c>
      <c r="CD329" s="42">
        <v>0</v>
      </c>
      <c r="CE329" s="42">
        <v>0</v>
      </c>
      <c r="CF329" s="42">
        <v>0</v>
      </c>
      <c r="CG329" s="42">
        <v>0</v>
      </c>
      <c r="CH329" s="211">
        <v>1</v>
      </c>
      <c r="CI329" s="42">
        <v>1</v>
      </c>
      <c r="CJ329" s="42">
        <v>0</v>
      </c>
      <c r="CK329" s="31">
        <v>0</v>
      </c>
      <c r="CL329" s="31">
        <v>0</v>
      </c>
      <c r="CM329" s="31">
        <v>0</v>
      </c>
      <c r="CN329" s="31">
        <v>0</v>
      </c>
      <c r="CO329" s="31">
        <v>0</v>
      </c>
      <c r="CP329" s="31">
        <v>0</v>
      </c>
      <c r="CQ329" s="31">
        <v>1</v>
      </c>
      <c r="CR329" s="31">
        <v>0</v>
      </c>
      <c r="CV329" s="142">
        <v>0</v>
      </c>
      <c r="CW329" s="142">
        <v>1</v>
      </c>
    </row>
    <row r="330" s="31" customFormat="1" ht="14.25" spans="1:101">
      <c r="A330" s="117">
        <v>6293</v>
      </c>
      <c r="B330" s="181" t="s">
        <v>640</v>
      </c>
      <c r="K330" s="35" t="s">
        <v>641</v>
      </c>
      <c r="L330" s="34">
        <v>1</v>
      </c>
      <c r="M330" s="35" t="s">
        <v>611</v>
      </c>
      <c r="O330" s="31">
        <v>0</v>
      </c>
      <c r="P330" s="31">
        <v>0</v>
      </c>
      <c r="Q330" s="31">
        <v>0</v>
      </c>
      <c r="R330" s="31">
        <v>0</v>
      </c>
      <c r="S330" s="31">
        <v>0</v>
      </c>
      <c r="T330" s="31">
        <v>0</v>
      </c>
      <c r="U330" s="31">
        <v>0</v>
      </c>
      <c r="V330" s="31">
        <v>0</v>
      </c>
      <c r="W330" s="31">
        <v>0</v>
      </c>
      <c r="X330" s="31">
        <v>0</v>
      </c>
      <c r="Y330" s="31">
        <v>0</v>
      </c>
      <c r="Z330" s="31">
        <v>0</v>
      </c>
      <c r="AA330" s="31">
        <v>0</v>
      </c>
      <c r="AB330" s="31">
        <v>0</v>
      </c>
      <c r="AC330" s="31">
        <v>0</v>
      </c>
      <c r="AD330" s="31">
        <v>0</v>
      </c>
      <c r="AE330" s="197">
        <v>200068</v>
      </c>
      <c r="AF330" s="197">
        <v>200069</v>
      </c>
      <c r="AG330" s="129">
        <v>200061</v>
      </c>
      <c r="AH330" s="204">
        <v>200071</v>
      </c>
      <c r="AI330" s="204">
        <v>200177</v>
      </c>
      <c r="AJ330" s="204">
        <v>200072</v>
      </c>
      <c r="AK330" s="31">
        <v>200180</v>
      </c>
      <c r="AL330" s="31">
        <v>200178</v>
      </c>
      <c r="AU330" s="42">
        <f>IF(AE330="","",1)</f>
        <v>1</v>
      </c>
      <c r="AV330" s="31">
        <v>1</v>
      </c>
      <c r="AW330" s="31">
        <v>1</v>
      </c>
      <c r="AX330" s="31">
        <v>1</v>
      </c>
      <c r="AY330" s="31">
        <v>1</v>
      </c>
      <c r="AZ330" s="31">
        <v>1</v>
      </c>
      <c r="BA330" s="31">
        <v>1</v>
      </c>
      <c r="BB330" s="31">
        <v>1</v>
      </c>
      <c r="BK330" s="204">
        <v>200</v>
      </c>
      <c r="BL330" s="204">
        <v>200</v>
      </c>
      <c r="BM330" s="204">
        <v>200</v>
      </c>
      <c r="BN330" s="204">
        <v>50</v>
      </c>
      <c r="BO330" s="204">
        <v>100</v>
      </c>
      <c r="BP330" s="204">
        <v>5</v>
      </c>
      <c r="BQ330" s="31">
        <v>150</v>
      </c>
      <c r="BR330" s="31">
        <v>95</v>
      </c>
      <c r="CA330" s="44">
        <f>SUM(BK330:BZ330)</f>
        <v>1000</v>
      </c>
      <c r="CB330" s="42">
        <v>1000</v>
      </c>
      <c r="CC330" s="42">
        <v>0</v>
      </c>
      <c r="CD330" s="42">
        <v>0</v>
      </c>
      <c r="CE330" s="42">
        <v>0</v>
      </c>
      <c r="CF330" s="42">
        <v>0</v>
      </c>
      <c r="CG330" s="42">
        <v>0</v>
      </c>
      <c r="CH330" s="211">
        <v>1</v>
      </c>
      <c r="CI330" s="42">
        <v>1</v>
      </c>
      <c r="CJ330" s="42">
        <v>0</v>
      </c>
      <c r="CK330" s="31">
        <v>0</v>
      </c>
      <c r="CL330" s="31">
        <v>0</v>
      </c>
      <c r="CM330" s="31">
        <v>0</v>
      </c>
      <c r="CN330" s="31">
        <v>0</v>
      </c>
      <c r="CO330" s="31">
        <v>0</v>
      </c>
      <c r="CP330" s="31">
        <v>0</v>
      </c>
      <c r="CQ330" s="31">
        <v>1</v>
      </c>
      <c r="CR330" s="31">
        <v>0</v>
      </c>
      <c r="CV330" s="142">
        <v>0</v>
      </c>
      <c r="CW330" s="142">
        <v>1</v>
      </c>
    </row>
    <row r="331" s="31" customFormat="1" ht="13.5" spans="1:101">
      <c r="A331" s="117">
        <v>6300</v>
      </c>
      <c r="B331" s="129" t="s">
        <v>642</v>
      </c>
      <c r="E331" s="31">
        <v>5</v>
      </c>
      <c r="F331" s="145" t="s">
        <v>598</v>
      </c>
      <c r="H331" s="122" t="s">
        <v>643</v>
      </c>
      <c r="I331" s="122" t="s">
        <v>644</v>
      </c>
      <c r="J331" s="122" t="s">
        <v>645</v>
      </c>
      <c r="K331" s="51" t="s">
        <v>602</v>
      </c>
      <c r="L331" s="34"/>
      <c r="M331" s="35"/>
      <c r="AE331" s="42" t="s">
        <v>106</v>
      </c>
      <c r="AF331" s="42" t="s">
        <v>106</v>
      </c>
      <c r="AG331" s="42" t="s">
        <v>106</v>
      </c>
      <c r="AH331" s="42" t="s">
        <v>106</v>
      </c>
      <c r="AI331" s="42" t="s">
        <v>106</v>
      </c>
      <c r="AJ331" s="42" t="s">
        <v>106</v>
      </c>
      <c r="AK331" s="42" t="s">
        <v>106</v>
      </c>
      <c r="AL331" s="42" t="s">
        <v>106</v>
      </c>
      <c r="AM331" s="42" t="s">
        <v>106</v>
      </c>
      <c r="AN331" s="42" t="s">
        <v>106</v>
      </c>
      <c r="AO331" s="42" t="s">
        <v>106</v>
      </c>
      <c r="AP331" s="42" t="s">
        <v>106</v>
      </c>
      <c r="AQ331" s="42" t="s">
        <v>106</v>
      </c>
      <c r="AR331" s="42" t="s">
        <v>106</v>
      </c>
      <c r="AS331" s="42" t="s">
        <v>106</v>
      </c>
      <c r="AT331" s="42" t="s">
        <v>106</v>
      </c>
      <c r="AU331" s="42" t="str">
        <f t="shared" ref="AU331" si="1324">IF(AE331="","",1)</f>
        <v/>
      </c>
      <c r="AV331" s="42" t="str">
        <f t="shared" ref="AV331" si="1325">IF(AF331="","",1)</f>
        <v/>
      </c>
      <c r="AW331" s="42" t="str">
        <f t="shared" ref="AW331" si="1326">IF(AG331="","",1)</f>
        <v/>
      </c>
      <c r="AX331" s="42" t="str">
        <f t="shared" ref="AX331" si="1327">IF(AH331="","",1)</f>
        <v/>
      </c>
      <c r="AY331" s="42" t="str">
        <f t="shared" ref="AY331" si="1328">IF(AI331="","",1)</f>
        <v/>
      </c>
      <c r="AZ331" s="42" t="str">
        <f t="shared" ref="AZ331" si="1329">IF(AJ331="","",1)</f>
        <v/>
      </c>
      <c r="BA331" s="42" t="str">
        <f t="shared" ref="BA331" si="1330">IF(AK331="","",1)</f>
        <v/>
      </c>
      <c r="BB331" s="42" t="str">
        <f t="shared" ref="BB331" si="1331">IF(AL331="","",1)</f>
        <v/>
      </c>
      <c r="BC331" s="42" t="str">
        <f t="shared" ref="BC331" si="1332">IF(AM331="","",1)</f>
        <v/>
      </c>
      <c r="BD331" s="42" t="str">
        <f t="shared" ref="BD331" si="1333">IF(AN331="","",1)</f>
        <v/>
      </c>
      <c r="BE331" s="42" t="str">
        <f t="shared" ref="BE331:BJ331" si="1334">IF(AO331="","",1)</f>
        <v/>
      </c>
      <c r="BF331" s="42" t="str">
        <f>IF(AP331="","",1)</f>
        <v/>
      </c>
      <c r="BG331" s="42" t="str">
        <f>IF(AQ331="","",1)</f>
        <v/>
      </c>
      <c r="BH331" s="42" t="str">
        <f>IF(AR331="","",1)</f>
        <v/>
      </c>
      <c r="BI331" s="42" t="str">
        <f>IF(AS331="","",1)</f>
        <v/>
      </c>
      <c r="BJ331" s="42" t="str">
        <f>IF(AT331="","",1)</f>
        <v/>
      </c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4">
        <f>SUM(BK331:BZ331)</f>
        <v>0</v>
      </c>
      <c r="CB331" s="42">
        <v>1000</v>
      </c>
      <c r="CC331" s="42">
        <v>0</v>
      </c>
      <c r="CD331" s="42">
        <v>0</v>
      </c>
      <c r="CE331" s="42">
        <v>0</v>
      </c>
      <c r="CF331" s="139">
        <v>0</v>
      </c>
      <c r="CG331" s="42">
        <v>0</v>
      </c>
      <c r="CH331" s="138">
        <f>IF(RIGHT(B331,1)="0",1,0)</f>
        <v>1</v>
      </c>
      <c r="CI331" s="42">
        <v>1</v>
      </c>
      <c r="CJ331" s="42">
        <v>0</v>
      </c>
      <c r="CK331" s="31">
        <v>0</v>
      </c>
      <c r="CL331" s="31">
        <v>0</v>
      </c>
      <c r="CM331" s="31">
        <v>0</v>
      </c>
      <c r="CN331" s="31">
        <v>0</v>
      </c>
      <c r="CO331" s="31">
        <v>0</v>
      </c>
      <c r="CP331" s="31">
        <v>0</v>
      </c>
      <c r="CQ331" s="31">
        <v>0</v>
      </c>
      <c r="CR331" s="31">
        <v>0</v>
      </c>
      <c r="CV331" s="142">
        <v>0</v>
      </c>
      <c r="CW331" s="142">
        <v>1</v>
      </c>
    </row>
    <row r="332" s="38" customFormat="1" ht="13.5" spans="1:101">
      <c r="A332" s="182">
        <v>6301</v>
      </c>
      <c r="B332" s="183" t="s">
        <v>646</v>
      </c>
      <c r="C332" s="184" t="s">
        <v>106</v>
      </c>
      <c r="D332" s="184" t="s">
        <v>106</v>
      </c>
      <c r="E332" s="184" t="s">
        <v>106</v>
      </c>
      <c r="F332" s="184" t="s">
        <v>106</v>
      </c>
      <c r="K332" s="34"/>
      <c r="L332" s="34"/>
      <c r="M332" s="34"/>
      <c r="O332" s="194">
        <v>200202</v>
      </c>
      <c r="P332" s="38">
        <v>1</v>
      </c>
      <c r="Q332" s="38">
        <v>0</v>
      </c>
      <c r="R332" s="38">
        <v>0</v>
      </c>
      <c r="S332" s="38">
        <v>0</v>
      </c>
      <c r="T332" s="38">
        <v>0</v>
      </c>
      <c r="U332" s="38">
        <v>0</v>
      </c>
      <c r="V332" s="38">
        <v>0</v>
      </c>
      <c r="W332" s="38">
        <v>0</v>
      </c>
      <c r="X332" s="38">
        <v>0</v>
      </c>
      <c r="Y332" s="38">
        <v>0</v>
      </c>
      <c r="Z332" s="38">
        <v>0</v>
      </c>
      <c r="AA332" s="38">
        <v>0</v>
      </c>
      <c r="AB332" s="38">
        <v>0</v>
      </c>
      <c r="AC332" s="38">
        <v>0</v>
      </c>
      <c r="AD332" s="38">
        <v>0</v>
      </c>
      <c r="AE332" s="184"/>
      <c r="AF332" s="184"/>
      <c r="AG332" s="184"/>
      <c r="AH332" s="184"/>
      <c r="AI332" s="184"/>
      <c r="AJ332" s="184"/>
      <c r="AK332" s="184"/>
      <c r="AL332" s="184"/>
      <c r="AM332" s="184"/>
      <c r="AN332" s="184"/>
      <c r="AO332" s="184"/>
      <c r="AP332" s="184"/>
      <c r="AQ332" s="184"/>
      <c r="AR332" s="184"/>
      <c r="AS332" s="184"/>
      <c r="AT332" s="184"/>
      <c r="AU332" s="184"/>
      <c r="AV332" s="184"/>
      <c r="AW332" s="184"/>
      <c r="AX332" s="184"/>
      <c r="AY332" s="184"/>
      <c r="AZ332" s="184"/>
      <c r="BA332" s="184"/>
      <c r="BB332" s="184"/>
      <c r="BC332" s="184"/>
      <c r="BD332" s="184"/>
      <c r="BE332" s="184"/>
      <c r="BF332" s="184"/>
      <c r="BG332" s="184"/>
      <c r="BH332" s="184"/>
      <c r="BI332" s="184"/>
      <c r="BJ332" s="184"/>
      <c r="BK332" s="184"/>
      <c r="BL332" s="184"/>
      <c r="BM332" s="184"/>
      <c r="BN332" s="184"/>
      <c r="BO332" s="184"/>
      <c r="BP332" s="184"/>
      <c r="BQ332" s="184"/>
      <c r="BR332" s="184"/>
      <c r="BS332" s="184"/>
      <c r="BT332" s="184"/>
      <c r="BU332" s="184"/>
      <c r="BV332" s="184"/>
      <c r="BW332" s="184"/>
      <c r="BX332" s="184"/>
      <c r="BY332" s="184"/>
      <c r="BZ332" s="184"/>
      <c r="CA332" s="44">
        <f>SUM(BK332:BZ332)</f>
        <v>0</v>
      </c>
      <c r="CB332" s="184">
        <v>1000</v>
      </c>
      <c r="CC332" s="184">
        <v>1</v>
      </c>
      <c r="CD332" s="184">
        <v>0</v>
      </c>
      <c r="CE332" s="184">
        <v>0</v>
      </c>
      <c r="CF332" s="212">
        <v>170017</v>
      </c>
      <c r="CG332" s="184">
        <v>0</v>
      </c>
      <c r="CH332" s="213">
        <v>0</v>
      </c>
      <c r="CI332" s="184">
        <v>1</v>
      </c>
      <c r="CJ332" s="184">
        <v>0</v>
      </c>
      <c r="CK332" s="38">
        <v>0</v>
      </c>
      <c r="CL332" s="38">
        <v>0</v>
      </c>
      <c r="CM332" s="38">
        <v>0</v>
      </c>
      <c r="CN332" s="38">
        <v>0</v>
      </c>
      <c r="CO332" s="38">
        <v>0</v>
      </c>
      <c r="CP332" s="38">
        <v>0</v>
      </c>
      <c r="CQ332" s="38">
        <v>1</v>
      </c>
      <c r="CR332" s="38">
        <v>0</v>
      </c>
      <c r="CV332" s="81">
        <v>0</v>
      </c>
      <c r="CW332" s="40">
        <v>0</v>
      </c>
    </row>
    <row r="333" s="38" customFormat="1" ht="13.5" customHeight="1" spans="1:101">
      <c r="A333" s="182">
        <v>6302</v>
      </c>
      <c r="B333" s="183" t="s">
        <v>647</v>
      </c>
      <c r="C333" s="184" t="s">
        <v>106</v>
      </c>
      <c r="D333" s="184" t="s">
        <v>106</v>
      </c>
      <c r="E333" s="184" t="s">
        <v>106</v>
      </c>
      <c r="F333" s="184" t="s">
        <v>106</v>
      </c>
      <c r="K333" s="34"/>
      <c r="L333" s="34"/>
      <c r="M333" s="34"/>
      <c r="O333" s="194">
        <v>200203</v>
      </c>
      <c r="P333" s="38">
        <v>1</v>
      </c>
      <c r="Q333" s="38">
        <v>0</v>
      </c>
      <c r="R333" s="38">
        <v>0</v>
      </c>
      <c r="S333" s="38">
        <v>0</v>
      </c>
      <c r="T333" s="38">
        <v>0</v>
      </c>
      <c r="U333" s="38">
        <v>0</v>
      </c>
      <c r="V333" s="38">
        <v>0</v>
      </c>
      <c r="W333" s="38">
        <v>0</v>
      </c>
      <c r="X333" s="38">
        <v>0</v>
      </c>
      <c r="Y333" s="38">
        <v>0</v>
      </c>
      <c r="Z333" s="38">
        <v>0</v>
      </c>
      <c r="AA333" s="38">
        <v>0</v>
      </c>
      <c r="AB333" s="38">
        <v>0</v>
      </c>
      <c r="AC333" s="38">
        <v>0</v>
      </c>
      <c r="AD333" s="38">
        <v>0</v>
      </c>
      <c r="AE333" s="184"/>
      <c r="AF333" s="184"/>
      <c r="AG333" s="184"/>
      <c r="AH333" s="184"/>
      <c r="AI333" s="184"/>
      <c r="AJ333" s="184"/>
      <c r="AK333" s="184"/>
      <c r="AL333" s="184"/>
      <c r="AM333" s="184"/>
      <c r="AN333" s="184"/>
      <c r="AO333" s="184"/>
      <c r="AP333" s="184"/>
      <c r="AQ333" s="184"/>
      <c r="AR333" s="184"/>
      <c r="AS333" s="184"/>
      <c r="AT333" s="184"/>
      <c r="AU333" s="184" t="str">
        <f t="shared" ref="AU333:AU337" si="1335">IF(AE333="","",1)</f>
        <v/>
      </c>
      <c r="AV333" s="184" t="str">
        <f t="shared" ref="AV333" si="1336">IF(AF333="","",1)</f>
        <v/>
      </c>
      <c r="AW333" s="184" t="str">
        <f t="shared" ref="AW333" si="1337">IF(AG333="","",1)</f>
        <v/>
      </c>
      <c r="AX333" s="184" t="str">
        <f t="shared" ref="AX333:AX337" si="1338">IF(AH333="","",1)</f>
        <v/>
      </c>
      <c r="AY333" s="184" t="str">
        <f t="shared" ref="AY333" si="1339">IF(AI333="","",1)</f>
        <v/>
      </c>
      <c r="AZ333" s="184" t="str">
        <f t="shared" ref="AZ333:AZ337" si="1340">IF(AJ333="","",1)</f>
        <v/>
      </c>
      <c r="BA333" s="184" t="str">
        <f t="shared" ref="BA333" si="1341">IF(AK333="","",1)</f>
        <v/>
      </c>
      <c r="BB333" s="184" t="str">
        <f t="shared" ref="BB333:BB337" si="1342">IF(AL333="","",1)</f>
        <v/>
      </c>
      <c r="BC333" s="184" t="str">
        <f t="shared" ref="BC333" si="1343">IF(AM333="","",1)</f>
        <v/>
      </c>
      <c r="BD333" s="184" t="str">
        <f t="shared" ref="BD333:BD337" si="1344">IF(AN333="","",1)</f>
        <v/>
      </c>
      <c r="BE333" s="184" t="str">
        <f t="shared" ref="BE333:BF333" si="1345">IF(AO333="","",1)</f>
        <v/>
      </c>
      <c r="BF333" s="184" t="str">
        <f>IF(AP333="","",1)</f>
        <v/>
      </c>
      <c r="BG333" s="184" t="str">
        <f t="shared" ref="BG333:BH333" si="1346">IF(AQ333="","",1)</f>
        <v/>
      </c>
      <c r="BH333" s="184" t="str">
        <f>IF(AR333="","",1)</f>
        <v/>
      </c>
      <c r="BI333" s="184" t="str">
        <f t="shared" ref="BI333:BJ333" si="1347">IF(AS333="","",1)</f>
        <v/>
      </c>
      <c r="BJ333" s="184" t="str">
        <f>IF(AT333="","",1)</f>
        <v/>
      </c>
      <c r="BK333" s="184"/>
      <c r="BL333" s="184"/>
      <c r="BM333" s="184"/>
      <c r="BN333" s="184"/>
      <c r="BO333" s="184"/>
      <c r="BP333" s="184"/>
      <c r="BQ333" s="184"/>
      <c r="BR333" s="184"/>
      <c r="BS333" s="184"/>
      <c r="BT333" s="184"/>
      <c r="BU333" s="184"/>
      <c r="BV333" s="184"/>
      <c r="BW333" s="184"/>
      <c r="BX333" s="184"/>
      <c r="BY333" s="184"/>
      <c r="BZ333" s="184"/>
      <c r="CA333" s="44">
        <f>SUM(BK333:BZ333)</f>
        <v>0</v>
      </c>
      <c r="CB333" s="184">
        <v>1000</v>
      </c>
      <c r="CC333" s="184">
        <v>1</v>
      </c>
      <c r="CD333" s="184">
        <v>0</v>
      </c>
      <c r="CE333" s="184">
        <v>0</v>
      </c>
      <c r="CF333" s="212">
        <v>0</v>
      </c>
      <c r="CG333" s="184">
        <v>0</v>
      </c>
      <c r="CH333" s="213">
        <v>0</v>
      </c>
      <c r="CI333" s="184">
        <v>1</v>
      </c>
      <c r="CJ333" s="184">
        <v>0</v>
      </c>
      <c r="CK333" s="38">
        <v>0</v>
      </c>
      <c r="CL333" s="38">
        <v>0</v>
      </c>
      <c r="CM333" s="38">
        <v>0</v>
      </c>
      <c r="CN333" s="38">
        <v>0</v>
      </c>
      <c r="CO333" s="38">
        <v>0</v>
      </c>
      <c r="CP333" s="38">
        <v>0</v>
      </c>
      <c r="CQ333" s="38">
        <v>1</v>
      </c>
      <c r="CR333" s="38">
        <v>0</v>
      </c>
      <c r="CV333" s="81">
        <v>0</v>
      </c>
      <c r="CW333" s="40">
        <v>0</v>
      </c>
    </row>
    <row r="334" s="38" customFormat="1" ht="15" customHeight="1" spans="1:101">
      <c r="A334" s="182">
        <v>6303</v>
      </c>
      <c r="B334" s="183" t="s">
        <v>648</v>
      </c>
      <c r="C334" s="184" t="s">
        <v>106</v>
      </c>
      <c r="D334" s="184" t="s">
        <v>106</v>
      </c>
      <c r="E334" s="184" t="s">
        <v>106</v>
      </c>
      <c r="F334" s="184" t="s">
        <v>106</v>
      </c>
      <c r="K334" s="34"/>
      <c r="L334" s="34"/>
      <c r="M334" s="34"/>
      <c r="O334" s="194">
        <v>200204</v>
      </c>
      <c r="P334" s="38">
        <v>1</v>
      </c>
      <c r="Q334" s="38">
        <v>0</v>
      </c>
      <c r="R334" s="38">
        <v>0</v>
      </c>
      <c r="S334" s="38">
        <v>0</v>
      </c>
      <c r="T334" s="38">
        <v>0</v>
      </c>
      <c r="U334" s="38">
        <v>0</v>
      </c>
      <c r="V334" s="38">
        <v>0</v>
      </c>
      <c r="W334" s="38">
        <v>0</v>
      </c>
      <c r="X334" s="38">
        <v>0</v>
      </c>
      <c r="Y334" s="38">
        <v>0</v>
      </c>
      <c r="Z334" s="38">
        <v>0</v>
      </c>
      <c r="AA334" s="38">
        <v>0</v>
      </c>
      <c r="AB334" s="38">
        <v>0</v>
      </c>
      <c r="AC334" s="38">
        <v>0</v>
      </c>
      <c r="AD334" s="38">
        <v>0</v>
      </c>
      <c r="AE334" s="184"/>
      <c r="AF334" s="184"/>
      <c r="AG334" s="184"/>
      <c r="AH334" s="184"/>
      <c r="AI334" s="184"/>
      <c r="AJ334" s="184"/>
      <c r="AK334" s="184"/>
      <c r="AL334" s="184"/>
      <c r="AM334" s="184"/>
      <c r="AN334" s="184"/>
      <c r="AO334" s="184"/>
      <c r="AP334" s="184"/>
      <c r="AQ334" s="184"/>
      <c r="AR334" s="184"/>
      <c r="AS334" s="184"/>
      <c r="AT334" s="184"/>
      <c r="AU334" s="184" t="str">
        <f>IF(AE334="","",1)</f>
        <v/>
      </c>
      <c r="AV334" s="184" t="str">
        <f t="shared" ref="AV334" si="1348">IF(AF334="","",1)</f>
        <v/>
      </c>
      <c r="AW334" s="184" t="str">
        <f t="shared" ref="AW334:AW337" si="1349">IF(AG334="","",1)</f>
        <v/>
      </c>
      <c r="AX334" s="184" t="str">
        <f>IF(AH334="","",1)</f>
        <v/>
      </c>
      <c r="AY334" s="184" t="str">
        <f t="shared" ref="AY334:AY337" si="1350">IF(AI334="","",1)</f>
        <v/>
      </c>
      <c r="AZ334" s="184" t="str">
        <f>IF(AJ334="","",1)</f>
        <v/>
      </c>
      <c r="BA334" s="184" t="str">
        <f t="shared" ref="BA334" si="1351">IF(AK334="","",1)</f>
        <v/>
      </c>
      <c r="BB334" s="184" t="str">
        <f>IF(AL334="","",1)</f>
        <v/>
      </c>
      <c r="BC334" s="184" t="str">
        <f t="shared" ref="BC334" si="1352">IF(AM334="","",1)</f>
        <v/>
      </c>
      <c r="BD334" s="184" t="str">
        <f>IF(AN334="","",1)</f>
        <v/>
      </c>
      <c r="BE334" s="184" t="str">
        <f t="shared" ref="BE334:BF334" si="1353">IF(AO334="","",1)</f>
        <v/>
      </c>
      <c r="BF334" s="184" t="str">
        <f>IF(AP334="","",1)</f>
        <v/>
      </c>
      <c r="BG334" s="184" t="str">
        <f t="shared" ref="BG334:BJ334" si="1354">IF(AQ334="","",1)</f>
        <v/>
      </c>
      <c r="BH334" s="184" t="str">
        <f>IF(AR334="","",1)</f>
        <v/>
      </c>
      <c r="BI334" s="184" t="str">
        <f>IF(AS334="","",1)</f>
        <v/>
      </c>
      <c r="BJ334" s="184" t="str">
        <f>IF(AT334="","",1)</f>
        <v/>
      </c>
      <c r="BK334" s="184"/>
      <c r="BL334" s="184"/>
      <c r="BM334" s="184"/>
      <c r="BN334" s="184"/>
      <c r="BO334" s="184"/>
      <c r="BP334" s="184"/>
      <c r="BQ334" s="184"/>
      <c r="BR334" s="184"/>
      <c r="BS334" s="184"/>
      <c r="BT334" s="184"/>
      <c r="BU334" s="184"/>
      <c r="BV334" s="184"/>
      <c r="BW334" s="184"/>
      <c r="BX334" s="184"/>
      <c r="BY334" s="184"/>
      <c r="BZ334" s="184"/>
      <c r="CA334" s="44">
        <f>SUM(BK334:BZ334)</f>
        <v>0</v>
      </c>
      <c r="CB334" s="184">
        <v>1000</v>
      </c>
      <c r="CC334" s="184">
        <v>1</v>
      </c>
      <c r="CD334" s="184">
        <v>0</v>
      </c>
      <c r="CE334" s="184">
        <v>0</v>
      </c>
      <c r="CF334" s="212">
        <v>0</v>
      </c>
      <c r="CG334" s="184">
        <v>0</v>
      </c>
      <c r="CH334" s="213">
        <v>0</v>
      </c>
      <c r="CI334" s="184">
        <v>1</v>
      </c>
      <c r="CJ334" s="184">
        <v>0</v>
      </c>
      <c r="CK334" s="38">
        <v>0</v>
      </c>
      <c r="CL334" s="38">
        <v>0</v>
      </c>
      <c r="CM334" s="38">
        <v>0</v>
      </c>
      <c r="CN334" s="38">
        <v>0</v>
      </c>
      <c r="CO334" s="38">
        <v>0</v>
      </c>
      <c r="CP334" s="38">
        <v>0</v>
      </c>
      <c r="CQ334" s="38">
        <v>1</v>
      </c>
      <c r="CR334" s="38">
        <v>0</v>
      </c>
      <c r="CV334" s="81">
        <v>0</v>
      </c>
      <c r="CW334" s="40">
        <v>0</v>
      </c>
    </row>
    <row r="335" s="38" customFormat="1" ht="15" customHeight="1" spans="1:101">
      <c r="A335" s="182">
        <v>6304</v>
      </c>
      <c r="B335" s="183" t="s">
        <v>649</v>
      </c>
      <c r="C335" s="185"/>
      <c r="D335" s="185"/>
      <c r="E335" s="185"/>
      <c r="F335" s="185"/>
      <c r="K335" s="34"/>
      <c r="L335" s="34"/>
      <c r="M335" s="34"/>
      <c r="O335" s="167">
        <v>200206</v>
      </c>
      <c r="P335" s="38">
        <v>1</v>
      </c>
      <c r="Q335" s="38">
        <v>0</v>
      </c>
      <c r="R335" s="38">
        <v>0</v>
      </c>
      <c r="S335" s="38">
        <v>0</v>
      </c>
      <c r="T335" s="38">
        <v>0</v>
      </c>
      <c r="U335" s="38">
        <v>0</v>
      </c>
      <c r="V335" s="38">
        <v>0</v>
      </c>
      <c r="W335" s="38">
        <v>0</v>
      </c>
      <c r="X335" s="38">
        <v>0</v>
      </c>
      <c r="Y335" s="38">
        <v>0</v>
      </c>
      <c r="Z335" s="38">
        <v>0</v>
      </c>
      <c r="AA335" s="38">
        <v>0</v>
      </c>
      <c r="AB335" s="38">
        <v>0</v>
      </c>
      <c r="AC335" s="38">
        <v>0</v>
      </c>
      <c r="AD335" s="38">
        <v>0</v>
      </c>
      <c r="AE335" s="184"/>
      <c r="AF335" s="184"/>
      <c r="AG335" s="184"/>
      <c r="AH335" s="184"/>
      <c r="AI335" s="184"/>
      <c r="AJ335" s="184"/>
      <c r="AK335" s="184"/>
      <c r="AL335" s="184"/>
      <c r="AM335" s="184"/>
      <c r="AN335" s="184"/>
      <c r="AO335" s="184"/>
      <c r="AP335" s="184"/>
      <c r="AQ335" s="184"/>
      <c r="AR335" s="184"/>
      <c r="AS335" s="184"/>
      <c r="AT335" s="184"/>
      <c r="AU335" s="184" t="str">
        <f>IF(AE335="","",1)</f>
        <v/>
      </c>
      <c r="AV335" s="184" t="str">
        <f t="shared" ref="AV335:AV337" si="1355">IF(AF335="","",1)</f>
        <v/>
      </c>
      <c r="AW335" s="184" t="str">
        <f>IF(AG335="","",1)</f>
        <v/>
      </c>
      <c r="AX335" s="184" t="str">
        <f>IF(AH335="","",1)</f>
        <v/>
      </c>
      <c r="AY335" s="184" t="str">
        <f>IF(AI335="","",1)</f>
        <v/>
      </c>
      <c r="AZ335" s="184" t="str">
        <f>IF(AJ335="","",1)</f>
        <v/>
      </c>
      <c r="BA335" s="184" t="str">
        <f t="shared" ref="BA335:BA337" si="1356">IF(AK335="","",1)</f>
        <v/>
      </c>
      <c r="BB335" s="184" t="str">
        <f>IF(AL335="","",1)</f>
        <v/>
      </c>
      <c r="BC335" s="184" t="str">
        <f t="shared" ref="BC335:BC337" si="1357">IF(AM335="","",1)</f>
        <v/>
      </c>
      <c r="BD335" s="184" t="str">
        <f>IF(AN335="","",1)</f>
        <v/>
      </c>
      <c r="BE335" s="184" t="str">
        <f t="shared" ref="BE335:BF335" si="1358">IF(AO335="","",1)</f>
        <v/>
      </c>
      <c r="BF335" s="184" t="str">
        <f>IF(AP335="","",1)</f>
        <v/>
      </c>
      <c r="BG335" s="184" t="str">
        <f t="shared" ref="BG335:BJ335" si="1359">IF(AQ335="","",1)</f>
        <v/>
      </c>
      <c r="BH335" s="184" t="str">
        <f>IF(AR335="","",1)</f>
        <v/>
      </c>
      <c r="BI335" s="184" t="str">
        <f>IF(AS335="","",1)</f>
        <v/>
      </c>
      <c r="BJ335" s="184" t="str">
        <f>IF(AT335="","",1)</f>
        <v/>
      </c>
      <c r="BK335" s="184"/>
      <c r="BL335" s="184"/>
      <c r="BM335" s="184"/>
      <c r="BN335" s="184"/>
      <c r="BO335" s="184"/>
      <c r="BP335" s="184"/>
      <c r="BQ335" s="184"/>
      <c r="BR335" s="184"/>
      <c r="BS335" s="184"/>
      <c r="BT335" s="184"/>
      <c r="BU335" s="184"/>
      <c r="BV335" s="184"/>
      <c r="BW335" s="184"/>
      <c r="BX335" s="184"/>
      <c r="BY335" s="184"/>
      <c r="BZ335" s="184"/>
      <c r="CA335" s="44">
        <f>SUM(BK335:BZ335)</f>
        <v>0</v>
      </c>
      <c r="CB335" s="184">
        <v>1000</v>
      </c>
      <c r="CC335" s="184">
        <v>1</v>
      </c>
      <c r="CD335" s="184">
        <v>0</v>
      </c>
      <c r="CE335" s="184">
        <v>0</v>
      </c>
      <c r="CF335" s="212">
        <v>0</v>
      </c>
      <c r="CG335" s="184">
        <v>0</v>
      </c>
      <c r="CH335" s="213">
        <v>0</v>
      </c>
      <c r="CI335" s="184">
        <v>1</v>
      </c>
      <c r="CJ335" s="184">
        <v>0</v>
      </c>
      <c r="CK335" s="38">
        <v>0</v>
      </c>
      <c r="CL335" s="38">
        <v>0</v>
      </c>
      <c r="CM335" s="38">
        <v>0</v>
      </c>
      <c r="CN335" s="38">
        <v>0</v>
      </c>
      <c r="CO335" s="38">
        <v>0</v>
      </c>
      <c r="CP335" s="38">
        <v>0</v>
      </c>
      <c r="CQ335" s="38">
        <v>1</v>
      </c>
      <c r="CR335" s="38">
        <v>0</v>
      </c>
      <c r="CV335" s="81">
        <v>0</v>
      </c>
      <c r="CW335" s="40">
        <v>0</v>
      </c>
    </row>
    <row r="336" s="38" customFormat="1" ht="15" customHeight="1" spans="1:101">
      <c r="A336" s="182">
        <v>6305</v>
      </c>
      <c r="B336" s="183" t="s">
        <v>650</v>
      </c>
      <c r="C336" s="185"/>
      <c r="D336" s="185"/>
      <c r="E336" s="185"/>
      <c r="F336" s="185"/>
      <c r="K336" s="34"/>
      <c r="L336" s="34"/>
      <c r="M336" s="34"/>
      <c r="O336" s="167">
        <v>200212</v>
      </c>
      <c r="P336" s="38">
        <v>1</v>
      </c>
      <c r="Q336" s="38">
        <v>0</v>
      </c>
      <c r="R336" s="38">
        <v>0</v>
      </c>
      <c r="S336" s="38">
        <v>0</v>
      </c>
      <c r="T336" s="38">
        <v>0</v>
      </c>
      <c r="U336" s="38">
        <v>0</v>
      </c>
      <c r="V336" s="38">
        <v>0</v>
      </c>
      <c r="W336" s="38">
        <v>0</v>
      </c>
      <c r="X336" s="38">
        <v>0</v>
      </c>
      <c r="Y336" s="38">
        <v>0</v>
      </c>
      <c r="Z336" s="38">
        <v>0</v>
      </c>
      <c r="AA336" s="38">
        <v>0</v>
      </c>
      <c r="AB336" s="38">
        <v>0</v>
      </c>
      <c r="AC336" s="38">
        <v>0</v>
      </c>
      <c r="AD336" s="38">
        <v>0</v>
      </c>
      <c r="AE336" s="184"/>
      <c r="AF336" s="184"/>
      <c r="AG336" s="184"/>
      <c r="AH336" s="184"/>
      <c r="AI336" s="184"/>
      <c r="AJ336" s="184"/>
      <c r="AK336" s="184"/>
      <c r="AL336" s="184"/>
      <c r="AM336" s="184"/>
      <c r="AN336" s="184"/>
      <c r="AO336" s="184"/>
      <c r="AP336" s="184"/>
      <c r="AQ336" s="184"/>
      <c r="AR336" s="184"/>
      <c r="AS336" s="184"/>
      <c r="AT336" s="184"/>
      <c r="AU336" s="184" t="str">
        <f>IF(AE336="","",1)</f>
        <v/>
      </c>
      <c r="AV336" s="184" t="str">
        <f>IF(AF336="","",1)</f>
        <v/>
      </c>
      <c r="AW336" s="184" t="str">
        <f>IF(AG336="","",1)</f>
        <v/>
      </c>
      <c r="AX336" s="184" t="str">
        <f>IF(AH336="","",1)</f>
        <v/>
      </c>
      <c r="AY336" s="184" t="str">
        <f>IF(AI336="","",1)</f>
        <v/>
      </c>
      <c r="AZ336" s="184" t="str">
        <f>IF(AJ336="","",1)</f>
        <v/>
      </c>
      <c r="BA336" s="184" t="str">
        <f>IF(AK336="","",1)</f>
        <v/>
      </c>
      <c r="BB336" s="184" t="str">
        <f>IF(AL336="","",1)</f>
        <v/>
      </c>
      <c r="BC336" s="184" t="str">
        <f>IF(AM336="","",1)</f>
        <v/>
      </c>
      <c r="BD336" s="184" t="str">
        <f>IF(AN336="","",1)</f>
        <v/>
      </c>
      <c r="BE336" s="184" t="str">
        <f>IF(AO336="","",1)</f>
        <v/>
      </c>
      <c r="BF336" s="184" t="str">
        <f t="shared" ref="BF336:BJ336" si="1360">IF(AP336="","",1)</f>
        <v/>
      </c>
      <c r="BG336" s="184" t="str">
        <f>IF(AQ336="","",1)</f>
        <v/>
      </c>
      <c r="BH336" s="184" t="str">
        <f>IF(AR336="","",1)</f>
        <v/>
      </c>
      <c r="BI336" s="184" t="str">
        <f>IF(AS336="","",1)</f>
        <v/>
      </c>
      <c r="BJ336" s="184" t="str">
        <f>IF(AT336="","",1)</f>
        <v/>
      </c>
      <c r="BK336" s="184"/>
      <c r="BL336" s="184"/>
      <c r="BM336" s="184"/>
      <c r="BN336" s="184"/>
      <c r="BO336" s="184"/>
      <c r="BP336" s="184"/>
      <c r="BQ336" s="184"/>
      <c r="BR336" s="184"/>
      <c r="BS336" s="184"/>
      <c r="BT336" s="184"/>
      <c r="BU336" s="184"/>
      <c r="BV336" s="184"/>
      <c r="BW336" s="184"/>
      <c r="BX336" s="184"/>
      <c r="BY336" s="184"/>
      <c r="BZ336" s="184"/>
      <c r="CA336" s="44">
        <f>SUM(BK336:BZ336)</f>
        <v>0</v>
      </c>
      <c r="CB336" s="184">
        <v>1000</v>
      </c>
      <c r="CC336" s="184">
        <v>1</v>
      </c>
      <c r="CD336" s="184">
        <v>0</v>
      </c>
      <c r="CE336" s="184">
        <v>0</v>
      </c>
      <c r="CF336" s="212">
        <v>0</v>
      </c>
      <c r="CG336" s="184">
        <v>0</v>
      </c>
      <c r="CH336" s="213">
        <v>0</v>
      </c>
      <c r="CI336" s="184">
        <v>1</v>
      </c>
      <c r="CJ336" s="184">
        <v>0</v>
      </c>
      <c r="CK336" s="38">
        <v>0</v>
      </c>
      <c r="CL336" s="38">
        <v>0</v>
      </c>
      <c r="CM336" s="38">
        <v>0</v>
      </c>
      <c r="CN336" s="38">
        <v>0</v>
      </c>
      <c r="CO336" s="38">
        <v>0</v>
      </c>
      <c r="CP336" s="38">
        <v>0</v>
      </c>
      <c r="CQ336" s="38">
        <v>1</v>
      </c>
      <c r="CR336" s="38">
        <v>0</v>
      </c>
      <c r="CV336" s="81">
        <v>0</v>
      </c>
      <c r="CW336" s="40">
        <v>0</v>
      </c>
    </row>
    <row r="337" s="38" customFormat="1" ht="15" customHeight="1" spans="1:101">
      <c r="A337" s="182">
        <v>6306</v>
      </c>
      <c r="B337" s="183" t="s">
        <v>651</v>
      </c>
      <c r="C337" s="184" t="s">
        <v>106</v>
      </c>
      <c r="D337" s="184" t="s">
        <v>106</v>
      </c>
      <c r="E337" s="184" t="s">
        <v>106</v>
      </c>
      <c r="F337" s="184" t="s">
        <v>106</v>
      </c>
      <c r="O337" s="194">
        <v>200204</v>
      </c>
      <c r="P337" s="38">
        <v>1</v>
      </c>
      <c r="Q337" s="38">
        <v>0</v>
      </c>
      <c r="R337" s="38">
        <v>0</v>
      </c>
      <c r="S337" s="38">
        <v>0</v>
      </c>
      <c r="T337" s="38">
        <v>0</v>
      </c>
      <c r="U337" s="38">
        <v>0</v>
      </c>
      <c r="V337" s="38">
        <v>0</v>
      </c>
      <c r="W337" s="38">
        <v>0</v>
      </c>
      <c r="X337" s="38">
        <v>0</v>
      </c>
      <c r="Y337" s="38">
        <v>0</v>
      </c>
      <c r="Z337" s="38">
        <v>0</v>
      </c>
      <c r="AA337" s="38">
        <v>0</v>
      </c>
      <c r="AB337" s="38">
        <v>0</v>
      </c>
      <c r="AC337" s="38">
        <v>0</v>
      </c>
      <c r="AD337" s="38">
        <v>0</v>
      </c>
      <c r="AE337" s="184"/>
      <c r="AF337" s="184"/>
      <c r="AG337" s="184"/>
      <c r="AH337" s="184"/>
      <c r="AI337" s="184"/>
      <c r="AJ337" s="184"/>
      <c r="AK337" s="184"/>
      <c r="AL337" s="184"/>
      <c r="AM337" s="184"/>
      <c r="AN337" s="184"/>
      <c r="AO337" s="184"/>
      <c r="AP337" s="184"/>
      <c r="AQ337" s="184"/>
      <c r="AR337" s="184"/>
      <c r="AS337" s="184"/>
      <c r="AT337" s="184"/>
      <c r="AU337" s="184" t="str">
        <f>IF(AE337="","",1)</f>
        <v/>
      </c>
      <c r="AV337" s="184" t="str">
        <f>IF(AF337="","",1)</f>
        <v/>
      </c>
      <c r="AW337" s="184" t="str">
        <f>IF(AG337="","",1)</f>
        <v/>
      </c>
      <c r="AX337" s="184" t="str">
        <f>IF(AH337="","",1)</f>
        <v/>
      </c>
      <c r="AY337" s="184" t="str">
        <f>IF(AI337="","",1)</f>
        <v/>
      </c>
      <c r="AZ337" s="184" t="str">
        <f>IF(AJ337="","",1)</f>
        <v/>
      </c>
      <c r="BA337" s="184" t="str">
        <f>IF(AK337="","",1)</f>
        <v/>
      </c>
      <c r="BB337" s="184" t="str">
        <f>IF(AL337="","",1)</f>
        <v/>
      </c>
      <c r="BC337" s="184" t="str">
        <f>IF(AM337="","",1)</f>
        <v/>
      </c>
      <c r="BD337" s="184" t="str">
        <f>IF(AN337="","",1)</f>
        <v/>
      </c>
      <c r="BE337" s="184" t="str">
        <f>IF(AO337="","",1)</f>
        <v/>
      </c>
      <c r="BF337" s="184" t="str">
        <f t="shared" ref="BF337:BJ337" si="1361">IF(AP337="","",1)</f>
        <v/>
      </c>
      <c r="BG337" s="184" t="str">
        <f>IF(AQ337="","",1)</f>
        <v/>
      </c>
      <c r="BH337" s="184" t="str">
        <f>IF(AR337="","",1)</f>
        <v/>
      </c>
      <c r="BI337" s="184" t="str">
        <f>IF(AS337="","",1)</f>
        <v/>
      </c>
      <c r="BJ337" s="184" t="str">
        <f>IF(AT337="","",1)</f>
        <v/>
      </c>
      <c r="BK337" s="184"/>
      <c r="BL337" s="184"/>
      <c r="BM337" s="184"/>
      <c r="BN337" s="184"/>
      <c r="BO337" s="184"/>
      <c r="BP337" s="184"/>
      <c r="BQ337" s="184"/>
      <c r="BR337" s="184"/>
      <c r="BS337" s="184"/>
      <c r="BT337" s="184"/>
      <c r="BU337" s="184"/>
      <c r="BV337" s="184"/>
      <c r="BW337" s="184"/>
      <c r="BX337" s="184"/>
      <c r="BY337" s="184"/>
      <c r="BZ337" s="184"/>
      <c r="CA337" s="184">
        <v>1000</v>
      </c>
      <c r="CB337" s="184">
        <v>1000</v>
      </c>
      <c r="CC337" s="184">
        <v>1</v>
      </c>
      <c r="CD337" s="184">
        <v>0</v>
      </c>
      <c r="CE337" s="184">
        <v>0</v>
      </c>
      <c r="CF337" s="212">
        <v>0</v>
      </c>
      <c r="CG337" s="184">
        <v>0</v>
      </c>
      <c r="CH337" s="213">
        <v>0</v>
      </c>
      <c r="CI337" s="184">
        <v>1</v>
      </c>
      <c r="CJ337" s="184">
        <v>0</v>
      </c>
      <c r="CK337" s="38">
        <v>0</v>
      </c>
      <c r="CL337" s="38">
        <v>0</v>
      </c>
      <c r="CM337" s="38">
        <v>0</v>
      </c>
      <c r="CN337" s="38">
        <v>0</v>
      </c>
      <c r="CO337" s="38">
        <v>0</v>
      </c>
      <c r="CP337" s="38">
        <v>0</v>
      </c>
      <c r="CQ337" s="38">
        <v>1</v>
      </c>
      <c r="CR337" s="38">
        <v>0</v>
      </c>
      <c r="CV337" s="81">
        <v>0</v>
      </c>
      <c r="CW337" s="40">
        <v>0</v>
      </c>
    </row>
    <row r="338" spans="1:101">
      <c r="A338" s="41">
        <v>6500</v>
      </c>
      <c r="B338" s="41" t="s">
        <v>111</v>
      </c>
      <c r="O338" s="41">
        <v>200068</v>
      </c>
      <c r="P338" s="41">
        <v>1</v>
      </c>
      <c r="Q338" s="41">
        <v>0</v>
      </c>
      <c r="R338" s="41">
        <v>0</v>
      </c>
      <c r="S338" s="41">
        <v>0</v>
      </c>
      <c r="T338" s="41">
        <v>0</v>
      </c>
      <c r="U338" s="41">
        <v>0</v>
      </c>
      <c r="V338" s="41">
        <v>0</v>
      </c>
      <c r="W338" s="41">
        <v>0</v>
      </c>
      <c r="X338" s="41">
        <v>0</v>
      </c>
      <c r="Y338" s="41">
        <v>0</v>
      </c>
      <c r="Z338" s="41">
        <v>0</v>
      </c>
      <c r="AA338" s="41">
        <v>0</v>
      </c>
      <c r="AB338" s="41">
        <v>0</v>
      </c>
      <c r="AC338" s="41">
        <v>0</v>
      </c>
      <c r="AD338" s="41">
        <v>0</v>
      </c>
      <c r="CA338" s="44">
        <f t="shared" ref="CA338" si="1362">SUM(BK338:BZ338)</f>
        <v>0</v>
      </c>
      <c r="CB338" s="45">
        <v>1000</v>
      </c>
      <c r="CC338" s="45">
        <v>1</v>
      </c>
      <c r="CD338" s="46">
        <v>0</v>
      </c>
      <c r="CE338" s="46">
        <v>0</v>
      </c>
      <c r="CF338" s="1">
        <v>0</v>
      </c>
      <c r="CG338" s="46">
        <v>0</v>
      </c>
      <c r="CH338" s="47">
        <v>0</v>
      </c>
      <c r="CI338" s="46">
        <v>1</v>
      </c>
      <c r="CJ338" s="46">
        <v>0</v>
      </c>
      <c r="CK338" s="31">
        <v>0</v>
      </c>
      <c r="CL338" s="31">
        <v>0</v>
      </c>
      <c r="CM338" s="31">
        <v>0</v>
      </c>
      <c r="CN338" s="31">
        <v>0</v>
      </c>
      <c r="CO338" s="31">
        <v>0</v>
      </c>
      <c r="CP338" s="31">
        <v>0</v>
      </c>
      <c r="CQ338" s="31">
        <v>1</v>
      </c>
      <c r="CR338" s="31">
        <v>0</v>
      </c>
      <c r="CV338" s="81">
        <v>0</v>
      </c>
      <c r="CW338" s="40">
        <v>0</v>
      </c>
    </row>
    <row r="339" spans="1:101">
      <c r="A339" s="41">
        <v>6510</v>
      </c>
      <c r="B339" s="50" t="s">
        <v>652</v>
      </c>
      <c r="O339" s="41">
        <v>200071</v>
      </c>
      <c r="P339" s="41">
        <v>1</v>
      </c>
      <c r="Q339" s="41">
        <v>0</v>
      </c>
      <c r="R339" s="41">
        <v>0</v>
      </c>
      <c r="S339" s="41">
        <v>0</v>
      </c>
      <c r="T339" s="41">
        <v>0</v>
      </c>
      <c r="U339" s="41">
        <v>0</v>
      </c>
      <c r="V339" s="41">
        <v>0</v>
      </c>
      <c r="W339" s="41">
        <v>0</v>
      </c>
      <c r="X339" s="41">
        <v>0</v>
      </c>
      <c r="Y339" s="41">
        <v>0</v>
      </c>
      <c r="Z339" s="41">
        <v>0</v>
      </c>
      <c r="AA339" s="41">
        <v>0</v>
      </c>
      <c r="AB339" s="41">
        <v>0</v>
      </c>
      <c r="AC339" s="41">
        <v>0</v>
      </c>
      <c r="AD339" s="41">
        <v>0</v>
      </c>
      <c r="AU339" s="43" t="str">
        <f t="shared" ref="AU339" si="1363">IF(AE339="","",1)</f>
        <v/>
      </c>
      <c r="AV339" s="43" t="str">
        <f t="shared" ref="AV339" si="1364">IF(AF339="","",1)</f>
        <v/>
      </c>
      <c r="AW339" s="43" t="str">
        <f t="shared" ref="AW339" si="1365">IF(AG339="","",1)</f>
        <v/>
      </c>
      <c r="AX339" s="43" t="str">
        <f t="shared" ref="AX339" si="1366">IF(AH339="","",1)</f>
        <v/>
      </c>
      <c r="AY339" s="43" t="str">
        <f t="shared" ref="AY339" si="1367">IF(AI339="","",1)</f>
        <v/>
      </c>
      <c r="AZ339" s="43" t="str">
        <f t="shared" ref="AZ339" si="1368">IF(AJ339="","",1)</f>
        <v/>
      </c>
      <c r="BA339" s="43" t="str">
        <f t="shared" ref="BA339" si="1369">IF(AK339="","",1)</f>
        <v/>
      </c>
      <c r="BB339" s="43" t="str">
        <f t="shared" ref="BB339" si="1370">IF(AL339="","",1)</f>
        <v/>
      </c>
      <c r="BC339" s="43" t="str">
        <f t="shared" ref="BC339" si="1371">IF(AM339="","",1)</f>
        <v/>
      </c>
      <c r="BD339" s="43" t="str">
        <f t="shared" ref="BD339" si="1372">IF(AN339="","",1)</f>
        <v/>
      </c>
      <c r="BE339" s="43" t="str">
        <f t="shared" ref="BE339" si="1373">IF(AO339="","",1)</f>
        <v/>
      </c>
      <c r="BF339" s="43" t="str">
        <f t="shared" ref="BF339:BF340" si="1374">IF(AP339="","",1)</f>
        <v/>
      </c>
      <c r="BG339" s="43" t="str">
        <f t="shared" ref="BG339:BG340" si="1375">IF(AQ339="","",1)</f>
        <v/>
      </c>
      <c r="BH339" s="43" t="str">
        <f t="shared" ref="BH339:BH340" si="1376">IF(AR339="","",1)</f>
        <v/>
      </c>
      <c r="BI339" s="43" t="str">
        <f t="shared" ref="BI339:BI340" si="1377">IF(AS339="","",1)</f>
        <v/>
      </c>
      <c r="BJ339" s="43" t="str">
        <f t="shared" ref="BJ339:BJ340" si="1378">IF(AT339="","",1)</f>
        <v/>
      </c>
      <c r="CA339" s="44">
        <f t="shared" ref="CA339" si="1379">SUM(BK339:BZ339)</f>
        <v>0</v>
      </c>
      <c r="CB339" s="45">
        <v>1000</v>
      </c>
      <c r="CC339" s="45">
        <v>1</v>
      </c>
      <c r="CD339" s="46">
        <v>0</v>
      </c>
      <c r="CE339" s="46">
        <v>0</v>
      </c>
      <c r="CF339" s="1">
        <v>0</v>
      </c>
      <c r="CG339" s="46">
        <v>0</v>
      </c>
      <c r="CH339" s="47">
        <v>0</v>
      </c>
      <c r="CI339" s="46">
        <v>1</v>
      </c>
      <c r="CJ339" s="46">
        <v>0</v>
      </c>
      <c r="CK339" s="31">
        <v>0</v>
      </c>
      <c r="CL339" s="31">
        <v>0</v>
      </c>
      <c r="CM339" s="31">
        <v>0</v>
      </c>
      <c r="CN339" s="31">
        <v>0</v>
      </c>
      <c r="CO339" s="31">
        <v>0</v>
      </c>
      <c r="CP339" s="31">
        <v>0</v>
      </c>
      <c r="CQ339" s="31">
        <v>1</v>
      </c>
      <c r="CR339" s="31">
        <v>0</v>
      </c>
      <c r="CV339" s="81">
        <v>0</v>
      </c>
      <c r="CW339" s="40">
        <v>0</v>
      </c>
    </row>
    <row r="340" spans="1:101">
      <c r="A340" s="41">
        <v>6520</v>
      </c>
      <c r="B340" s="50" t="s">
        <v>653</v>
      </c>
      <c r="O340" s="41">
        <v>200072</v>
      </c>
      <c r="P340" s="41">
        <v>1</v>
      </c>
      <c r="Q340" s="41">
        <v>0</v>
      </c>
      <c r="R340" s="41">
        <v>0</v>
      </c>
      <c r="S340" s="41">
        <v>0</v>
      </c>
      <c r="T340" s="41">
        <v>0</v>
      </c>
      <c r="U340" s="41">
        <v>0</v>
      </c>
      <c r="V340" s="41">
        <v>0</v>
      </c>
      <c r="W340" s="41">
        <v>0</v>
      </c>
      <c r="X340" s="41">
        <v>0</v>
      </c>
      <c r="Y340" s="41">
        <v>0</v>
      </c>
      <c r="Z340" s="41">
        <v>0</v>
      </c>
      <c r="AA340" s="41">
        <v>0</v>
      </c>
      <c r="AB340" s="41">
        <v>0</v>
      </c>
      <c r="AC340" s="41">
        <v>0</v>
      </c>
      <c r="AD340" s="41">
        <v>0</v>
      </c>
      <c r="AU340" s="43" t="str">
        <f t="shared" ref="AU340" si="1380">IF(AE340="","",1)</f>
        <v/>
      </c>
      <c r="AV340" s="43" t="str">
        <f t="shared" ref="AV340" si="1381">IF(AF340="","",1)</f>
        <v/>
      </c>
      <c r="AW340" s="43" t="str">
        <f t="shared" ref="AW340" si="1382">IF(AG340="","",1)</f>
        <v/>
      </c>
      <c r="AX340" s="43" t="str">
        <f t="shared" ref="AX340" si="1383">IF(AH340="","",1)</f>
        <v/>
      </c>
      <c r="AY340" s="43" t="str">
        <f t="shared" ref="AY340" si="1384">IF(AI340="","",1)</f>
        <v/>
      </c>
      <c r="AZ340" s="43" t="str">
        <f t="shared" ref="AZ340" si="1385">IF(AJ340="","",1)</f>
        <v/>
      </c>
      <c r="BA340" s="43" t="str">
        <f t="shared" ref="BA340" si="1386">IF(AK340="","",1)</f>
        <v/>
      </c>
      <c r="BB340" s="43" t="str">
        <f t="shared" ref="BB340" si="1387">IF(AL340="","",1)</f>
        <v/>
      </c>
      <c r="BC340" s="43" t="str">
        <f t="shared" ref="BC340" si="1388">IF(AM340="","",1)</f>
        <v/>
      </c>
      <c r="BD340" s="43" t="str">
        <f t="shared" ref="BD340" si="1389">IF(AN340="","",1)</f>
        <v/>
      </c>
      <c r="BE340" s="43" t="str">
        <f t="shared" ref="BE340" si="1390">IF(AO340="","",1)</f>
        <v/>
      </c>
      <c r="BF340" s="43" t="str">
        <f>IF(AP340="","",1)</f>
        <v/>
      </c>
      <c r="BG340" s="43" t="str">
        <f>IF(AQ340="","",1)</f>
        <v/>
      </c>
      <c r="BH340" s="43" t="str">
        <f>IF(AR340="","",1)</f>
        <v/>
      </c>
      <c r="BI340" s="43" t="str">
        <f>IF(AS340="","",1)</f>
        <v/>
      </c>
      <c r="BJ340" s="43" t="str">
        <f>IF(AT340="","",1)</f>
        <v/>
      </c>
      <c r="CA340" s="44">
        <f t="shared" ref="CA340" si="1391">SUM(BK340:BZ340)</f>
        <v>0</v>
      </c>
      <c r="CB340" s="45">
        <v>1000</v>
      </c>
      <c r="CC340" s="45">
        <v>1</v>
      </c>
      <c r="CD340" s="46">
        <v>0</v>
      </c>
      <c r="CE340" s="46">
        <v>0</v>
      </c>
      <c r="CF340" s="1">
        <v>0</v>
      </c>
      <c r="CG340" s="46">
        <v>0</v>
      </c>
      <c r="CH340" s="47">
        <v>0</v>
      </c>
      <c r="CI340" s="46">
        <v>1</v>
      </c>
      <c r="CJ340" s="46">
        <v>0</v>
      </c>
      <c r="CK340" s="31">
        <v>0</v>
      </c>
      <c r="CL340" s="31">
        <v>0</v>
      </c>
      <c r="CM340" s="31">
        <v>0</v>
      </c>
      <c r="CN340" s="31">
        <v>0</v>
      </c>
      <c r="CO340" s="31">
        <v>0</v>
      </c>
      <c r="CP340" s="31">
        <v>0</v>
      </c>
      <c r="CQ340" s="31">
        <v>1</v>
      </c>
      <c r="CR340" s="31">
        <v>0</v>
      </c>
      <c r="CV340" s="81">
        <v>0</v>
      </c>
      <c r="CW340" s="40">
        <v>0</v>
      </c>
    </row>
    <row r="341" spans="1:101">
      <c r="A341" s="41">
        <v>6530</v>
      </c>
      <c r="B341" s="50" t="s">
        <v>115</v>
      </c>
      <c r="O341" s="41">
        <v>200073</v>
      </c>
      <c r="P341" s="41">
        <v>1</v>
      </c>
      <c r="Q341" s="41">
        <v>0</v>
      </c>
      <c r="R341" s="41">
        <v>0</v>
      </c>
      <c r="S341" s="41">
        <v>0</v>
      </c>
      <c r="T341" s="41">
        <v>0</v>
      </c>
      <c r="U341" s="41">
        <v>0</v>
      </c>
      <c r="V341" s="41">
        <v>0</v>
      </c>
      <c r="W341" s="41">
        <v>0</v>
      </c>
      <c r="X341" s="41">
        <v>0</v>
      </c>
      <c r="Y341" s="41">
        <v>0</v>
      </c>
      <c r="Z341" s="41">
        <v>0</v>
      </c>
      <c r="AA341" s="41">
        <v>0</v>
      </c>
      <c r="AB341" s="41">
        <v>0</v>
      </c>
      <c r="AC341" s="41">
        <v>0</v>
      </c>
      <c r="AD341" s="41">
        <v>0</v>
      </c>
      <c r="CA341" s="44">
        <f t="shared" ref="CA341" si="1392">SUM(BK341:BZ341)</f>
        <v>0</v>
      </c>
      <c r="CB341" s="45">
        <v>1000</v>
      </c>
      <c r="CC341" s="45">
        <v>1</v>
      </c>
      <c r="CD341" s="46">
        <v>0</v>
      </c>
      <c r="CE341" s="46">
        <v>0</v>
      </c>
      <c r="CF341" s="1">
        <v>0</v>
      </c>
      <c r="CG341" s="46">
        <v>0</v>
      </c>
      <c r="CH341" s="47">
        <v>0</v>
      </c>
      <c r="CI341" s="46">
        <v>1</v>
      </c>
      <c r="CK341" s="31">
        <v>0</v>
      </c>
      <c r="CL341" s="31">
        <v>0</v>
      </c>
      <c r="CM341" s="31">
        <v>0</v>
      </c>
      <c r="CN341" s="31">
        <v>0</v>
      </c>
      <c r="CO341" s="31">
        <v>0</v>
      </c>
      <c r="CP341" s="31">
        <v>0</v>
      </c>
      <c r="CQ341" s="31">
        <v>1</v>
      </c>
      <c r="CR341" s="31">
        <v>0</v>
      </c>
      <c r="CV341" s="81">
        <v>0</v>
      </c>
      <c r="CW341" s="40">
        <v>0</v>
      </c>
    </row>
    <row r="342" spans="1:101">
      <c r="A342" s="41">
        <v>6540</v>
      </c>
      <c r="B342" s="50" t="s">
        <v>654</v>
      </c>
      <c r="O342" s="41">
        <v>200071</v>
      </c>
      <c r="P342" s="41">
        <v>1</v>
      </c>
      <c r="Q342" s="41">
        <v>0</v>
      </c>
      <c r="R342" s="41">
        <v>0</v>
      </c>
      <c r="S342" s="41">
        <v>0</v>
      </c>
      <c r="T342" s="41">
        <v>0</v>
      </c>
      <c r="U342" s="41">
        <v>0</v>
      </c>
      <c r="V342" s="41">
        <v>0</v>
      </c>
      <c r="W342" s="41">
        <v>0</v>
      </c>
      <c r="X342" s="41">
        <v>0</v>
      </c>
      <c r="Y342" s="41">
        <v>0</v>
      </c>
      <c r="Z342" s="41">
        <v>0</v>
      </c>
      <c r="AA342" s="41">
        <v>0</v>
      </c>
      <c r="AB342" s="41">
        <v>0</v>
      </c>
      <c r="AC342" s="41">
        <v>0</v>
      </c>
      <c r="AD342" s="41">
        <v>0</v>
      </c>
      <c r="AU342" s="43" t="str">
        <f t="shared" ref="AU342" si="1393">IF(AE342="","",1)</f>
        <v/>
      </c>
      <c r="AV342" s="43" t="str">
        <f t="shared" ref="AV342" si="1394">IF(AF342="","",1)</f>
        <v/>
      </c>
      <c r="AW342" s="43" t="str">
        <f t="shared" ref="AW342" si="1395">IF(AG342="","",1)</f>
        <v/>
      </c>
      <c r="AX342" s="43" t="str">
        <f t="shared" ref="AX342" si="1396">IF(AH342="","",1)</f>
        <v/>
      </c>
      <c r="AY342" s="43" t="str">
        <f t="shared" ref="AY342" si="1397">IF(AI342="","",1)</f>
        <v/>
      </c>
      <c r="AZ342" s="43" t="str">
        <f t="shared" ref="AZ342" si="1398">IF(AJ342="","",1)</f>
        <v/>
      </c>
      <c r="BA342" s="43" t="str">
        <f t="shared" ref="BA342" si="1399">IF(AK342="","",1)</f>
        <v/>
      </c>
      <c r="BB342" s="43" t="str">
        <f t="shared" ref="BB342" si="1400">IF(AL342="","",1)</f>
        <v/>
      </c>
      <c r="BC342" s="43" t="str">
        <f t="shared" ref="BC342" si="1401">IF(AM342="","",1)</f>
        <v/>
      </c>
      <c r="BD342" s="43" t="str">
        <f t="shared" ref="BD342" si="1402">IF(AN342="","",1)</f>
        <v/>
      </c>
      <c r="BE342" s="43" t="str">
        <f t="shared" ref="BE342:BJ342" si="1403">IF(AO342="","",1)</f>
        <v/>
      </c>
      <c r="BF342" s="43" t="str">
        <f>IF(AP342="","",1)</f>
        <v/>
      </c>
      <c r="BG342" s="43" t="str">
        <f>IF(AQ342="","",1)</f>
        <v/>
      </c>
      <c r="BH342" s="43" t="str">
        <f>IF(AR342="","",1)</f>
        <v/>
      </c>
      <c r="BI342" s="43" t="str">
        <f>IF(AS342="","",1)</f>
        <v/>
      </c>
      <c r="BJ342" s="43" t="str">
        <f>IF(AT342="","",1)</f>
        <v/>
      </c>
      <c r="CA342" s="44">
        <f t="shared" ref="CA342:CA369" si="1404">SUM(BK342:BZ342)</f>
        <v>0</v>
      </c>
      <c r="CB342" s="45">
        <v>1000</v>
      </c>
      <c r="CC342" s="45">
        <v>1</v>
      </c>
      <c r="CD342" s="46">
        <v>1</v>
      </c>
      <c r="CE342" s="46">
        <v>0</v>
      </c>
      <c r="CF342" s="1">
        <v>0</v>
      </c>
      <c r="CG342" s="46">
        <v>0</v>
      </c>
      <c r="CH342" s="47">
        <v>0</v>
      </c>
      <c r="CI342" s="46">
        <v>1</v>
      </c>
      <c r="CJ342" s="46">
        <v>0</v>
      </c>
      <c r="CK342" s="31">
        <v>0</v>
      </c>
      <c r="CL342" s="31">
        <v>0</v>
      </c>
      <c r="CM342" s="31">
        <v>0</v>
      </c>
      <c r="CN342" s="31">
        <v>0</v>
      </c>
      <c r="CO342" s="31">
        <v>0</v>
      </c>
      <c r="CP342" s="31">
        <v>0</v>
      </c>
      <c r="CQ342" s="31">
        <v>1</v>
      </c>
      <c r="CR342" s="31">
        <v>0</v>
      </c>
      <c r="CV342" s="81">
        <v>0</v>
      </c>
      <c r="CW342" s="40">
        <v>0</v>
      </c>
    </row>
    <row r="343" spans="1:101">
      <c r="A343" s="41">
        <v>6541</v>
      </c>
      <c r="B343" s="50" t="s">
        <v>655</v>
      </c>
      <c r="AU343" s="43" t="str">
        <f t="shared" ref="AU343" si="1405">IF(AE343="","",1)</f>
        <v/>
      </c>
      <c r="AV343" s="43" t="str">
        <f t="shared" ref="AV343" si="1406">IF(AF343="","",1)</f>
        <v/>
      </c>
      <c r="AW343" s="43" t="str">
        <f t="shared" ref="AW343" si="1407">IF(AG343="","",1)</f>
        <v/>
      </c>
      <c r="AX343" s="43" t="str">
        <f t="shared" ref="AX343" si="1408">IF(AH343="","",1)</f>
        <v/>
      </c>
      <c r="AY343" s="43" t="str">
        <f t="shared" ref="AY343" si="1409">IF(AI343="","",1)</f>
        <v/>
      </c>
      <c r="AZ343" s="43" t="str">
        <f t="shared" ref="AZ343" si="1410">IF(AJ343="","",1)</f>
        <v/>
      </c>
      <c r="BA343" s="43" t="str">
        <f t="shared" ref="BA343" si="1411">IF(AK343="","",1)</f>
        <v/>
      </c>
      <c r="BB343" s="43" t="str">
        <f t="shared" ref="BB343" si="1412">IF(AL343="","",1)</f>
        <v/>
      </c>
      <c r="BC343" s="43" t="str">
        <f t="shared" ref="BC343" si="1413">IF(AM343="","",1)</f>
        <v/>
      </c>
      <c r="BD343" s="43" t="str">
        <f t="shared" ref="BD343" si="1414">IF(AN343="","",1)</f>
        <v/>
      </c>
      <c r="BE343" s="43" t="str">
        <f t="shared" ref="BE343" si="1415">IF(AO343="","",1)</f>
        <v/>
      </c>
      <c r="BF343" s="43" t="str">
        <f t="shared" ref="BF343" si="1416">IF(AP343="","",1)</f>
        <v/>
      </c>
      <c r="BG343" s="43" t="str">
        <f t="shared" ref="BG343" si="1417">IF(AQ343="","",1)</f>
        <v/>
      </c>
      <c r="BH343" s="43" t="str">
        <f t="shared" ref="BH343" si="1418">IF(AR343="","",1)</f>
        <v/>
      </c>
      <c r="BI343" s="43" t="str">
        <f t="shared" ref="BI343" si="1419">IF(AS343="","",1)</f>
        <v/>
      </c>
      <c r="BJ343" s="43" t="str">
        <f t="shared" ref="BJ343" si="1420">IF(AT343="","",1)</f>
        <v/>
      </c>
      <c r="CA343" s="44">
        <f>SUM(BK343:BZ343)</f>
        <v>0</v>
      </c>
      <c r="CB343" s="45">
        <v>1000</v>
      </c>
      <c r="CC343" s="45">
        <v>0</v>
      </c>
      <c r="CD343" s="46">
        <v>0</v>
      </c>
      <c r="CE343" s="46">
        <v>0</v>
      </c>
      <c r="CF343" s="1">
        <v>0</v>
      </c>
      <c r="CG343" s="46">
        <v>0</v>
      </c>
      <c r="CH343" s="47">
        <v>0</v>
      </c>
      <c r="CI343" s="46">
        <v>0</v>
      </c>
      <c r="CJ343" s="46">
        <v>0</v>
      </c>
      <c r="CK343" s="46">
        <v>0</v>
      </c>
      <c r="CL343" s="46">
        <v>0</v>
      </c>
      <c r="CM343" s="46">
        <v>0</v>
      </c>
      <c r="CN343" s="46">
        <v>0</v>
      </c>
      <c r="CO343" s="46">
        <v>0</v>
      </c>
      <c r="CP343" s="46">
        <v>0</v>
      </c>
      <c r="CQ343" s="46">
        <v>0</v>
      </c>
      <c r="CR343" s="46">
        <v>0</v>
      </c>
      <c r="CV343" s="81">
        <v>0</v>
      </c>
      <c r="CW343" s="40">
        <v>0</v>
      </c>
    </row>
    <row r="344" spans="1:101">
      <c r="A344" s="41">
        <v>6550</v>
      </c>
      <c r="B344" s="50" t="s">
        <v>656</v>
      </c>
      <c r="J344" s="41">
        <v>5000</v>
      </c>
      <c r="K344" s="34">
        <v>500</v>
      </c>
      <c r="L344" s="34">
        <v>1</v>
      </c>
      <c r="CA344" s="44">
        <f>SUM(BK344:BZ344)</f>
        <v>0</v>
      </c>
      <c r="CB344" s="45">
        <v>1000</v>
      </c>
      <c r="CC344" s="45">
        <v>0</v>
      </c>
      <c r="CD344" s="46">
        <v>0</v>
      </c>
      <c r="CE344" s="46">
        <v>0</v>
      </c>
      <c r="CF344" s="1">
        <v>0</v>
      </c>
      <c r="CG344" s="46">
        <v>0</v>
      </c>
      <c r="CH344" s="47">
        <v>0</v>
      </c>
      <c r="CI344" s="46">
        <v>0</v>
      </c>
      <c r="CJ344" s="46">
        <v>0</v>
      </c>
      <c r="CK344" s="46">
        <v>0</v>
      </c>
      <c r="CL344" s="46">
        <v>0</v>
      </c>
      <c r="CM344" s="46">
        <v>0</v>
      </c>
      <c r="CN344" s="46">
        <v>0</v>
      </c>
      <c r="CO344" s="46">
        <v>0</v>
      </c>
      <c r="CP344" s="46">
        <v>0</v>
      </c>
      <c r="CQ344" s="46">
        <v>0</v>
      </c>
      <c r="CR344" s="46">
        <v>0</v>
      </c>
      <c r="CV344" s="81">
        <v>0</v>
      </c>
      <c r="CW344" s="40">
        <v>0</v>
      </c>
    </row>
    <row r="345" spans="1:101">
      <c r="A345" s="41">
        <v>6600</v>
      </c>
      <c r="B345" s="50" t="s">
        <v>657</v>
      </c>
      <c r="J345" s="41">
        <v>50000</v>
      </c>
      <c r="CA345" s="44">
        <f>SUM(BK345:BZ345)</f>
        <v>0</v>
      </c>
      <c r="CB345" s="45">
        <v>1000</v>
      </c>
      <c r="CC345" s="45">
        <v>0</v>
      </c>
      <c r="CD345" s="46">
        <v>0</v>
      </c>
      <c r="CE345" s="46">
        <v>0</v>
      </c>
      <c r="CF345" s="1">
        <v>0</v>
      </c>
      <c r="CG345" s="46">
        <v>0</v>
      </c>
      <c r="CH345" s="47">
        <v>0</v>
      </c>
      <c r="CI345" s="46">
        <v>1</v>
      </c>
      <c r="CK345" s="31">
        <v>0</v>
      </c>
      <c r="CL345" s="31">
        <v>0</v>
      </c>
      <c r="CM345" s="31">
        <v>0</v>
      </c>
      <c r="CN345" s="31">
        <v>0</v>
      </c>
      <c r="CO345" s="31">
        <v>0</v>
      </c>
      <c r="CP345" s="31">
        <v>0</v>
      </c>
      <c r="CQ345" s="31">
        <v>1</v>
      </c>
      <c r="CR345" s="31">
        <v>0</v>
      </c>
      <c r="CV345" s="40">
        <v>0</v>
      </c>
      <c r="CW345" s="40">
        <v>0</v>
      </c>
    </row>
    <row r="346" s="39" customFormat="1" ht="13.5" spans="1:101">
      <c r="A346" s="186">
        <v>6700</v>
      </c>
      <c r="B346" s="187" t="s">
        <v>658</v>
      </c>
      <c r="H346" s="188" t="s">
        <v>659</v>
      </c>
      <c r="I346" s="195" t="s">
        <v>106</v>
      </c>
      <c r="J346" s="195" t="s">
        <v>106</v>
      </c>
      <c r="K346" s="44" t="s">
        <v>106</v>
      </c>
      <c r="L346" s="34"/>
      <c r="M346" s="34"/>
      <c r="AE346" s="195" t="s">
        <v>106</v>
      </c>
      <c r="AF346" s="195" t="s">
        <v>106</v>
      </c>
      <c r="AG346" s="195" t="s">
        <v>106</v>
      </c>
      <c r="AH346" s="195" t="s">
        <v>106</v>
      </c>
      <c r="AI346" s="195" t="s">
        <v>106</v>
      </c>
      <c r="AJ346" s="195" t="s">
        <v>106</v>
      </c>
      <c r="AK346" s="195" t="s">
        <v>106</v>
      </c>
      <c r="AL346" s="195" t="s">
        <v>106</v>
      </c>
      <c r="AM346" s="195" t="s">
        <v>106</v>
      </c>
      <c r="AN346" s="195" t="s">
        <v>106</v>
      </c>
      <c r="AO346" s="195" t="s">
        <v>106</v>
      </c>
      <c r="AP346" s="195" t="s">
        <v>106</v>
      </c>
      <c r="AQ346" s="195" t="s">
        <v>106</v>
      </c>
      <c r="AR346" s="195" t="s">
        <v>106</v>
      </c>
      <c r="AS346" s="195" t="s">
        <v>106</v>
      </c>
      <c r="AT346" s="195" t="s">
        <v>106</v>
      </c>
      <c r="AU346" s="195" t="str">
        <f t="shared" ref="AU346" si="1421">IF(AE346="","",1)</f>
        <v/>
      </c>
      <c r="AV346" s="195" t="str">
        <f t="shared" ref="AV346:AV347" si="1422">IF(AF346="","",1)</f>
        <v/>
      </c>
      <c r="AW346" s="195" t="str">
        <f t="shared" ref="AW346:AW347" si="1423">IF(AG346="","",1)</f>
        <v/>
      </c>
      <c r="AX346" s="195" t="str">
        <f t="shared" ref="AX346" si="1424">IF(AH346="","",1)</f>
        <v/>
      </c>
      <c r="AY346" s="195" t="str">
        <f t="shared" ref="AY346:AY347" si="1425">IF(AI346="","",1)</f>
        <v/>
      </c>
      <c r="AZ346" s="195" t="str">
        <f t="shared" ref="AZ346" si="1426">IF(AJ346="","",1)</f>
        <v/>
      </c>
      <c r="BA346" s="195" t="str">
        <f t="shared" ref="BA346:BA347" si="1427">IF(AK346="","",1)</f>
        <v/>
      </c>
      <c r="BB346" s="195" t="str">
        <f t="shared" ref="BB346" si="1428">IF(AL346="","",1)</f>
        <v/>
      </c>
      <c r="BC346" s="195" t="str">
        <f t="shared" ref="BC346:BC347" si="1429">IF(AM346="","",1)</f>
        <v/>
      </c>
      <c r="BD346" s="195" t="str">
        <f t="shared" ref="BD346" si="1430">IF(AN346="","",1)</f>
        <v/>
      </c>
      <c r="BE346" s="195" t="str">
        <f t="shared" ref="BE346:BE347" si="1431">IF(AO346="","",1)</f>
        <v/>
      </c>
      <c r="BF346" s="195" t="str">
        <f t="shared" ref="BF346:BF347" si="1432">IF(AP346="","",1)</f>
        <v/>
      </c>
      <c r="BG346" s="195" t="str">
        <f t="shared" ref="BG346:BG347" si="1433">IF(AQ346="","",1)</f>
        <v/>
      </c>
      <c r="BH346" s="195" t="str">
        <f t="shared" ref="BH346:BJ346" si="1434">IF(AR346="","",1)</f>
        <v/>
      </c>
      <c r="BI346" s="195" t="str">
        <f>IF(AS346="","",1)</f>
        <v/>
      </c>
      <c r="BJ346" s="195" t="str">
        <f>IF(AT346="","",1)</f>
        <v/>
      </c>
      <c r="BK346" s="195"/>
      <c r="BL346" s="195"/>
      <c r="BM346" s="195"/>
      <c r="BN346" s="195"/>
      <c r="BO346" s="195"/>
      <c r="BP346" s="195"/>
      <c r="BQ346" s="195"/>
      <c r="BR346" s="195"/>
      <c r="BS346" s="195"/>
      <c r="BT346" s="195"/>
      <c r="BU346" s="195"/>
      <c r="BV346" s="195"/>
      <c r="BW346" s="195"/>
      <c r="BX346" s="195"/>
      <c r="BY346" s="195"/>
      <c r="BZ346" s="195"/>
      <c r="CA346" s="44">
        <f>SUM(BK346:BZ346)</f>
        <v>0</v>
      </c>
      <c r="CB346" s="195">
        <v>1000</v>
      </c>
      <c r="CC346" s="195">
        <v>0</v>
      </c>
      <c r="CD346" s="195">
        <v>0</v>
      </c>
      <c r="CE346" s="195">
        <v>0</v>
      </c>
      <c r="CF346" s="214">
        <v>0</v>
      </c>
      <c r="CG346" s="195">
        <v>0</v>
      </c>
      <c r="CH346" s="215">
        <f>IF(RIGHT(B346,1)="0",1,0)</f>
        <v>1</v>
      </c>
      <c r="CI346" s="195">
        <v>1</v>
      </c>
      <c r="CJ346" s="195">
        <v>0</v>
      </c>
      <c r="CK346" s="39">
        <v>0</v>
      </c>
      <c r="CL346" s="39">
        <v>0</v>
      </c>
      <c r="CM346" s="39">
        <v>0</v>
      </c>
      <c r="CN346" s="39">
        <v>0</v>
      </c>
      <c r="CO346" s="39">
        <v>0</v>
      </c>
      <c r="CP346" s="39">
        <v>0</v>
      </c>
      <c r="CQ346" s="39">
        <v>0</v>
      </c>
      <c r="CR346" s="39">
        <v>0</v>
      </c>
      <c r="CV346" s="221">
        <v>1</v>
      </c>
      <c r="CW346" s="221">
        <v>1</v>
      </c>
    </row>
    <row r="347" ht="14.25" spans="1:101">
      <c r="A347" s="186">
        <v>6701</v>
      </c>
      <c r="B347" s="161" t="s">
        <v>660</v>
      </c>
      <c r="H347" s="188" t="s">
        <v>659</v>
      </c>
      <c r="P347" s="41">
        <v>0</v>
      </c>
      <c r="Q347" s="41">
        <v>0</v>
      </c>
      <c r="R347" s="41">
        <v>0</v>
      </c>
      <c r="S347" s="41">
        <v>0</v>
      </c>
      <c r="T347" s="41">
        <v>0</v>
      </c>
      <c r="U347" s="41">
        <v>0</v>
      </c>
      <c r="V347" s="41">
        <v>0</v>
      </c>
      <c r="W347" s="41">
        <v>0</v>
      </c>
      <c r="X347" s="41">
        <v>0</v>
      </c>
      <c r="Y347" s="41">
        <v>0</v>
      </c>
      <c r="Z347" s="41">
        <v>0</v>
      </c>
      <c r="AA347" s="41">
        <v>0</v>
      </c>
      <c r="AB347" s="41">
        <v>0</v>
      </c>
      <c r="AC347" s="41">
        <v>0</v>
      </c>
      <c r="AD347" s="41">
        <v>0</v>
      </c>
      <c r="AE347" s="198">
        <v>200184</v>
      </c>
      <c r="AF347" s="199">
        <v>200205</v>
      </c>
      <c r="AG347" s="205">
        <v>200066</v>
      </c>
      <c r="AH347" s="206">
        <v>200178</v>
      </c>
      <c r="AI347" s="174"/>
      <c r="AJ347" s="174"/>
      <c r="AU347" s="43">
        <f t="shared" ref="AU347" si="1435">IF(AE347="","",1)</f>
        <v>1</v>
      </c>
      <c r="AV347" s="43">
        <f>IF(AF347="","",1)</f>
        <v>1</v>
      </c>
      <c r="AW347" s="43">
        <f>IF(AG347="","",1)</f>
        <v>1</v>
      </c>
      <c r="AX347" s="43">
        <f t="shared" ref="AX347" si="1436">IF(AH347="","",1)</f>
        <v>1</v>
      </c>
      <c r="AY347" s="43" t="str">
        <f>IF(AI347="","",1)</f>
        <v/>
      </c>
      <c r="AZ347" s="43" t="str">
        <f t="shared" ref="AZ347" si="1437">IF(AJ347="","",1)</f>
        <v/>
      </c>
      <c r="BA347" s="43" t="str">
        <f>IF(AK347="","",1)</f>
        <v/>
      </c>
      <c r="BB347" s="43" t="str">
        <f t="shared" ref="BB347" si="1438">IF(AL347="","",1)</f>
        <v/>
      </c>
      <c r="BC347" s="43" t="str">
        <f>IF(AM347="","",1)</f>
        <v/>
      </c>
      <c r="BD347" s="43" t="str">
        <f t="shared" ref="BD347" si="1439">IF(AN347="","",1)</f>
        <v/>
      </c>
      <c r="BE347" s="43" t="str">
        <f>IF(AO347="","",1)</f>
        <v/>
      </c>
      <c r="BF347" s="43" t="str">
        <f>IF(AP347="","",1)</f>
        <v/>
      </c>
      <c r="BG347" s="43" t="str">
        <f>IF(AQ347="","",1)</f>
        <v/>
      </c>
      <c r="BH347" s="43" t="str">
        <f t="shared" ref="BH347:BJ347" si="1440">IF(AR347="","",1)</f>
        <v/>
      </c>
      <c r="BI347" s="43" t="str">
        <f>IF(AS347="","",1)</f>
        <v/>
      </c>
      <c r="BJ347" s="43" t="str">
        <f>IF(AT347="","",1)</f>
        <v/>
      </c>
      <c r="BK347" s="174">
        <v>100</v>
      </c>
      <c r="BL347" s="174">
        <v>60</v>
      </c>
      <c r="BM347" s="174">
        <v>240</v>
      </c>
      <c r="BN347" s="174">
        <v>200</v>
      </c>
      <c r="BO347" s="174"/>
      <c r="BP347" s="174"/>
      <c r="CA347" s="44">
        <f>SUM(BK347:BZ347)</f>
        <v>600</v>
      </c>
      <c r="CB347" s="45">
        <v>1000</v>
      </c>
      <c r="CC347" s="45">
        <v>0</v>
      </c>
      <c r="CD347" s="46">
        <v>0</v>
      </c>
      <c r="CE347" s="45">
        <v>0</v>
      </c>
      <c r="CF347" s="46">
        <v>0</v>
      </c>
      <c r="CG347" s="45">
        <v>0</v>
      </c>
      <c r="CH347" s="47">
        <v>1</v>
      </c>
      <c r="CI347" s="46">
        <v>1</v>
      </c>
      <c r="CJ347" s="46">
        <v>0</v>
      </c>
      <c r="CK347" s="31">
        <v>0</v>
      </c>
      <c r="CL347" s="31">
        <v>0</v>
      </c>
      <c r="CM347" s="31">
        <v>0</v>
      </c>
      <c r="CN347" s="31">
        <v>0</v>
      </c>
      <c r="CO347" s="31">
        <v>0</v>
      </c>
      <c r="CP347" s="31">
        <v>0</v>
      </c>
      <c r="CQ347" s="31">
        <v>1</v>
      </c>
      <c r="CR347" s="31">
        <v>0</v>
      </c>
      <c r="CV347" s="40">
        <v>1</v>
      </c>
      <c r="CW347" s="40">
        <v>1</v>
      </c>
    </row>
    <row r="348" ht="14.25" spans="1:101">
      <c r="A348" s="186">
        <v>6702</v>
      </c>
      <c r="B348" s="161" t="s">
        <v>661</v>
      </c>
      <c r="H348" s="188" t="s">
        <v>659</v>
      </c>
      <c r="P348" s="41">
        <v>0</v>
      </c>
      <c r="Q348" s="41">
        <v>0</v>
      </c>
      <c r="R348" s="41">
        <v>0</v>
      </c>
      <c r="S348" s="41">
        <v>0</v>
      </c>
      <c r="T348" s="41">
        <v>0</v>
      </c>
      <c r="U348" s="41">
        <v>0</v>
      </c>
      <c r="V348" s="41">
        <v>0</v>
      </c>
      <c r="W348" s="41">
        <v>0</v>
      </c>
      <c r="X348" s="41">
        <v>0</v>
      </c>
      <c r="Y348" s="41">
        <v>0</v>
      </c>
      <c r="Z348" s="41">
        <v>0</v>
      </c>
      <c r="AA348" s="41">
        <v>0</v>
      </c>
      <c r="AB348" s="41">
        <v>0</v>
      </c>
      <c r="AC348" s="41">
        <v>0</v>
      </c>
      <c r="AD348" s="41">
        <v>0</v>
      </c>
      <c r="AE348" s="50">
        <v>200190</v>
      </c>
      <c r="AF348" s="50">
        <v>200191</v>
      </c>
      <c r="AG348" s="174"/>
      <c r="AH348" s="174"/>
      <c r="AI348" s="174"/>
      <c r="AJ348" s="174"/>
      <c r="AU348" s="43">
        <f t="shared" ref="AU348" si="1441">IF(AE348="","",1)</f>
        <v>1</v>
      </c>
      <c r="AV348" s="43">
        <f t="shared" ref="AV348" si="1442">IF(AF348="","",1)</f>
        <v>1</v>
      </c>
      <c r="AW348" s="43" t="str">
        <f t="shared" ref="AW348" si="1443">IF(AG348="","",1)</f>
        <v/>
      </c>
      <c r="AX348" s="43" t="str">
        <f t="shared" ref="AX348" si="1444">IF(AH348="","",1)</f>
        <v/>
      </c>
      <c r="AY348" s="43" t="str">
        <f t="shared" ref="AY348" si="1445">IF(AI348="","",1)</f>
        <v/>
      </c>
      <c r="AZ348" s="43" t="str">
        <f t="shared" ref="AZ348" si="1446">IF(AJ348="","",1)</f>
        <v/>
      </c>
      <c r="BA348" s="43" t="str">
        <f t="shared" ref="BA348" si="1447">IF(AK348="","",1)</f>
        <v/>
      </c>
      <c r="BB348" s="43" t="str">
        <f t="shared" ref="BB348" si="1448">IF(AL348="","",1)</f>
        <v/>
      </c>
      <c r="BC348" s="43" t="str">
        <f t="shared" ref="BC348" si="1449">IF(AM348="","",1)</f>
        <v/>
      </c>
      <c r="BD348" s="43" t="str">
        <f t="shared" ref="BD348" si="1450">IF(AN348="","",1)</f>
        <v/>
      </c>
      <c r="BE348" s="43" t="str">
        <f t="shared" ref="BE348" si="1451">IF(AO348="","",1)</f>
        <v/>
      </c>
      <c r="BF348" s="43" t="str">
        <f t="shared" ref="BF348" si="1452">IF(AP348="","",1)</f>
        <v/>
      </c>
      <c r="BG348" s="43" t="str">
        <f t="shared" ref="BG348" si="1453">IF(AQ348="","",1)</f>
        <v/>
      </c>
      <c r="BH348" s="43" t="str">
        <f t="shared" ref="BH348" si="1454">IF(AR348="","",1)</f>
        <v/>
      </c>
      <c r="BI348" s="43" t="str">
        <f t="shared" ref="BI348" si="1455">IF(AS348="","",1)</f>
        <v/>
      </c>
      <c r="BJ348" s="43" t="str">
        <f t="shared" ref="BJ348" si="1456">IF(AT348="","",1)</f>
        <v/>
      </c>
      <c r="BK348" s="174">
        <v>400</v>
      </c>
      <c r="BL348" s="174">
        <v>600</v>
      </c>
      <c r="BM348" s="174"/>
      <c r="BN348" s="174"/>
      <c r="BO348" s="174"/>
      <c r="BP348" s="174"/>
      <c r="CA348" s="44">
        <f>SUM(BK348:BZ348)</f>
        <v>1000</v>
      </c>
      <c r="CB348" s="45">
        <v>1000</v>
      </c>
      <c r="CC348" s="45">
        <v>0</v>
      </c>
      <c r="CD348" s="46">
        <v>0</v>
      </c>
      <c r="CE348" s="45">
        <v>0</v>
      </c>
      <c r="CF348" s="46">
        <v>0</v>
      </c>
      <c r="CG348" s="45">
        <v>0</v>
      </c>
      <c r="CH348" s="47">
        <v>1</v>
      </c>
      <c r="CI348" s="46">
        <v>1</v>
      </c>
      <c r="CJ348" s="46">
        <v>0</v>
      </c>
      <c r="CK348" s="31">
        <v>0</v>
      </c>
      <c r="CL348" s="31">
        <v>0</v>
      </c>
      <c r="CM348" s="31">
        <v>0</v>
      </c>
      <c r="CN348" s="31">
        <v>0</v>
      </c>
      <c r="CO348" s="31">
        <v>0</v>
      </c>
      <c r="CP348" s="31">
        <v>0</v>
      </c>
      <c r="CQ348" s="31">
        <v>1</v>
      </c>
      <c r="CR348" s="31">
        <v>0</v>
      </c>
      <c r="CV348" s="221">
        <v>1</v>
      </c>
      <c r="CW348" s="40">
        <v>1</v>
      </c>
    </row>
    <row r="349" ht="14.25" spans="1:101">
      <c r="A349" s="186">
        <v>6703</v>
      </c>
      <c r="B349" s="161" t="s">
        <v>662</v>
      </c>
      <c r="H349" s="188" t="s">
        <v>659</v>
      </c>
      <c r="P349" s="41">
        <v>0</v>
      </c>
      <c r="Q349" s="41">
        <v>0</v>
      </c>
      <c r="R349" s="41">
        <v>0</v>
      </c>
      <c r="S349" s="41">
        <v>0</v>
      </c>
      <c r="T349" s="41">
        <v>0</v>
      </c>
      <c r="U349" s="41">
        <v>0</v>
      </c>
      <c r="V349" s="41">
        <v>0</v>
      </c>
      <c r="W349" s="41">
        <v>0</v>
      </c>
      <c r="X349" s="41">
        <v>0</v>
      </c>
      <c r="Y349" s="41">
        <v>0</v>
      </c>
      <c r="Z349" s="41">
        <v>0</v>
      </c>
      <c r="AA349" s="41">
        <v>0</v>
      </c>
      <c r="AB349" s="41">
        <v>0</v>
      </c>
      <c r="AC349" s="41">
        <v>0</v>
      </c>
      <c r="AD349" s="41">
        <v>0</v>
      </c>
      <c r="AE349" s="200">
        <v>200081</v>
      </c>
      <c r="AF349" s="200">
        <v>200082</v>
      </c>
      <c r="AG349" s="174"/>
      <c r="AH349" s="174"/>
      <c r="AI349" s="174"/>
      <c r="AJ349" s="174"/>
      <c r="AU349" s="43">
        <f t="shared" ref="AU349" si="1457">IF(AE349="","",1)</f>
        <v>1</v>
      </c>
      <c r="AV349" s="43">
        <f t="shared" ref="AV349" si="1458">IF(AF349="","",1)</f>
        <v>1</v>
      </c>
      <c r="AW349" s="43" t="str">
        <f t="shared" ref="AW349" si="1459">IF(AG349="","",1)</f>
        <v/>
      </c>
      <c r="AX349" s="43" t="str">
        <f t="shared" ref="AX349" si="1460">IF(AH349="","",1)</f>
        <v/>
      </c>
      <c r="AY349" s="43" t="str">
        <f t="shared" ref="AY349" si="1461">IF(AI349="","",1)</f>
        <v/>
      </c>
      <c r="AZ349" s="43" t="str">
        <f t="shared" ref="AZ349" si="1462">IF(AJ349="","",1)</f>
        <v/>
      </c>
      <c r="BA349" s="43" t="str">
        <f t="shared" ref="BA349" si="1463">IF(AK349="","",1)</f>
        <v/>
      </c>
      <c r="BB349" s="43" t="str">
        <f t="shared" ref="BB349" si="1464">IF(AL349="","",1)</f>
        <v/>
      </c>
      <c r="BC349" s="43" t="str">
        <f t="shared" ref="BC349" si="1465">IF(AM349="","",1)</f>
        <v/>
      </c>
      <c r="BD349" s="43" t="str">
        <f t="shared" ref="BD349" si="1466">IF(AN349="","",1)</f>
        <v/>
      </c>
      <c r="BE349" s="43" t="str">
        <f t="shared" ref="BE349" si="1467">IF(AO349="","",1)</f>
        <v/>
      </c>
      <c r="BF349" s="43" t="str">
        <f t="shared" ref="BF349" si="1468">IF(AP349="","",1)</f>
        <v/>
      </c>
      <c r="BG349" s="43" t="str">
        <f t="shared" ref="BG349" si="1469">IF(AQ349="","",1)</f>
        <v/>
      </c>
      <c r="BH349" s="43" t="str">
        <f t="shared" ref="BH349" si="1470">IF(AR349="","",1)</f>
        <v/>
      </c>
      <c r="BI349" s="43" t="str">
        <f t="shared" ref="BI349" si="1471">IF(AS349="","",1)</f>
        <v/>
      </c>
      <c r="BJ349" s="43" t="str">
        <f t="shared" ref="BJ349" si="1472">IF(AT349="","",1)</f>
        <v/>
      </c>
      <c r="BK349" s="174">
        <v>400</v>
      </c>
      <c r="BL349" s="174">
        <v>600</v>
      </c>
      <c r="BM349" s="174"/>
      <c r="BN349" s="174"/>
      <c r="BO349" s="174"/>
      <c r="BP349" s="174"/>
      <c r="CA349" s="44">
        <f>SUM(BK349:BZ349)</f>
        <v>1000</v>
      </c>
      <c r="CB349" s="45">
        <v>1000</v>
      </c>
      <c r="CC349" s="45">
        <v>0</v>
      </c>
      <c r="CD349" s="46">
        <v>0</v>
      </c>
      <c r="CE349" s="45">
        <v>0</v>
      </c>
      <c r="CF349" s="46">
        <v>0</v>
      </c>
      <c r="CG349" s="45">
        <v>0</v>
      </c>
      <c r="CH349" s="47">
        <v>1</v>
      </c>
      <c r="CI349" s="46">
        <v>1</v>
      </c>
      <c r="CJ349" s="46">
        <v>0</v>
      </c>
      <c r="CK349" s="31">
        <v>0</v>
      </c>
      <c r="CL349" s="31">
        <v>0</v>
      </c>
      <c r="CM349" s="31">
        <v>0</v>
      </c>
      <c r="CN349" s="31">
        <v>0</v>
      </c>
      <c r="CO349" s="31">
        <v>0</v>
      </c>
      <c r="CP349" s="31">
        <v>0</v>
      </c>
      <c r="CQ349" s="31">
        <v>1</v>
      </c>
      <c r="CR349" s="31">
        <v>0</v>
      </c>
      <c r="CV349" s="40">
        <v>1</v>
      </c>
      <c r="CW349" s="40">
        <v>1</v>
      </c>
    </row>
    <row r="350" ht="14.25" spans="1:101">
      <c r="A350" s="186">
        <v>6704</v>
      </c>
      <c r="B350" s="161" t="s">
        <v>663</v>
      </c>
      <c r="H350" s="188" t="s">
        <v>659</v>
      </c>
      <c r="P350" s="41">
        <v>0</v>
      </c>
      <c r="Q350" s="41">
        <v>0</v>
      </c>
      <c r="R350" s="41">
        <v>0</v>
      </c>
      <c r="S350" s="41">
        <v>0</v>
      </c>
      <c r="T350" s="41">
        <v>0</v>
      </c>
      <c r="U350" s="41">
        <v>0</v>
      </c>
      <c r="V350" s="41">
        <v>0</v>
      </c>
      <c r="W350" s="41">
        <v>0</v>
      </c>
      <c r="X350" s="41">
        <v>0</v>
      </c>
      <c r="Y350" s="41">
        <v>0</v>
      </c>
      <c r="Z350" s="41">
        <v>0</v>
      </c>
      <c r="AA350" s="41">
        <v>0</v>
      </c>
      <c r="AB350" s="41">
        <v>0</v>
      </c>
      <c r="AC350" s="41">
        <v>0</v>
      </c>
      <c r="AD350" s="41">
        <v>0</v>
      </c>
      <c r="AE350" s="50">
        <v>200190</v>
      </c>
      <c r="AF350" s="50">
        <v>200191</v>
      </c>
      <c r="AG350" s="200">
        <v>200081</v>
      </c>
      <c r="AH350" s="200">
        <v>200082</v>
      </c>
      <c r="AI350" s="174"/>
      <c r="AJ350" s="174"/>
      <c r="AU350" s="43">
        <f t="shared" ref="AU350" si="1473">IF(AE350="","",1)</f>
        <v>1</v>
      </c>
      <c r="AV350" s="43">
        <f t="shared" ref="AV350" si="1474">IF(AF350="","",1)</f>
        <v>1</v>
      </c>
      <c r="AW350" s="43">
        <f t="shared" ref="AW350" si="1475">IF(AG350="","",1)</f>
        <v>1</v>
      </c>
      <c r="AX350" s="43">
        <f t="shared" ref="AX350" si="1476">IF(AH350="","",1)</f>
        <v>1</v>
      </c>
      <c r="AY350" s="43" t="str">
        <f t="shared" ref="AY350" si="1477">IF(AI350="","",1)</f>
        <v/>
      </c>
      <c r="AZ350" s="43" t="str">
        <f t="shared" ref="AZ350" si="1478">IF(AJ350="","",1)</f>
        <v/>
      </c>
      <c r="BA350" s="43" t="str">
        <f t="shared" ref="BA350" si="1479">IF(AK350="","",1)</f>
        <v/>
      </c>
      <c r="BB350" s="43" t="str">
        <f t="shared" ref="BB350" si="1480">IF(AL350="","",1)</f>
        <v/>
      </c>
      <c r="BC350" s="43" t="str">
        <f t="shared" ref="BC350" si="1481">IF(AM350="","",1)</f>
        <v/>
      </c>
      <c r="BD350" s="43" t="str">
        <f t="shared" ref="BD350" si="1482">IF(AN350="","",1)</f>
        <v/>
      </c>
      <c r="BE350" s="43" t="str">
        <f t="shared" ref="BE350" si="1483">IF(AO350="","",1)</f>
        <v/>
      </c>
      <c r="BF350" s="43" t="str">
        <f t="shared" ref="BF350" si="1484">IF(AP350="","",1)</f>
        <v/>
      </c>
      <c r="BG350" s="43" t="str">
        <f t="shared" ref="BG350" si="1485">IF(AQ350="","",1)</f>
        <v/>
      </c>
      <c r="BH350" s="43" t="str">
        <f t="shared" ref="BH350" si="1486">IF(AR350="","",1)</f>
        <v/>
      </c>
      <c r="BI350" s="43" t="str">
        <f t="shared" ref="BI350" si="1487">IF(AS350="","",1)</f>
        <v/>
      </c>
      <c r="BJ350" s="43" t="str">
        <f t="shared" ref="BJ350" si="1488">IF(AT350="","",1)</f>
        <v/>
      </c>
      <c r="BK350" s="174">
        <v>200</v>
      </c>
      <c r="BL350" s="174">
        <v>300</v>
      </c>
      <c r="BM350" s="174">
        <v>200</v>
      </c>
      <c r="BN350" s="174">
        <v>300</v>
      </c>
      <c r="BO350" s="174"/>
      <c r="BP350" s="174"/>
      <c r="CA350" s="44">
        <f>SUM(BK350:BZ350)</f>
        <v>1000</v>
      </c>
      <c r="CB350" s="45">
        <v>1000</v>
      </c>
      <c r="CC350" s="45">
        <v>0</v>
      </c>
      <c r="CD350" s="46">
        <v>0</v>
      </c>
      <c r="CE350" s="45">
        <v>0</v>
      </c>
      <c r="CF350" s="46">
        <v>0</v>
      </c>
      <c r="CG350" s="45">
        <v>0</v>
      </c>
      <c r="CH350" s="47">
        <v>1</v>
      </c>
      <c r="CI350" s="46">
        <v>1</v>
      </c>
      <c r="CJ350" s="46">
        <v>0</v>
      </c>
      <c r="CK350" s="31">
        <v>0</v>
      </c>
      <c r="CL350" s="31">
        <v>0</v>
      </c>
      <c r="CM350" s="31">
        <v>0</v>
      </c>
      <c r="CN350" s="31">
        <v>0</v>
      </c>
      <c r="CO350" s="31">
        <v>0</v>
      </c>
      <c r="CP350" s="31">
        <v>0</v>
      </c>
      <c r="CQ350" s="31">
        <v>1</v>
      </c>
      <c r="CR350" s="31">
        <v>0</v>
      </c>
      <c r="CV350" s="221">
        <v>1</v>
      </c>
      <c r="CW350" s="40">
        <v>1</v>
      </c>
    </row>
    <row r="351" ht="14.25" spans="1:101">
      <c r="A351" s="186">
        <v>6705</v>
      </c>
      <c r="B351" s="161" t="s">
        <v>664</v>
      </c>
      <c r="H351" s="188" t="s">
        <v>659</v>
      </c>
      <c r="P351" s="41">
        <v>0</v>
      </c>
      <c r="Q351" s="41">
        <v>0</v>
      </c>
      <c r="R351" s="41">
        <v>0</v>
      </c>
      <c r="S351" s="41">
        <v>0</v>
      </c>
      <c r="T351" s="41">
        <v>0</v>
      </c>
      <c r="U351" s="41">
        <v>0</v>
      </c>
      <c r="V351" s="41">
        <v>0</v>
      </c>
      <c r="W351" s="41">
        <v>0</v>
      </c>
      <c r="X351" s="41">
        <v>0</v>
      </c>
      <c r="Y351" s="41">
        <v>0</v>
      </c>
      <c r="Z351" s="41">
        <v>0</v>
      </c>
      <c r="AA351" s="41">
        <v>0</v>
      </c>
      <c r="AB351" s="41">
        <v>0</v>
      </c>
      <c r="AC351" s="41">
        <v>0</v>
      </c>
      <c r="AD351" s="41">
        <v>0</v>
      </c>
      <c r="AE351" s="50">
        <v>200190</v>
      </c>
      <c r="AF351" s="50">
        <v>200191</v>
      </c>
      <c r="AG351" s="200">
        <v>200081</v>
      </c>
      <c r="AH351" s="200">
        <v>200082</v>
      </c>
      <c r="AI351" s="174"/>
      <c r="AJ351" s="174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3">
        <f t="shared" ref="AU351" si="1489">IF(AE351="","",1)</f>
        <v>1</v>
      </c>
      <c r="AV351" s="43">
        <f t="shared" ref="AV351" si="1490">IF(AF351="","",1)</f>
        <v>1</v>
      </c>
      <c r="AW351" s="43">
        <f t="shared" ref="AW351" si="1491">IF(AG351="","",1)</f>
        <v>1</v>
      </c>
      <c r="AX351" s="43">
        <f t="shared" ref="AX351" si="1492">IF(AH351="","",1)</f>
        <v>1</v>
      </c>
      <c r="AY351" s="43" t="str">
        <f t="shared" ref="AY351" si="1493">IF(AI351="","",1)</f>
        <v/>
      </c>
      <c r="AZ351" s="43" t="str">
        <f t="shared" ref="AZ351" si="1494">IF(AJ351="","",1)</f>
        <v/>
      </c>
      <c r="BA351" s="43" t="str">
        <f t="shared" ref="BA351" si="1495">IF(AK351="","",1)</f>
        <v/>
      </c>
      <c r="BB351" s="43" t="str">
        <f t="shared" ref="BB351" si="1496">IF(AL351="","",1)</f>
        <v/>
      </c>
      <c r="BC351" s="43" t="str">
        <f t="shared" ref="BC351" si="1497">IF(AM351="","",1)</f>
        <v/>
      </c>
      <c r="BD351" s="43" t="str">
        <f t="shared" ref="BD351" si="1498">IF(AN351="","",1)</f>
        <v/>
      </c>
      <c r="BE351" s="43" t="str">
        <f t="shared" ref="BE351" si="1499">IF(AO351="","",1)</f>
        <v/>
      </c>
      <c r="BF351" s="43" t="str">
        <f t="shared" ref="BF351" si="1500">IF(AP351="","",1)</f>
        <v/>
      </c>
      <c r="BG351" s="43" t="str">
        <f t="shared" ref="BG351" si="1501">IF(AQ351="","",1)</f>
        <v/>
      </c>
      <c r="BH351" s="43" t="str">
        <f t="shared" ref="BH351" si="1502">IF(AR351="","",1)</f>
        <v/>
      </c>
      <c r="BI351" s="43" t="str">
        <f t="shared" ref="BI351" si="1503">IF(AS351="","",1)</f>
        <v/>
      </c>
      <c r="BJ351" s="43" t="str">
        <f t="shared" ref="BJ351" si="1504">IF(AT351="","",1)</f>
        <v/>
      </c>
      <c r="BK351" s="174">
        <v>200</v>
      </c>
      <c r="BL351" s="174">
        <v>300</v>
      </c>
      <c r="BM351" s="174">
        <v>200</v>
      </c>
      <c r="BN351" s="174">
        <v>300</v>
      </c>
      <c r="BO351" s="174"/>
      <c r="BP351" s="174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4">
        <f>SUM(BK351:BZ351)</f>
        <v>1000</v>
      </c>
      <c r="CB351" s="45">
        <v>1000</v>
      </c>
      <c r="CC351" s="45">
        <v>0</v>
      </c>
      <c r="CD351" s="46">
        <v>0</v>
      </c>
      <c r="CE351" s="45">
        <v>0</v>
      </c>
      <c r="CF351" s="46">
        <v>0</v>
      </c>
      <c r="CG351" s="45">
        <v>0</v>
      </c>
      <c r="CH351" s="47">
        <v>1</v>
      </c>
      <c r="CI351" s="46">
        <v>1</v>
      </c>
      <c r="CJ351" s="46">
        <v>0</v>
      </c>
      <c r="CK351" s="31">
        <v>0</v>
      </c>
      <c r="CL351" s="31">
        <v>0</v>
      </c>
      <c r="CM351" s="31">
        <v>0</v>
      </c>
      <c r="CN351" s="31">
        <v>0</v>
      </c>
      <c r="CO351" s="31">
        <v>0</v>
      </c>
      <c r="CP351" s="31">
        <v>0</v>
      </c>
      <c r="CQ351" s="31">
        <v>1</v>
      </c>
      <c r="CR351" s="31">
        <v>0</v>
      </c>
      <c r="CS351" s="41"/>
      <c r="CT351" s="41"/>
      <c r="CU351" s="41"/>
      <c r="CV351" s="40">
        <v>1</v>
      </c>
      <c r="CW351" s="40">
        <v>1</v>
      </c>
    </row>
    <row r="352" ht="14.25" spans="1:101">
      <c r="A352" s="186">
        <v>6706</v>
      </c>
      <c r="B352" s="161" t="s">
        <v>665</v>
      </c>
      <c r="H352" s="188" t="s">
        <v>659</v>
      </c>
      <c r="P352" s="41">
        <v>0</v>
      </c>
      <c r="Q352" s="41">
        <v>0</v>
      </c>
      <c r="R352" s="41">
        <v>0</v>
      </c>
      <c r="S352" s="41">
        <v>0</v>
      </c>
      <c r="T352" s="41">
        <v>0</v>
      </c>
      <c r="U352" s="41">
        <v>0</v>
      </c>
      <c r="V352" s="41">
        <v>0</v>
      </c>
      <c r="W352" s="41">
        <v>0</v>
      </c>
      <c r="X352" s="41">
        <v>0</v>
      </c>
      <c r="Y352" s="41">
        <v>0</v>
      </c>
      <c r="Z352" s="41">
        <v>0</v>
      </c>
      <c r="AA352" s="41">
        <v>0</v>
      </c>
      <c r="AB352" s="41">
        <v>0</v>
      </c>
      <c r="AC352" s="41">
        <v>0</v>
      </c>
      <c r="AD352" s="41">
        <v>0</v>
      </c>
      <c r="AE352" s="50">
        <v>200190</v>
      </c>
      <c r="AF352" s="50">
        <v>200191</v>
      </c>
      <c r="AG352" s="50">
        <v>200192</v>
      </c>
      <c r="AH352" s="174"/>
      <c r="AI352" s="174"/>
      <c r="AJ352" s="174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3">
        <f t="shared" ref="AU352" si="1505">IF(AE352="","",1)</f>
        <v>1</v>
      </c>
      <c r="AV352" s="43">
        <f t="shared" ref="AV352" si="1506">IF(AF352="","",1)</f>
        <v>1</v>
      </c>
      <c r="AW352" s="43">
        <f t="shared" ref="AW352" si="1507">IF(AG352="","",1)</f>
        <v>1</v>
      </c>
      <c r="AX352" s="43" t="str">
        <f t="shared" ref="AX352" si="1508">IF(AH352="","",1)</f>
        <v/>
      </c>
      <c r="AY352" s="43" t="str">
        <f t="shared" ref="AY352" si="1509">IF(AI352="","",1)</f>
        <v/>
      </c>
      <c r="AZ352" s="43" t="str">
        <f t="shared" ref="AZ352" si="1510">IF(AJ352="","",1)</f>
        <v/>
      </c>
      <c r="BA352" s="43" t="str">
        <f t="shared" ref="BA352" si="1511">IF(AK352="","",1)</f>
        <v/>
      </c>
      <c r="BB352" s="43" t="str">
        <f t="shared" ref="BB352" si="1512">IF(AL352="","",1)</f>
        <v/>
      </c>
      <c r="BC352" s="43" t="str">
        <f t="shared" ref="BC352" si="1513">IF(AM352="","",1)</f>
        <v/>
      </c>
      <c r="BD352" s="43" t="str">
        <f t="shared" ref="BD352" si="1514">IF(AN352="","",1)</f>
        <v/>
      </c>
      <c r="BE352" s="43" t="str">
        <f t="shared" ref="BE352" si="1515">IF(AO352="","",1)</f>
        <v/>
      </c>
      <c r="BF352" s="43" t="str">
        <f t="shared" ref="BF352" si="1516">IF(AP352="","",1)</f>
        <v/>
      </c>
      <c r="BG352" s="43" t="str">
        <f t="shared" ref="BG352" si="1517">IF(AQ352="","",1)</f>
        <v/>
      </c>
      <c r="BH352" s="43" t="str">
        <f t="shared" ref="BH352" si="1518">IF(AR352="","",1)</f>
        <v/>
      </c>
      <c r="BI352" s="43" t="str">
        <f t="shared" ref="BI352" si="1519">IF(AS352="","",1)</f>
        <v/>
      </c>
      <c r="BJ352" s="43" t="str">
        <f t="shared" ref="BJ352" si="1520">IF(AT352="","",1)</f>
        <v/>
      </c>
      <c r="BK352" s="174">
        <v>200</v>
      </c>
      <c r="BL352" s="174">
        <v>400</v>
      </c>
      <c r="BM352" s="174">
        <v>400</v>
      </c>
      <c r="BN352" s="174"/>
      <c r="BO352" s="174"/>
      <c r="BP352" s="174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4">
        <f>SUM(BK352:BZ352)</f>
        <v>1000</v>
      </c>
      <c r="CB352" s="45">
        <v>1000</v>
      </c>
      <c r="CC352" s="45">
        <v>0</v>
      </c>
      <c r="CD352" s="46">
        <v>0</v>
      </c>
      <c r="CE352" s="45">
        <v>0</v>
      </c>
      <c r="CF352" s="46">
        <v>0</v>
      </c>
      <c r="CG352" s="45">
        <v>0</v>
      </c>
      <c r="CH352" s="47">
        <v>1</v>
      </c>
      <c r="CI352" s="46">
        <v>1</v>
      </c>
      <c r="CJ352" s="46">
        <v>0</v>
      </c>
      <c r="CK352" s="31">
        <v>0</v>
      </c>
      <c r="CL352" s="31">
        <v>0</v>
      </c>
      <c r="CM352" s="31">
        <v>0</v>
      </c>
      <c r="CN352" s="31">
        <v>0</v>
      </c>
      <c r="CO352" s="31">
        <v>0</v>
      </c>
      <c r="CP352" s="31">
        <v>0</v>
      </c>
      <c r="CQ352" s="31">
        <v>1</v>
      </c>
      <c r="CR352" s="31">
        <v>0</v>
      </c>
      <c r="CS352" s="41"/>
      <c r="CT352" s="41"/>
      <c r="CU352" s="41"/>
      <c r="CV352" s="221">
        <v>1</v>
      </c>
      <c r="CW352" s="40">
        <v>1</v>
      </c>
    </row>
    <row r="353" ht="14.25" spans="1:101">
      <c r="A353" s="186">
        <v>6707</v>
      </c>
      <c r="B353" s="161" t="s">
        <v>666</v>
      </c>
      <c r="H353" s="188" t="s">
        <v>659</v>
      </c>
      <c r="P353" s="41">
        <v>0</v>
      </c>
      <c r="Q353" s="41">
        <v>0</v>
      </c>
      <c r="R353" s="41">
        <v>0</v>
      </c>
      <c r="S353" s="41">
        <v>0</v>
      </c>
      <c r="T353" s="41">
        <v>0</v>
      </c>
      <c r="U353" s="41">
        <v>0</v>
      </c>
      <c r="V353" s="41">
        <v>0</v>
      </c>
      <c r="W353" s="41">
        <v>0</v>
      </c>
      <c r="X353" s="41">
        <v>0</v>
      </c>
      <c r="Y353" s="41">
        <v>0</v>
      </c>
      <c r="Z353" s="41">
        <v>0</v>
      </c>
      <c r="AA353" s="41">
        <v>0</v>
      </c>
      <c r="AB353" s="41">
        <v>0</v>
      </c>
      <c r="AC353" s="41">
        <v>0</v>
      </c>
      <c r="AD353" s="41">
        <v>0</v>
      </c>
      <c r="AE353" s="200">
        <v>200081</v>
      </c>
      <c r="AF353" s="200">
        <v>200082</v>
      </c>
      <c r="AG353" s="200">
        <v>200083</v>
      </c>
      <c r="AH353" s="174"/>
      <c r="AI353" s="174"/>
      <c r="AJ353" s="174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3">
        <f t="shared" ref="AU353" si="1521">IF(AE353="","",1)</f>
        <v>1</v>
      </c>
      <c r="AV353" s="43">
        <f t="shared" ref="AV353" si="1522">IF(AF353="","",1)</f>
        <v>1</v>
      </c>
      <c r="AW353" s="43">
        <f t="shared" ref="AW353" si="1523">IF(AG353="","",1)</f>
        <v>1</v>
      </c>
      <c r="AX353" s="43" t="str">
        <f t="shared" ref="AX353" si="1524">IF(AH353="","",1)</f>
        <v/>
      </c>
      <c r="AY353" s="43" t="str">
        <f t="shared" ref="AY353" si="1525">IF(AI353="","",1)</f>
        <v/>
      </c>
      <c r="AZ353" s="43" t="str">
        <f t="shared" ref="AZ353" si="1526">IF(AJ353="","",1)</f>
        <v/>
      </c>
      <c r="BA353" s="43" t="str">
        <f t="shared" ref="BA353" si="1527">IF(AK353="","",1)</f>
        <v/>
      </c>
      <c r="BB353" s="43" t="str">
        <f t="shared" ref="BB353" si="1528">IF(AL353="","",1)</f>
        <v/>
      </c>
      <c r="BC353" s="43" t="str">
        <f t="shared" ref="BC353" si="1529">IF(AM353="","",1)</f>
        <v/>
      </c>
      <c r="BD353" s="43" t="str">
        <f t="shared" ref="BD353" si="1530">IF(AN353="","",1)</f>
        <v/>
      </c>
      <c r="BE353" s="43" t="str">
        <f t="shared" ref="BE353" si="1531">IF(AO353="","",1)</f>
        <v/>
      </c>
      <c r="BF353" s="43" t="str">
        <f t="shared" ref="BF353" si="1532">IF(AP353="","",1)</f>
        <v/>
      </c>
      <c r="BG353" s="43" t="str">
        <f t="shared" ref="BG353" si="1533">IF(AQ353="","",1)</f>
        <v/>
      </c>
      <c r="BH353" s="43" t="str">
        <f t="shared" ref="BH353" si="1534">IF(AR353="","",1)</f>
        <v/>
      </c>
      <c r="BI353" s="43" t="str">
        <f t="shared" ref="BI353" si="1535">IF(AS353="","",1)</f>
        <v/>
      </c>
      <c r="BJ353" s="43" t="str">
        <f t="shared" ref="BJ353" si="1536">IF(AT353="","",1)</f>
        <v/>
      </c>
      <c r="BK353" s="174">
        <v>200</v>
      </c>
      <c r="BL353" s="174">
        <v>400</v>
      </c>
      <c r="BM353" s="174">
        <v>400</v>
      </c>
      <c r="BN353" s="174"/>
      <c r="BO353" s="174"/>
      <c r="BP353" s="174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4">
        <f>SUM(BK353:BZ353)</f>
        <v>1000</v>
      </c>
      <c r="CB353" s="45">
        <v>1000</v>
      </c>
      <c r="CC353" s="45">
        <v>0</v>
      </c>
      <c r="CD353" s="46">
        <v>0</v>
      </c>
      <c r="CE353" s="45">
        <v>0</v>
      </c>
      <c r="CF353" s="46">
        <v>0</v>
      </c>
      <c r="CG353" s="45">
        <v>0</v>
      </c>
      <c r="CH353" s="47">
        <v>1</v>
      </c>
      <c r="CI353" s="46">
        <v>1</v>
      </c>
      <c r="CJ353" s="46">
        <v>0</v>
      </c>
      <c r="CK353" s="31">
        <v>0</v>
      </c>
      <c r="CL353" s="31">
        <v>0</v>
      </c>
      <c r="CM353" s="31">
        <v>0</v>
      </c>
      <c r="CN353" s="31">
        <v>0</v>
      </c>
      <c r="CO353" s="31">
        <v>0</v>
      </c>
      <c r="CP353" s="31">
        <v>0</v>
      </c>
      <c r="CQ353" s="31">
        <v>1</v>
      </c>
      <c r="CR353" s="31">
        <v>0</v>
      </c>
      <c r="CS353" s="41"/>
      <c r="CT353" s="41"/>
      <c r="CU353" s="41"/>
      <c r="CV353" s="40">
        <v>1</v>
      </c>
      <c r="CW353" s="40">
        <v>1</v>
      </c>
    </row>
    <row r="354" ht="14.25" spans="1:101">
      <c r="A354" s="186">
        <v>6708</v>
      </c>
      <c r="B354" s="161" t="s">
        <v>667</v>
      </c>
      <c r="H354" s="188" t="s">
        <v>659</v>
      </c>
      <c r="P354" s="41">
        <v>0</v>
      </c>
      <c r="Q354" s="41">
        <v>0</v>
      </c>
      <c r="R354" s="41">
        <v>0</v>
      </c>
      <c r="S354" s="41">
        <v>0</v>
      </c>
      <c r="T354" s="41">
        <v>0</v>
      </c>
      <c r="U354" s="41">
        <v>0</v>
      </c>
      <c r="V354" s="41">
        <v>0</v>
      </c>
      <c r="W354" s="41">
        <v>0</v>
      </c>
      <c r="X354" s="41">
        <v>0</v>
      </c>
      <c r="Y354" s="41">
        <v>0</v>
      </c>
      <c r="Z354" s="41">
        <v>0</v>
      </c>
      <c r="AA354" s="41">
        <v>0</v>
      </c>
      <c r="AB354" s="41">
        <v>0</v>
      </c>
      <c r="AC354" s="41">
        <v>0</v>
      </c>
      <c r="AD354" s="41">
        <v>0</v>
      </c>
      <c r="AE354" s="50">
        <v>200190</v>
      </c>
      <c r="AF354" s="50">
        <v>200191</v>
      </c>
      <c r="AG354" s="50">
        <v>200192</v>
      </c>
      <c r="AH354" s="200">
        <v>200081</v>
      </c>
      <c r="AI354" s="200">
        <v>200082</v>
      </c>
      <c r="AJ354" s="200">
        <v>200083</v>
      </c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3">
        <f t="shared" ref="AU354" si="1537">IF(AE354="","",1)</f>
        <v>1</v>
      </c>
      <c r="AV354" s="43">
        <f t="shared" ref="AV354" si="1538">IF(AF354="","",1)</f>
        <v>1</v>
      </c>
      <c r="AW354" s="43">
        <f t="shared" ref="AW354" si="1539">IF(AG354="","",1)</f>
        <v>1</v>
      </c>
      <c r="AX354" s="43">
        <f t="shared" ref="AX354" si="1540">IF(AH354="","",1)</f>
        <v>1</v>
      </c>
      <c r="AY354" s="43">
        <f t="shared" ref="AY354" si="1541">IF(AI354="","",1)</f>
        <v>1</v>
      </c>
      <c r="AZ354" s="43">
        <f t="shared" ref="AZ354" si="1542">IF(AJ354="","",1)</f>
        <v>1</v>
      </c>
      <c r="BA354" s="43" t="str">
        <f t="shared" ref="BA354" si="1543">IF(AK354="","",1)</f>
        <v/>
      </c>
      <c r="BB354" s="43" t="str">
        <f t="shared" ref="BB354" si="1544">IF(AL354="","",1)</f>
        <v/>
      </c>
      <c r="BC354" s="43" t="str">
        <f t="shared" ref="BC354" si="1545">IF(AM354="","",1)</f>
        <v/>
      </c>
      <c r="BD354" s="43" t="str">
        <f t="shared" ref="BD354" si="1546">IF(AN354="","",1)</f>
        <v/>
      </c>
      <c r="BE354" s="43" t="str">
        <f t="shared" ref="BE354" si="1547">IF(AO354="","",1)</f>
        <v/>
      </c>
      <c r="BF354" s="43" t="str">
        <f t="shared" ref="BF354" si="1548">IF(AP354="","",1)</f>
        <v/>
      </c>
      <c r="BG354" s="43" t="str">
        <f t="shared" ref="BG354" si="1549">IF(AQ354="","",1)</f>
        <v/>
      </c>
      <c r="BH354" s="43" t="str">
        <f t="shared" ref="BH354" si="1550">IF(AR354="","",1)</f>
        <v/>
      </c>
      <c r="BI354" s="43" t="str">
        <f t="shared" ref="BI354" si="1551">IF(AS354="","",1)</f>
        <v/>
      </c>
      <c r="BJ354" s="43" t="str">
        <f t="shared" ref="BJ354:BJ362" si="1552">IF(AT354="","",1)</f>
        <v/>
      </c>
      <c r="BK354" s="174">
        <v>100</v>
      </c>
      <c r="BL354" s="174">
        <v>200</v>
      </c>
      <c r="BM354" s="174">
        <v>200</v>
      </c>
      <c r="BN354" s="174">
        <v>100</v>
      </c>
      <c r="BO354" s="174">
        <v>200</v>
      </c>
      <c r="BP354" s="174">
        <v>200</v>
      </c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4">
        <f>SUM(BK354:BZ354)</f>
        <v>1000</v>
      </c>
      <c r="CB354" s="45">
        <v>1000</v>
      </c>
      <c r="CC354" s="45">
        <v>0</v>
      </c>
      <c r="CD354" s="46">
        <v>0</v>
      </c>
      <c r="CE354" s="45">
        <v>0</v>
      </c>
      <c r="CF354" s="46">
        <v>0</v>
      </c>
      <c r="CG354" s="45">
        <v>0</v>
      </c>
      <c r="CH354" s="47">
        <v>1</v>
      </c>
      <c r="CI354" s="46">
        <v>1</v>
      </c>
      <c r="CJ354" s="46">
        <v>0</v>
      </c>
      <c r="CK354" s="31">
        <v>0</v>
      </c>
      <c r="CL354" s="31">
        <v>0</v>
      </c>
      <c r="CM354" s="31">
        <v>0</v>
      </c>
      <c r="CN354" s="31">
        <v>0</v>
      </c>
      <c r="CO354" s="31">
        <v>0</v>
      </c>
      <c r="CP354" s="31">
        <v>0</v>
      </c>
      <c r="CQ354" s="31">
        <v>1</v>
      </c>
      <c r="CR354" s="31">
        <v>0</v>
      </c>
      <c r="CS354" s="41"/>
      <c r="CT354" s="41"/>
      <c r="CU354" s="41"/>
      <c r="CV354" s="221">
        <v>1</v>
      </c>
      <c r="CW354" s="40">
        <v>1</v>
      </c>
    </row>
    <row r="355" ht="14.25" spans="1:101">
      <c r="A355" s="186">
        <v>6709</v>
      </c>
      <c r="B355" s="161" t="s">
        <v>668</v>
      </c>
      <c r="H355" s="188" t="s">
        <v>659</v>
      </c>
      <c r="P355" s="41">
        <v>0</v>
      </c>
      <c r="Q355" s="41">
        <v>0</v>
      </c>
      <c r="R355" s="41">
        <v>0</v>
      </c>
      <c r="S355" s="41">
        <v>0</v>
      </c>
      <c r="T355" s="41">
        <v>0</v>
      </c>
      <c r="U355" s="41">
        <v>0</v>
      </c>
      <c r="V355" s="41">
        <v>0</v>
      </c>
      <c r="W355" s="41">
        <v>0</v>
      </c>
      <c r="X355" s="41">
        <v>0</v>
      </c>
      <c r="Y355" s="41">
        <v>0</v>
      </c>
      <c r="Z355" s="41">
        <v>0</v>
      </c>
      <c r="AA355" s="41">
        <v>0</v>
      </c>
      <c r="AB355" s="41">
        <v>0</v>
      </c>
      <c r="AC355" s="41">
        <v>0</v>
      </c>
      <c r="AD355" s="41">
        <v>0</v>
      </c>
      <c r="AE355" s="50">
        <v>200190</v>
      </c>
      <c r="AF355" s="50">
        <v>200191</v>
      </c>
      <c r="AG355" s="50">
        <v>200192</v>
      </c>
      <c r="AH355" s="200">
        <v>200081</v>
      </c>
      <c r="AI355" s="200">
        <v>200082</v>
      </c>
      <c r="AJ355" s="200">
        <v>200083</v>
      </c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3">
        <f t="shared" ref="AU355" si="1553">IF(AE355="","",1)</f>
        <v>1</v>
      </c>
      <c r="AV355" s="43">
        <f t="shared" ref="AV355:AV356" si="1554">IF(AF355="","",1)</f>
        <v>1</v>
      </c>
      <c r="AW355" s="43">
        <f t="shared" ref="AW355:AW356" si="1555">IF(AG355="","",1)</f>
        <v>1</v>
      </c>
      <c r="AX355" s="43">
        <f t="shared" ref="AX355:AX356" si="1556">IF(AH355="","",1)</f>
        <v>1</v>
      </c>
      <c r="AY355" s="43">
        <f t="shared" ref="AY355:AY356" si="1557">IF(AI355="","",1)</f>
        <v>1</v>
      </c>
      <c r="AZ355" s="43">
        <f t="shared" ref="AZ355" si="1558">IF(AJ355="","",1)</f>
        <v>1</v>
      </c>
      <c r="BA355" s="43" t="str">
        <f t="shared" ref="BA355:BA356" si="1559">IF(AK355="","",1)</f>
        <v/>
      </c>
      <c r="BB355" s="43" t="str">
        <f t="shared" ref="BB355" si="1560">IF(AL355="","",1)</f>
        <v/>
      </c>
      <c r="BC355" s="43" t="str">
        <f t="shared" ref="BC355:BC356" si="1561">IF(AM355="","",1)</f>
        <v/>
      </c>
      <c r="BD355" s="43" t="str">
        <f t="shared" ref="BD355:BD356" si="1562">IF(AN355="","",1)</f>
        <v/>
      </c>
      <c r="BE355" s="43" t="str">
        <f t="shared" ref="BE355" si="1563">IF(AO355="","",1)</f>
        <v/>
      </c>
      <c r="BF355" s="43" t="str">
        <f t="shared" ref="BF355:BF356" si="1564">IF(AP355="","",1)</f>
        <v/>
      </c>
      <c r="BG355" s="43" t="str">
        <f t="shared" ref="BG355" si="1565">IF(AQ355="","",1)</f>
        <v/>
      </c>
      <c r="BH355" s="43" t="str">
        <f t="shared" ref="BH355" si="1566">IF(AR355="","",1)</f>
        <v/>
      </c>
      <c r="BI355" s="43" t="str">
        <f t="shared" ref="BI355:BJ362" si="1567">IF(AS355="","",1)</f>
        <v/>
      </c>
      <c r="BJ355" s="43" t="str">
        <f>IF(AT355="","",1)</f>
        <v/>
      </c>
      <c r="BK355" s="174">
        <v>50</v>
      </c>
      <c r="BL355" s="174">
        <v>200</v>
      </c>
      <c r="BM355" s="174">
        <v>200</v>
      </c>
      <c r="BN355" s="174">
        <v>50</v>
      </c>
      <c r="BO355" s="174">
        <v>200</v>
      </c>
      <c r="BP355" s="174">
        <v>300</v>
      </c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4">
        <f>SUM(BK355:BZ355)</f>
        <v>1000</v>
      </c>
      <c r="CB355" s="45">
        <v>1000</v>
      </c>
      <c r="CC355" s="45">
        <v>0</v>
      </c>
      <c r="CD355" s="46">
        <v>0</v>
      </c>
      <c r="CE355" s="45">
        <v>0</v>
      </c>
      <c r="CF355" s="46">
        <v>0</v>
      </c>
      <c r="CG355" s="45">
        <v>0</v>
      </c>
      <c r="CH355" s="47">
        <v>1</v>
      </c>
      <c r="CI355" s="46">
        <v>1</v>
      </c>
      <c r="CJ355" s="46">
        <v>0</v>
      </c>
      <c r="CK355" s="31">
        <v>0</v>
      </c>
      <c r="CL355" s="31">
        <v>0</v>
      </c>
      <c r="CM355" s="31">
        <v>0</v>
      </c>
      <c r="CN355" s="31">
        <v>0</v>
      </c>
      <c r="CO355" s="31">
        <v>0</v>
      </c>
      <c r="CP355" s="31">
        <v>0</v>
      </c>
      <c r="CQ355" s="31">
        <v>1</v>
      </c>
      <c r="CR355" s="31">
        <v>0</v>
      </c>
      <c r="CS355" s="41"/>
      <c r="CT355" s="41"/>
      <c r="CU355" s="41"/>
      <c r="CV355" s="40">
        <v>1</v>
      </c>
      <c r="CW355" s="40">
        <v>1</v>
      </c>
    </row>
    <row r="356" ht="14.25" spans="1:101">
      <c r="A356" s="186">
        <v>6710</v>
      </c>
      <c r="B356" s="161" t="s">
        <v>669</v>
      </c>
      <c r="H356" s="188" t="s">
        <v>659</v>
      </c>
      <c r="P356" s="41">
        <v>0</v>
      </c>
      <c r="Q356" s="41">
        <v>0</v>
      </c>
      <c r="R356" s="41">
        <v>0</v>
      </c>
      <c r="S356" s="41">
        <v>0</v>
      </c>
      <c r="T356" s="41">
        <v>0</v>
      </c>
      <c r="U356" s="41">
        <v>0</v>
      </c>
      <c r="V356" s="41">
        <v>0</v>
      </c>
      <c r="W356" s="41">
        <v>0</v>
      </c>
      <c r="X356" s="41">
        <v>0</v>
      </c>
      <c r="Y356" s="41">
        <v>0</v>
      </c>
      <c r="Z356" s="41">
        <v>0</v>
      </c>
      <c r="AA356" s="41">
        <v>0</v>
      </c>
      <c r="AB356" s="41">
        <v>0</v>
      </c>
      <c r="AC356" s="41">
        <v>0</v>
      </c>
      <c r="AD356" s="41">
        <v>0</v>
      </c>
      <c r="AE356" s="50">
        <v>200191</v>
      </c>
      <c r="AF356" s="50">
        <v>200192</v>
      </c>
      <c r="AG356" s="50">
        <v>200193</v>
      </c>
      <c r="AH356" s="174"/>
      <c r="AI356" s="174"/>
      <c r="AJ356" s="174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3">
        <f t="shared" ref="AU356" si="1568">IF(AE356="","",1)</f>
        <v>1</v>
      </c>
      <c r="AV356" s="43">
        <f>IF(AF356="","",1)</f>
        <v>1</v>
      </c>
      <c r="AW356" s="43">
        <f>IF(AG356="","",1)</f>
        <v>1</v>
      </c>
      <c r="AX356" s="43" t="str">
        <f>IF(AH356="","",1)</f>
        <v/>
      </c>
      <c r="AY356" s="43" t="str">
        <f>IF(AI356="","",1)</f>
        <v/>
      </c>
      <c r="AZ356" s="43" t="str">
        <f t="shared" ref="AZ356" si="1569">IF(AJ356="","",1)</f>
        <v/>
      </c>
      <c r="BA356" s="43" t="str">
        <f>IF(AK356="","",1)</f>
        <v/>
      </c>
      <c r="BB356" s="43" t="str">
        <f t="shared" ref="BB356" si="1570">IF(AL356="","",1)</f>
        <v/>
      </c>
      <c r="BC356" s="43" t="str">
        <f>IF(AM356="","",1)</f>
        <v/>
      </c>
      <c r="BD356" s="43" t="str">
        <f>IF(AN356="","",1)</f>
        <v/>
      </c>
      <c r="BE356" s="43" t="str">
        <f t="shared" ref="BE356" si="1571">IF(AO356="","",1)</f>
        <v/>
      </c>
      <c r="BF356" s="43" t="str">
        <f>IF(AP356="","",1)</f>
        <v/>
      </c>
      <c r="BG356" s="43" t="str">
        <f t="shared" ref="BG356" si="1572">IF(AQ356="","",1)</f>
        <v/>
      </c>
      <c r="BH356" s="43" t="str">
        <f t="shared" ref="BH356:BH362" si="1573">IF(AR356="","",1)</f>
        <v/>
      </c>
      <c r="BI356" s="43" t="str">
        <f t="shared" ref="BI356:BI362" si="1574">IF(AS356="","",1)</f>
        <v/>
      </c>
      <c r="BJ356" s="43" t="str">
        <f>IF(AT356="","",1)</f>
        <v/>
      </c>
      <c r="BK356" s="174">
        <v>200</v>
      </c>
      <c r="BL356" s="174">
        <v>500</v>
      </c>
      <c r="BM356" s="174">
        <v>300</v>
      </c>
      <c r="BN356" s="174"/>
      <c r="BO356" s="174"/>
      <c r="BP356" s="174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4">
        <f>SUM(BK356:BZ356)</f>
        <v>1000</v>
      </c>
      <c r="CB356" s="45">
        <v>1000</v>
      </c>
      <c r="CC356" s="45">
        <v>0</v>
      </c>
      <c r="CD356" s="46">
        <v>0</v>
      </c>
      <c r="CE356" s="45">
        <v>0</v>
      </c>
      <c r="CF356" s="46">
        <v>0</v>
      </c>
      <c r="CG356" s="45">
        <v>0</v>
      </c>
      <c r="CH356" s="47">
        <v>1</v>
      </c>
      <c r="CI356" s="46">
        <v>1</v>
      </c>
      <c r="CJ356" s="46">
        <v>0</v>
      </c>
      <c r="CK356" s="31">
        <v>0</v>
      </c>
      <c r="CL356" s="31">
        <v>0</v>
      </c>
      <c r="CM356" s="31">
        <v>0</v>
      </c>
      <c r="CN356" s="31">
        <v>0</v>
      </c>
      <c r="CO356" s="31">
        <v>0</v>
      </c>
      <c r="CP356" s="31">
        <v>0</v>
      </c>
      <c r="CQ356" s="31">
        <v>1</v>
      </c>
      <c r="CR356" s="31">
        <v>0</v>
      </c>
      <c r="CS356" s="41"/>
      <c r="CT356" s="41"/>
      <c r="CU356" s="41"/>
      <c r="CV356" s="221">
        <v>1</v>
      </c>
      <c r="CW356" s="40">
        <v>1</v>
      </c>
    </row>
    <row r="357" ht="14.25" spans="1:101">
      <c r="A357" s="186">
        <v>6711</v>
      </c>
      <c r="B357" s="161" t="s">
        <v>670</v>
      </c>
      <c r="H357" s="188" t="s">
        <v>659</v>
      </c>
      <c r="P357" s="41">
        <v>0</v>
      </c>
      <c r="Q357" s="41">
        <v>0</v>
      </c>
      <c r="R357" s="41">
        <v>0</v>
      </c>
      <c r="S357" s="41">
        <v>0</v>
      </c>
      <c r="T357" s="41">
        <v>0</v>
      </c>
      <c r="U357" s="41">
        <v>0</v>
      </c>
      <c r="V357" s="41">
        <v>0</v>
      </c>
      <c r="W357" s="41">
        <v>0</v>
      </c>
      <c r="X357" s="41">
        <v>0</v>
      </c>
      <c r="Y357" s="41">
        <v>0</v>
      </c>
      <c r="Z357" s="41">
        <v>0</v>
      </c>
      <c r="AA357" s="41">
        <v>0</v>
      </c>
      <c r="AB357" s="41">
        <v>0</v>
      </c>
      <c r="AC357" s="41">
        <v>0</v>
      </c>
      <c r="AD357" s="41">
        <v>0</v>
      </c>
      <c r="AE357" s="200">
        <v>200082</v>
      </c>
      <c r="AF357" s="200">
        <v>200083</v>
      </c>
      <c r="AG357" s="200">
        <v>200084</v>
      </c>
      <c r="AH357" s="174"/>
      <c r="AI357" s="174"/>
      <c r="AJ357" s="174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3">
        <f t="shared" ref="AU357" si="1575">IF(AE357="","",1)</f>
        <v>1</v>
      </c>
      <c r="AV357" s="43">
        <f t="shared" ref="AV357" si="1576">IF(AF357="","",1)</f>
        <v>1</v>
      </c>
      <c r="AW357" s="43">
        <f t="shared" ref="AW357" si="1577">IF(AG357="","",1)</f>
        <v>1</v>
      </c>
      <c r="AX357" s="43" t="str">
        <f t="shared" ref="AX357" si="1578">IF(AH357="","",1)</f>
        <v/>
      </c>
      <c r="AY357" s="43" t="str">
        <f t="shared" ref="AY357" si="1579">IF(AI357="","",1)</f>
        <v/>
      </c>
      <c r="AZ357" s="43" t="str">
        <f t="shared" ref="AZ357:AZ361" si="1580">IF(AJ357="","",1)</f>
        <v/>
      </c>
      <c r="BA357" s="43" t="str">
        <f t="shared" ref="BA357" si="1581">IF(AK357="","",1)</f>
        <v/>
      </c>
      <c r="BB357" s="43" t="str">
        <f t="shared" ref="BB357" si="1582">IF(AL357="","",1)</f>
        <v/>
      </c>
      <c r="BC357" s="43" t="str">
        <f t="shared" ref="BC357" si="1583">IF(AM357="","",1)</f>
        <v/>
      </c>
      <c r="BD357" s="43" t="str">
        <f t="shared" ref="BD357" si="1584">IF(AN357="","",1)</f>
        <v/>
      </c>
      <c r="BE357" s="43" t="str">
        <f t="shared" ref="BE357:BE362" si="1585">IF(AO357="","",1)</f>
        <v/>
      </c>
      <c r="BF357" s="43" t="str">
        <f t="shared" ref="BF357" si="1586">IF(AP357="","",1)</f>
        <v/>
      </c>
      <c r="BG357" s="43" t="str">
        <f t="shared" ref="BG357:BG362" si="1587">IF(AQ357="","",1)</f>
        <v/>
      </c>
      <c r="BH357" s="43" t="str">
        <f>IF(AR357="","",1)</f>
        <v/>
      </c>
      <c r="BI357" s="43" t="str">
        <f>IF(AS357="","",1)</f>
        <v/>
      </c>
      <c r="BJ357" s="43" t="str">
        <f>IF(AT357="","",1)</f>
        <v/>
      </c>
      <c r="BK357" s="174">
        <v>200</v>
      </c>
      <c r="BL357" s="174">
        <v>500</v>
      </c>
      <c r="BM357" s="174">
        <v>300</v>
      </c>
      <c r="BN357" s="174"/>
      <c r="BO357" s="174"/>
      <c r="BP357" s="174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4">
        <f>SUM(BK357:BZ357)</f>
        <v>1000</v>
      </c>
      <c r="CB357" s="45">
        <v>1000</v>
      </c>
      <c r="CC357" s="45">
        <v>0</v>
      </c>
      <c r="CD357" s="46">
        <v>0</v>
      </c>
      <c r="CE357" s="45">
        <v>0</v>
      </c>
      <c r="CF357" s="46">
        <v>0</v>
      </c>
      <c r="CG357" s="45">
        <v>0</v>
      </c>
      <c r="CH357" s="47">
        <v>1</v>
      </c>
      <c r="CI357" s="46">
        <v>1</v>
      </c>
      <c r="CJ357" s="46">
        <v>0</v>
      </c>
      <c r="CK357" s="31">
        <v>0</v>
      </c>
      <c r="CL357" s="31">
        <v>0</v>
      </c>
      <c r="CM357" s="31">
        <v>0</v>
      </c>
      <c r="CN357" s="31">
        <v>0</v>
      </c>
      <c r="CO357" s="31">
        <v>0</v>
      </c>
      <c r="CP357" s="31">
        <v>0</v>
      </c>
      <c r="CQ357" s="31">
        <v>1</v>
      </c>
      <c r="CR357" s="31">
        <v>0</v>
      </c>
      <c r="CS357" s="41"/>
      <c r="CT357" s="41"/>
      <c r="CU357" s="41"/>
      <c r="CV357" s="40">
        <v>1</v>
      </c>
      <c r="CW357" s="40">
        <v>1</v>
      </c>
    </row>
    <row r="358" ht="14.25" spans="1:101">
      <c r="A358" s="186">
        <v>6712</v>
      </c>
      <c r="B358" s="161" t="s">
        <v>671</v>
      </c>
      <c r="H358" s="188" t="s">
        <v>659</v>
      </c>
      <c r="P358" s="41">
        <v>0</v>
      </c>
      <c r="Q358" s="41">
        <v>0</v>
      </c>
      <c r="R358" s="41">
        <v>0</v>
      </c>
      <c r="S358" s="41">
        <v>0</v>
      </c>
      <c r="T358" s="41">
        <v>0</v>
      </c>
      <c r="U358" s="41">
        <v>0</v>
      </c>
      <c r="V358" s="41">
        <v>0</v>
      </c>
      <c r="W358" s="41">
        <v>0</v>
      </c>
      <c r="X358" s="41">
        <v>0</v>
      </c>
      <c r="Y358" s="41">
        <v>0</v>
      </c>
      <c r="Z358" s="41">
        <v>0</v>
      </c>
      <c r="AA358" s="41">
        <v>0</v>
      </c>
      <c r="AB358" s="41">
        <v>0</v>
      </c>
      <c r="AC358" s="41">
        <v>0</v>
      </c>
      <c r="AD358" s="41">
        <v>0</v>
      </c>
      <c r="AE358" s="50">
        <v>200191</v>
      </c>
      <c r="AF358" s="50">
        <v>200192</v>
      </c>
      <c r="AG358" s="50">
        <v>200193</v>
      </c>
      <c r="AH358" s="200">
        <v>200082</v>
      </c>
      <c r="AI358" s="200">
        <v>200083</v>
      </c>
      <c r="AJ358" s="200">
        <v>200084</v>
      </c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3">
        <f t="shared" ref="AU358" si="1588">IF(AE358="","",1)</f>
        <v>1</v>
      </c>
      <c r="AV358" s="43">
        <f t="shared" ref="AV358:AV361" si="1589">IF(AF358="","",1)</f>
        <v>1</v>
      </c>
      <c r="AW358" s="43">
        <f t="shared" ref="AW358" si="1590">IF(AG358="","",1)</f>
        <v>1</v>
      </c>
      <c r="AX358" s="43">
        <f t="shared" ref="AX358" si="1591">IF(AH358="","",1)</f>
        <v>1</v>
      </c>
      <c r="AY358" s="43">
        <f t="shared" ref="AY358:AY361" si="1592">IF(AI358="","",1)</f>
        <v>1</v>
      </c>
      <c r="AZ358" s="43">
        <f>IF(AJ358="","",1)</f>
        <v>1</v>
      </c>
      <c r="BA358" s="43" t="str">
        <f t="shared" ref="BA358" si="1593">IF(AK358="","",1)</f>
        <v/>
      </c>
      <c r="BB358" s="43" t="str">
        <f t="shared" ref="BB358:BB361" si="1594">IF(AL358="","",1)</f>
        <v/>
      </c>
      <c r="BC358" s="43" t="str">
        <f t="shared" ref="BC358" si="1595">IF(AM358="","",1)</f>
        <v/>
      </c>
      <c r="BD358" s="43" t="str">
        <f t="shared" ref="BD358" si="1596">IF(AN358="","",1)</f>
        <v/>
      </c>
      <c r="BE358" s="43" t="str">
        <f>IF(AO358="","",1)</f>
        <v/>
      </c>
      <c r="BF358" s="43" t="str">
        <f t="shared" ref="BF358:BF362" si="1597">IF(AP358="","",1)</f>
        <v/>
      </c>
      <c r="BG358" s="43" t="str">
        <f>IF(AQ358="","",1)</f>
        <v/>
      </c>
      <c r="BH358" s="43" t="str">
        <f>IF(AR358="","",1)</f>
        <v/>
      </c>
      <c r="BI358" s="43" t="str">
        <f>IF(AS358="","",1)</f>
        <v/>
      </c>
      <c r="BJ358" s="43" t="str">
        <f>IF(AT358="","",1)</f>
        <v/>
      </c>
      <c r="BK358" s="174">
        <v>100</v>
      </c>
      <c r="BL358" s="174">
        <v>250</v>
      </c>
      <c r="BM358" s="174">
        <v>150</v>
      </c>
      <c r="BN358" s="174">
        <v>100</v>
      </c>
      <c r="BO358" s="174">
        <v>250</v>
      </c>
      <c r="BP358" s="174">
        <v>150</v>
      </c>
      <c r="BQ358" s="41"/>
      <c r="BR358" s="41"/>
      <c r="BS358" s="41"/>
      <c r="BT358" s="41"/>
      <c r="BU358" s="41"/>
      <c r="BV358" s="41"/>
      <c r="BW358" s="41"/>
      <c r="BX358" s="41"/>
      <c r="BY358" s="41"/>
      <c r="BZ358" s="41"/>
      <c r="CA358" s="44">
        <f>SUM(BK358:BZ358)</f>
        <v>1000</v>
      </c>
      <c r="CB358" s="45">
        <v>1000</v>
      </c>
      <c r="CC358" s="45">
        <v>0</v>
      </c>
      <c r="CD358" s="46">
        <v>0</v>
      </c>
      <c r="CE358" s="45">
        <v>0</v>
      </c>
      <c r="CF358" s="46">
        <v>0</v>
      </c>
      <c r="CG358" s="45">
        <v>0</v>
      </c>
      <c r="CH358" s="47">
        <v>1</v>
      </c>
      <c r="CI358" s="46">
        <v>1</v>
      </c>
      <c r="CJ358" s="46">
        <v>0</v>
      </c>
      <c r="CK358" s="31">
        <v>0</v>
      </c>
      <c r="CL358" s="31">
        <v>0</v>
      </c>
      <c r="CM358" s="31">
        <v>0</v>
      </c>
      <c r="CN358" s="31">
        <v>0</v>
      </c>
      <c r="CO358" s="31">
        <v>0</v>
      </c>
      <c r="CP358" s="31">
        <v>0</v>
      </c>
      <c r="CQ358" s="31">
        <v>1</v>
      </c>
      <c r="CR358" s="31">
        <v>0</v>
      </c>
      <c r="CS358" s="41"/>
      <c r="CT358" s="41"/>
      <c r="CU358" s="41"/>
      <c r="CV358" s="221">
        <v>1</v>
      </c>
      <c r="CW358" s="40">
        <v>1</v>
      </c>
    </row>
    <row r="359" ht="14.25" spans="1:101">
      <c r="A359" s="186">
        <v>6713</v>
      </c>
      <c r="B359" s="161" t="s">
        <v>672</v>
      </c>
      <c r="H359" s="188" t="s">
        <v>659</v>
      </c>
      <c r="P359" s="41">
        <v>0</v>
      </c>
      <c r="Q359" s="41">
        <v>0</v>
      </c>
      <c r="R359" s="41">
        <v>0</v>
      </c>
      <c r="S359" s="41">
        <v>0</v>
      </c>
      <c r="T359" s="41">
        <v>0</v>
      </c>
      <c r="U359" s="41">
        <v>0</v>
      </c>
      <c r="V359" s="41">
        <v>0</v>
      </c>
      <c r="W359" s="41">
        <v>0</v>
      </c>
      <c r="X359" s="41">
        <v>0</v>
      </c>
      <c r="Y359" s="41">
        <v>0</v>
      </c>
      <c r="Z359" s="41">
        <v>0</v>
      </c>
      <c r="AA359" s="41">
        <v>0</v>
      </c>
      <c r="AB359" s="41">
        <v>0</v>
      </c>
      <c r="AC359" s="41">
        <v>0</v>
      </c>
      <c r="AD359" s="41">
        <v>0</v>
      </c>
      <c r="AE359" s="50">
        <v>200191</v>
      </c>
      <c r="AF359" s="50">
        <v>200192</v>
      </c>
      <c r="AG359" s="50">
        <v>200193</v>
      </c>
      <c r="AH359" s="200">
        <v>200082</v>
      </c>
      <c r="AI359" s="200">
        <v>200083</v>
      </c>
      <c r="AJ359" s="200">
        <v>200084</v>
      </c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3">
        <f t="shared" ref="AU359" si="1598">IF(AE359="","",1)</f>
        <v>1</v>
      </c>
      <c r="AV359" s="43">
        <f>IF(AF359="","",1)</f>
        <v>1</v>
      </c>
      <c r="AW359" s="43">
        <f t="shared" ref="AW359" si="1599">IF(AG359="","",1)</f>
        <v>1</v>
      </c>
      <c r="AX359" s="43">
        <f t="shared" ref="AX359:AX361" si="1600">IF(AH359="","",1)</f>
        <v>1</v>
      </c>
      <c r="AY359" s="43">
        <f>IF(AI359="","",1)</f>
        <v>1</v>
      </c>
      <c r="AZ359" s="43">
        <f>IF(AJ359="","",1)</f>
        <v>1</v>
      </c>
      <c r="BA359" s="43" t="str">
        <f t="shared" ref="BA359" si="1601">IF(AK359="","",1)</f>
        <v/>
      </c>
      <c r="BB359" s="43" t="str">
        <f>IF(AL359="","",1)</f>
        <v/>
      </c>
      <c r="BC359" s="43" t="str">
        <f t="shared" ref="BC359:BC361" si="1602">IF(AM359="","",1)</f>
        <v/>
      </c>
      <c r="BD359" s="43" t="str">
        <f t="shared" ref="BD359:BD362" si="1603">IF(AN359="","",1)</f>
        <v/>
      </c>
      <c r="BE359" s="43" t="str">
        <f>IF(AO359="","",1)</f>
        <v/>
      </c>
      <c r="BF359" s="43" t="str">
        <f>IF(AP359="","",1)</f>
        <v/>
      </c>
      <c r="BG359" s="43" t="str">
        <f>IF(AQ359="","",1)</f>
        <v/>
      </c>
      <c r="BH359" s="43" t="str">
        <f>IF(AR359="","",1)</f>
        <v/>
      </c>
      <c r="BI359" s="43" t="str">
        <f>IF(AS359="","",1)</f>
        <v/>
      </c>
      <c r="BJ359" s="43" t="str">
        <f>IF(AT359="","",1)</f>
        <v/>
      </c>
      <c r="BK359" s="174">
        <v>100</v>
      </c>
      <c r="BL359" s="174">
        <v>250</v>
      </c>
      <c r="BM359" s="174">
        <v>150</v>
      </c>
      <c r="BN359" s="174">
        <v>100</v>
      </c>
      <c r="BO359" s="174">
        <v>250</v>
      </c>
      <c r="BP359" s="174">
        <v>150</v>
      </c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4">
        <f>SUM(BK359:BZ359)</f>
        <v>1000</v>
      </c>
      <c r="CB359" s="45">
        <v>1000</v>
      </c>
      <c r="CC359" s="45">
        <v>0</v>
      </c>
      <c r="CD359" s="46">
        <v>0</v>
      </c>
      <c r="CE359" s="45">
        <v>0</v>
      </c>
      <c r="CF359" s="46">
        <v>0</v>
      </c>
      <c r="CG359" s="45">
        <v>0</v>
      </c>
      <c r="CH359" s="47">
        <v>1</v>
      </c>
      <c r="CI359" s="46">
        <v>1</v>
      </c>
      <c r="CJ359" s="46">
        <v>0</v>
      </c>
      <c r="CK359" s="31">
        <v>0</v>
      </c>
      <c r="CL359" s="31">
        <v>0</v>
      </c>
      <c r="CM359" s="31">
        <v>0</v>
      </c>
      <c r="CN359" s="31">
        <v>0</v>
      </c>
      <c r="CO359" s="31">
        <v>0</v>
      </c>
      <c r="CP359" s="31">
        <v>0</v>
      </c>
      <c r="CQ359" s="31">
        <v>1</v>
      </c>
      <c r="CR359" s="31">
        <v>0</v>
      </c>
      <c r="CS359" s="41"/>
      <c r="CT359" s="41"/>
      <c r="CU359" s="41"/>
      <c r="CV359" s="40">
        <v>1</v>
      </c>
      <c r="CW359" s="40">
        <v>1</v>
      </c>
    </row>
    <row r="360" ht="14.25" spans="1:101">
      <c r="A360" s="186">
        <v>6714</v>
      </c>
      <c r="B360" s="161" t="s">
        <v>673</v>
      </c>
      <c r="H360" s="188" t="s">
        <v>659</v>
      </c>
      <c r="P360" s="41">
        <v>0</v>
      </c>
      <c r="Q360" s="41">
        <v>0</v>
      </c>
      <c r="R360" s="41">
        <v>0</v>
      </c>
      <c r="S360" s="41">
        <v>0</v>
      </c>
      <c r="T360" s="41">
        <v>0</v>
      </c>
      <c r="U360" s="41">
        <v>0</v>
      </c>
      <c r="V360" s="41">
        <v>0</v>
      </c>
      <c r="W360" s="41">
        <v>0</v>
      </c>
      <c r="X360" s="41">
        <v>0</v>
      </c>
      <c r="Y360" s="41">
        <v>0</v>
      </c>
      <c r="Z360" s="41">
        <v>0</v>
      </c>
      <c r="AA360" s="41">
        <v>0</v>
      </c>
      <c r="AB360" s="41">
        <v>0</v>
      </c>
      <c r="AC360" s="41">
        <v>0</v>
      </c>
      <c r="AD360" s="41">
        <v>0</v>
      </c>
      <c r="AE360" s="50">
        <v>200192</v>
      </c>
      <c r="AF360" s="50">
        <v>200193</v>
      </c>
      <c r="AG360" s="50">
        <v>200194</v>
      </c>
      <c r="AH360" s="174"/>
      <c r="AI360" s="174"/>
      <c r="AJ360" s="174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3">
        <f t="shared" ref="AU360:AU361" si="1604">IF(AE360="","",1)</f>
        <v>1</v>
      </c>
      <c r="AV360" s="43">
        <f>IF(AF360="","",1)</f>
        <v>1</v>
      </c>
      <c r="AW360" s="43">
        <f t="shared" ref="AW360" si="1605">IF(AG360="","",1)</f>
        <v>1</v>
      </c>
      <c r="AX360" s="43" t="str">
        <f>IF(AH360="","",1)</f>
        <v/>
      </c>
      <c r="AY360" s="43" t="str">
        <f>IF(AI360="","",1)</f>
        <v/>
      </c>
      <c r="AZ360" s="43" t="str">
        <f>IF(AJ360="","",1)</f>
        <v/>
      </c>
      <c r="BA360" s="43" t="str">
        <f t="shared" ref="BA360:BA361" si="1606">IF(AK360="","",1)</f>
        <v/>
      </c>
      <c r="BB360" s="43" t="str">
        <f>IF(AL360="","",1)</f>
        <v/>
      </c>
      <c r="BC360" s="43" t="str">
        <f>IF(AM360="","",1)</f>
        <v/>
      </c>
      <c r="BD360" s="43" t="str">
        <f>IF(AN360="","",1)</f>
        <v/>
      </c>
      <c r="BE360" s="43" t="str">
        <f>IF(AO360="","",1)</f>
        <v/>
      </c>
      <c r="BF360" s="43" t="str">
        <f>IF(AP360="","",1)</f>
        <v/>
      </c>
      <c r="BG360" s="43" t="str">
        <f>IF(AQ360="","",1)</f>
        <v/>
      </c>
      <c r="BH360" s="43" t="str">
        <f>IF(AR360="","",1)</f>
        <v/>
      </c>
      <c r="BI360" s="43" t="str">
        <f>IF(AS360="","",1)</f>
        <v/>
      </c>
      <c r="BJ360" s="43" t="str">
        <f>IF(AT360="","",1)</f>
        <v/>
      </c>
      <c r="BK360" s="174">
        <v>400</v>
      </c>
      <c r="BL360" s="174">
        <v>400</v>
      </c>
      <c r="BM360" s="174">
        <v>200</v>
      </c>
      <c r="BN360" s="174"/>
      <c r="BO360" s="174"/>
      <c r="BP360" s="174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4">
        <f>SUM(BK360:BZ360)</f>
        <v>1000</v>
      </c>
      <c r="CB360" s="45">
        <v>1000</v>
      </c>
      <c r="CC360" s="45">
        <v>0</v>
      </c>
      <c r="CD360" s="46">
        <v>0</v>
      </c>
      <c r="CE360" s="45">
        <v>0</v>
      </c>
      <c r="CF360" s="46">
        <v>0</v>
      </c>
      <c r="CG360" s="45">
        <v>0</v>
      </c>
      <c r="CH360" s="47">
        <v>1</v>
      </c>
      <c r="CI360" s="46">
        <v>1</v>
      </c>
      <c r="CJ360" s="46">
        <v>0</v>
      </c>
      <c r="CK360" s="31">
        <v>0</v>
      </c>
      <c r="CL360" s="31">
        <v>0</v>
      </c>
      <c r="CM360" s="31">
        <v>0</v>
      </c>
      <c r="CN360" s="31">
        <v>0</v>
      </c>
      <c r="CO360" s="31">
        <v>0</v>
      </c>
      <c r="CP360" s="31">
        <v>0</v>
      </c>
      <c r="CQ360" s="31">
        <v>1</v>
      </c>
      <c r="CR360" s="31">
        <v>0</v>
      </c>
      <c r="CS360" s="41"/>
      <c r="CT360" s="41"/>
      <c r="CU360" s="41"/>
      <c r="CV360" s="221">
        <v>1</v>
      </c>
      <c r="CW360" s="40">
        <v>1</v>
      </c>
    </row>
    <row r="361" ht="14.25" spans="1:101">
      <c r="A361" s="186">
        <v>6715</v>
      </c>
      <c r="B361" s="161" t="s">
        <v>674</v>
      </c>
      <c r="H361" s="188" t="s">
        <v>659</v>
      </c>
      <c r="P361" s="41">
        <v>0</v>
      </c>
      <c r="Q361" s="41">
        <v>0</v>
      </c>
      <c r="R361" s="41">
        <v>0</v>
      </c>
      <c r="S361" s="41">
        <v>0</v>
      </c>
      <c r="T361" s="41">
        <v>0</v>
      </c>
      <c r="U361" s="41">
        <v>0</v>
      </c>
      <c r="V361" s="41">
        <v>0</v>
      </c>
      <c r="W361" s="41">
        <v>0</v>
      </c>
      <c r="X361" s="41">
        <v>0</v>
      </c>
      <c r="Y361" s="41">
        <v>0</v>
      </c>
      <c r="Z361" s="41">
        <v>0</v>
      </c>
      <c r="AA361" s="41">
        <v>0</v>
      </c>
      <c r="AB361" s="41">
        <v>0</v>
      </c>
      <c r="AC361" s="41">
        <v>0</v>
      </c>
      <c r="AD361" s="41">
        <v>0</v>
      </c>
      <c r="AE361" s="200">
        <v>200083</v>
      </c>
      <c r="AF361" s="200">
        <v>200084</v>
      </c>
      <c r="AG361" s="200">
        <v>200085</v>
      </c>
      <c r="AH361" s="174"/>
      <c r="AI361" s="174"/>
      <c r="AJ361" s="174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3">
        <f>IF(AE361="","",1)</f>
        <v>1</v>
      </c>
      <c r="AV361" s="43">
        <f>IF(AF361="","",1)</f>
        <v>1</v>
      </c>
      <c r="AW361" s="43">
        <f t="shared" ref="AW361" si="1607">IF(AG361="","",1)</f>
        <v>1</v>
      </c>
      <c r="AX361" s="43" t="str">
        <f>IF(AH361="","",1)</f>
        <v/>
      </c>
      <c r="AY361" s="43" t="str">
        <f>IF(AI361="","",1)</f>
        <v/>
      </c>
      <c r="AZ361" s="43" t="str">
        <f>IF(AJ361="","",1)</f>
        <v/>
      </c>
      <c r="BA361" s="43" t="str">
        <f>IF(AK361="","",1)</f>
        <v/>
      </c>
      <c r="BB361" s="43" t="str">
        <f>IF(AL361="","",1)</f>
        <v/>
      </c>
      <c r="BC361" s="43" t="str">
        <f>IF(AM361="","",1)</f>
        <v/>
      </c>
      <c r="BD361" s="43" t="str">
        <f>IF(AN361="","",1)</f>
        <v/>
      </c>
      <c r="BE361" s="43" t="str">
        <f>IF(AO361="","",1)</f>
        <v/>
      </c>
      <c r="BF361" s="43" t="str">
        <f>IF(AP361="","",1)</f>
        <v/>
      </c>
      <c r="BG361" s="43" t="str">
        <f>IF(AQ361="","",1)</f>
        <v/>
      </c>
      <c r="BH361" s="43" t="str">
        <f>IF(AR361="","",1)</f>
        <v/>
      </c>
      <c r="BI361" s="43" t="str">
        <f>IF(AS361="","",1)</f>
        <v/>
      </c>
      <c r="BJ361" s="43" t="str">
        <f>IF(AT361="","",1)</f>
        <v/>
      </c>
      <c r="BK361" s="174">
        <v>400</v>
      </c>
      <c r="BL361" s="174">
        <v>400</v>
      </c>
      <c r="BM361" s="174">
        <v>200</v>
      </c>
      <c r="BN361" s="174"/>
      <c r="BO361" s="174"/>
      <c r="BP361" s="174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4">
        <f>SUM(BK361:BZ361)</f>
        <v>1000</v>
      </c>
      <c r="CB361" s="45">
        <v>1000</v>
      </c>
      <c r="CC361" s="45">
        <v>0</v>
      </c>
      <c r="CD361" s="46">
        <v>0</v>
      </c>
      <c r="CE361" s="45">
        <v>0</v>
      </c>
      <c r="CF361" s="46">
        <v>0</v>
      </c>
      <c r="CG361" s="45">
        <v>0</v>
      </c>
      <c r="CH361" s="47">
        <v>1</v>
      </c>
      <c r="CI361" s="46">
        <v>1</v>
      </c>
      <c r="CJ361" s="46">
        <v>0</v>
      </c>
      <c r="CK361" s="31">
        <v>0</v>
      </c>
      <c r="CL361" s="31">
        <v>0</v>
      </c>
      <c r="CM361" s="31">
        <v>0</v>
      </c>
      <c r="CN361" s="31">
        <v>0</v>
      </c>
      <c r="CO361" s="31">
        <v>0</v>
      </c>
      <c r="CP361" s="31">
        <v>0</v>
      </c>
      <c r="CQ361" s="31">
        <v>1</v>
      </c>
      <c r="CR361" s="31">
        <v>0</v>
      </c>
      <c r="CS361" s="41"/>
      <c r="CT361" s="41"/>
      <c r="CU361" s="41"/>
      <c r="CV361" s="40">
        <v>1</v>
      </c>
      <c r="CW361" s="40">
        <v>1</v>
      </c>
    </row>
    <row r="362" ht="14.25" spans="1:101">
      <c r="A362" s="186">
        <v>6716</v>
      </c>
      <c r="B362" s="161" t="s">
        <v>675</v>
      </c>
      <c r="H362" s="188" t="s">
        <v>659</v>
      </c>
      <c r="P362" s="41">
        <v>0</v>
      </c>
      <c r="Q362" s="41">
        <v>0</v>
      </c>
      <c r="R362" s="41">
        <v>0</v>
      </c>
      <c r="S362" s="41">
        <v>0</v>
      </c>
      <c r="T362" s="41">
        <v>0</v>
      </c>
      <c r="U362" s="41">
        <v>0</v>
      </c>
      <c r="V362" s="41">
        <v>0</v>
      </c>
      <c r="W362" s="41">
        <v>0</v>
      </c>
      <c r="X362" s="41">
        <v>0</v>
      </c>
      <c r="Y362" s="41">
        <v>0</v>
      </c>
      <c r="Z362" s="41">
        <v>0</v>
      </c>
      <c r="AA362" s="41">
        <v>0</v>
      </c>
      <c r="AB362" s="41">
        <v>0</v>
      </c>
      <c r="AC362" s="41">
        <v>0</v>
      </c>
      <c r="AD362" s="41">
        <v>0</v>
      </c>
      <c r="AE362" s="50">
        <v>200192</v>
      </c>
      <c r="AF362" s="50">
        <v>200193</v>
      </c>
      <c r="AG362" s="50">
        <v>200194</v>
      </c>
      <c r="AH362" s="200">
        <v>200083</v>
      </c>
      <c r="AI362" s="200">
        <v>200084</v>
      </c>
      <c r="AJ362" s="200">
        <v>200085</v>
      </c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3">
        <f t="shared" ref="AU362" si="1608">IF(AE362="","",1)</f>
        <v>1</v>
      </c>
      <c r="AV362" s="43">
        <f t="shared" ref="AV362" si="1609">IF(AF362="","",1)</f>
        <v>1</v>
      </c>
      <c r="AW362" s="43">
        <f t="shared" ref="AW362" si="1610">IF(AG362="","",1)</f>
        <v>1</v>
      </c>
      <c r="AX362" s="43">
        <f t="shared" ref="AX362" si="1611">IF(AH362="","",1)</f>
        <v>1</v>
      </c>
      <c r="AY362" s="43">
        <f t="shared" ref="AY362" si="1612">IF(AI362="","",1)</f>
        <v>1</v>
      </c>
      <c r="AZ362" s="43">
        <f t="shared" ref="AZ362" si="1613">IF(AJ362="","",1)</f>
        <v>1</v>
      </c>
      <c r="BA362" s="43" t="str">
        <f t="shared" ref="BA362" si="1614">IF(AK362="","",1)</f>
        <v/>
      </c>
      <c r="BB362" s="43" t="str">
        <f t="shared" ref="BB362" si="1615">IF(AL362="","",1)</f>
        <v/>
      </c>
      <c r="BC362" s="43" t="str">
        <f t="shared" ref="BC362" si="1616">IF(AM362="","",1)</f>
        <v/>
      </c>
      <c r="BD362" s="43" t="str">
        <f>IF(AN362="","",1)</f>
        <v/>
      </c>
      <c r="BE362" s="43" t="str">
        <f>IF(AO362="","",1)</f>
        <v/>
      </c>
      <c r="BF362" s="43" t="str">
        <f>IF(AP362="","",1)</f>
        <v/>
      </c>
      <c r="BG362" s="43" t="str">
        <f>IF(AQ362="","",1)</f>
        <v/>
      </c>
      <c r="BH362" s="43" t="str">
        <f>IF(AR362="","",1)</f>
        <v/>
      </c>
      <c r="BI362" s="43" t="str">
        <f>IF(AS362="","",1)</f>
        <v/>
      </c>
      <c r="BJ362" s="43" t="str">
        <f>IF(AT362="","",1)</f>
        <v/>
      </c>
      <c r="BK362" s="174">
        <v>200</v>
      </c>
      <c r="BL362" s="174">
        <v>200</v>
      </c>
      <c r="BM362" s="174">
        <v>100</v>
      </c>
      <c r="BN362" s="174">
        <v>200</v>
      </c>
      <c r="BO362" s="174">
        <v>200</v>
      </c>
      <c r="BP362" s="174">
        <v>100</v>
      </c>
      <c r="BQ362" s="41"/>
      <c r="BR362" s="41"/>
      <c r="BS362" s="41"/>
      <c r="BT362" s="41"/>
      <c r="BU362" s="41"/>
      <c r="BV362" s="41"/>
      <c r="BW362" s="41"/>
      <c r="BX362" s="41"/>
      <c r="BY362" s="41"/>
      <c r="BZ362" s="41"/>
      <c r="CA362" s="44">
        <f>SUM(BK362:BZ362)</f>
        <v>1000</v>
      </c>
      <c r="CB362" s="45">
        <v>1000</v>
      </c>
      <c r="CC362" s="45">
        <v>0</v>
      </c>
      <c r="CD362" s="46">
        <v>0</v>
      </c>
      <c r="CE362" s="45">
        <v>0</v>
      </c>
      <c r="CF362" s="46">
        <v>0</v>
      </c>
      <c r="CG362" s="45">
        <v>0</v>
      </c>
      <c r="CH362" s="47">
        <v>1</v>
      </c>
      <c r="CI362" s="46">
        <v>1</v>
      </c>
      <c r="CJ362" s="46">
        <v>0</v>
      </c>
      <c r="CK362" s="31">
        <v>0</v>
      </c>
      <c r="CL362" s="31">
        <v>0</v>
      </c>
      <c r="CM362" s="31">
        <v>0</v>
      </c>
      <c r="CN362" s="31">
        <v>0</v>
      </c>
      <c r="CO362" s="31">
        <v>0</v>
      </c>
      <c r="CP362" s="31">
        <v>0</v>
      </c>
      <c r="CQ362" s="31">
        <v>1</v>
      </c>
      <c r="CR362" s="31">
        <v>0</v>
      </c>
      <c r="CS362" s="41"/>
      <c r="CT362" s="41"/>
      <c r="CU362" s="41"/>
      <c r="CV362" s="221">
        <v>1</v>
      </c>
      <c r="CW362" s="40">
        <v>1</v>
      </c>
    </row>
    <row r="363" ht="14.25" spans="1:101">
      <c r="A363" s="186">
        <v>6717</v>
      </c>
      <c r="B363" s="161" t="s">
        <v>676</v>
      </c>
      <c r="H363" s="188" t="s">
        <v>659</v>
      </c>
      <c r="P363" s="41">
        <v>0</v>
      </c>
      <c r="Q363" s="41">
        <v>0</v>
      </c>
      <c r="R363" s="41">
        <v>0</v>
      </c>
      <c r="S363" s="41">
        <v>0</v>
      </c>
      <c r="T363" s="41">
        <v>0</v>
      </c>
      <c r="U363" s="41">
        <v>0</v>
      </c>
      <c r="V363" s="41">
        <v>0</v>
      </c>
      <c r="W363" s="41">
        <v>0</v>
      </c>
      <c r="X363" s="41">
        <v>0</v>
      </c>
      <c r="Y363" s="41">
        <v>0</v>
      </c>
      <c r="Z363" s="41">
        <v>0</v>
      </c>
      <c r="AA363" s="41">
        <v>0</v>
      </c>
      <c r="AB363" s="41">
        <v>0</v>
      </c>
      <c r="AC363" s="41">
        <v>0</v>
      </c>
      <c r="AD363" s="41">
        <v>0</v>
      </c>
      <c r="AE363" s="50">
        <v>200192</v>
      </c>
      <c r="AF363" s="50">
        <v>200193</v>
      </c>
      <c r="AG363" s="50">
        <v>200194</v>
      </c>
      <c r="AH363" s="200">
        <v>200083</v>
      </c>
      <c r="AI363" s="200">
        <v>200084</v>
      </c>
      <c r="AJ363" s="200">
        <v>200085</v>
      </c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3">
        <f t="shared" ref="AU363" si="1617">IF(AE363="","",1)</f>
        <v>1</v>
      </c>
      <c r="AV363" s="43">
        <f t="shared" ref="AV363" si="1618">IF(AF363="","",1)</f>
        <v>1</v>
      </c>
      <c r="AW363" s="43">
        <f t="shared" ref="AW363" si="1619">IF(AG363="","",1)</f>
        <v>1</v>
      </c>
      <c r="AX363" s="43">
        <f t="shared" ref="AX363" si="1620">IF(AH363="","",1)</f>
        <v>1</v>
      </c>
      <c r="AY363" s="43">
        <f t="shared" ref="AY363" si="1621">IF(AI363="","",1)</f>
        <v>1</v>
      </c>
      <c r="AZ363" s="43">
        <f t="shared" ref="AZ363" si="1622">IF(AJ363="","",1)</f>
        <v>1</v>
      </c>
      <c r="BA363" s="43" t="str">
        <f t="shared" ref="BA363" si="1623">IF(AK363="","",1)</f>
        <v/>
      </c>
      <c r="BB363" s="43" t="str">
        <f t="shared" ref="BB363" si="1624">IF(AL363="","",1)</f>
        <v/>
      </c>
      <c r="BC363" s="43" t="str">
        <f t="shared" ref="BC363" si="1625">IF(AM363="","",1)</f>
        <v/>
      </c>
      <c r="BK363" s="174">
        <v>200</v>
      </c>
      <c r="BL363" s="174">
        <v>200</v>
      </c>
      <c r="BM363" s="174">
        <v>100</v>
      </c>
      <c r="BN363" s="174">
        <v>200</v>
      </c>
      <c r="BO363" s="174">
        <v>200</v>
      </c>
      <c r="BP363" s="174">
        <v>100</v>
      </c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4">
        <f>SUM(BK363:BZ363)</f>
        <v>1000</v>
      </c>
      <c r="CB363" s="45">
        <v>1000</v>
      </c>
      <c r="CC363" s="45">
        <v>0</v>
      </c>
      <c r="CD363" s="46">
        <v>0</v>
      </c>
      <c r="CE363" s="45">
        <v>0</v>
      </c>
      <c r="CF363" s="46">
        <v>0</v>
      </c>
      <c r="CG363" s="45">
        <v>0</v>
      </c>
      <c r="CH363" s="47">
        <v>1</v>
      </c>
      <c r="CI363" s="46">
        <v>1</v>
      </c>
      <c r="CJ363" s="46">
        <v>0</v>
      </c>
      <c r="CK363" s="31">
        <v>0</v>
      </c>
      <c r="CL363" s="31">
        <v>0</v>
      </c>
      <c r="CM363" s="31">
        <v>0</v>
      </c>
      <c r="CN363" s="31">
        <v>0</v>
      </c>
      <c r="CO363" s="31">
        <v>0</v>
      </c>
      <c r="CP363" s="31">
        <v>0</v>
      </c>
      <c r="CQ363" s="31">
        <v>1</v>
      </c>
      <c r="CR363" s="31">
        <v>0</v>
      </c>
      <c r="CS363" s="41"/>
      <c r="CT363" s="41"/>
      <c r="CU363" s="41"/>
      <c r="CV363" s="40">
        <v>1</v>
      </c>
      <c r="CW363" s="40">
        <v>1</v>
      </c>
    </row>
    <row r="364" ht="14.25" spans="1:101">
      <c r="A364" s="186">
        <v>6718</v>
      </c>
      <c r="B364" s="161" t="s">
        <v>677</v>
      </c>
      <c r="H364" s="188" t="s">
        <v>659</v>
      </c>
      <c r="P364" s="41">
        <v>0</v>
      </c>
      <c r="Q364" s="41">
        <v>0</v>
      </c>
      <c r="R364" s="41">
        <v>0</v>
      </c>
      <c r="S364" s="41">
        <v>0</v>
      </c>
      <c r="T364" s="41">
        <v>0</v>
      </c>
      <c r="U364" s="41">
        <v>0</v>
      </c>
      <c r="V364" s="41">
        <v>0</v>
      </c>
      <c r="W364" s="41">
        <v>0</v>
      </c>
      <c r="X364" s="41">
        <v>0</v>
      </c>
      <c r="Y364" s="41">
        <v>0</v>
      </c>
      <c r="Z364" s="41">
        <v>0</v>
      </c>
      <c r="AA364" s="41">
        <v>0</v>
      </c>
      <c r="AB364" s="41">
        <v>0</v>
      </c>
      <c r="AC364" s="41">
        <v>0</v>
      </c>
      <c r="AD364" s="41">
        <v>0</v>
      </c>
      <c r="AE364" s="50">
        <v>200192</v>
      </c>
      <c r="AF364" s="50">
        <v>200193</v>
      </c>
      <c r="AG364" s="50">
        <v>200194</v>
      </c>
      <c r="AH364" s="174"/>
      <c r="AI364" s="174"/>
      <c r="AJ364" s="174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3">
        <f t="shared" ref="AU364" si="1626">IF(AE364="","",1)</f>
        <v>1</v>
      </c>
      <c r="AV364" s="43">
        <f t="shared" ref="AV364" si="1627">IF(AF364="","",1)</f>
        <v>1</v>
      </c>
      <c r="AW364" s="43">
        <f t="shared" ref="AW364:AW371" si="1628">IF(AG364="","",1)</f>
        <v>1</v>
      </c>
      <c r="AX364" s="43" t="str">
        <f t="shared" ref="AX364:AX371" si="1629">IF(AH364="","",1)</f>
        <v/>
      </c>
      <c r="AY364" s="43" t="str">
        <f t="shared" ref="AY364:AY371" si="1630">IF(AI364="","",1)</f>
        <v/>
      </c>
      <c r="AZ364" s="43" t="str">
        <f t="shared" ref="AZ364:AZ371" si="1631">IF(AJ364="","",1)</f>
        <v/>
      </c>
      <c r="BA364" s="43" t="str">
        <f t="shared" ref="BA364:BA371" si="1632">IF(AK364="","",1)</f>
        <v/>
      </c>
      <c r="BB364" s="43" t="str">
        <f t="shared" ref="BB364:BB371" si="1633">IF(AL364="","",1)</f>
        <v/>
      </c>
      <c r="BC364" s="43" t="str">
        <f t="shared" ref="BC364:BC371" si="1634">IF(AM364="","",1)</f>
        <v/>
      </c>
      <c r="BK364" s="174">
        <v>300</v>
      </c>
      <c r="BL364" s="174">
        <v>400</v>
      </c>
      <c r="BM364" s="174">
        <v>300</v>
      </c>
      <c r="BN364" s="174"/>
      <c r="BO364" s="174"/>
      <c r="BP364" s="174"/>
      <c r="BQ364" s="41"/>
      <c r="BR364" s="41"/>
      <c r="BS364" s="41"/>
      <c r="BT364" s="41"/>
      <c r="BU364" s="41"/>
      <c r="BV364" s="41"/>
      <c r="BW364" s="41"/>
      <c r="BX364" s="41"/>
      <c r="BY364" s="41"/>
      <c r="BZ364" s="41"/>
      <c r="CA364" s="44">
        <f>SUM(BK364:BZ364)</f>
        <v>1000</v>
      </c>
      <c r="CB364" s="45">
        <v>1000</v>
      </c>
      <c r="CC364" s="45">
        <v>0</v>
      </c>
      <c r="CD364" s="46">
        <v>0</v>
      </c>
      <c r="CE364" s="45">
        <v>0</v>
      </c>
      <c r="CF364" s="46">
        <v>0</v>
      </c>
      <c r="CG364" s="45">
        <v>0</v>
      </c>
      <c r="CH364" s="47">
        <v>1</v>
      </c>
      <c r="CI364" s="46">
        <v>1</v>
      </c>
      <c r="CJ364" s="46">
        <v>0</v>
      </c>
      <c r="CK364" s="31">
        <v>0</v>
      </c>
      <c r="CL364" s="31">
        <v>0</v>
      </c>
      <c r="CM364" s="31">
        <v>0</v>
      </c>
      <c r="CN364" s="31">
        <v>0</v>
      </c>
      <c r="CO364" s="31">
        <v>0</v>
      </c>
      <c r="CP364" s="31">
        <v>0</v>
      </c>
      <c r="CQ364" s="31">
        <v>1</v>
      </c>
      <c r="CR364" s="31">
        <v>0</v>
      </c>
      <c r="CS364" s="41"/>
      <c r="CT364" s="41"/>
      <c r="CU364" s="41"/>
      <c r="CV364" s="221">
        <v>1</v>
      </c>
      <c r="CW364" s="40">
        <v>1</v>
      </c>
    </row>
    <row r="365" ht="14.25" spans="1:101">
      <c r="A365" s="186">
        <v>6719</v>
      </c>
      <c r="B365" s="161" t="s">
        <v>678</v>
      </c>
      <c r="H365" s="188" t="s">
        <v>659</v>
      </c>
      <c r="P365" s="41">
        <v>0</v>
      </c>
      <c r="Q365" s="41">
        <v>0</v>
      </c>
      <c r="R365" s="41">
        <v>0</v>
      </c>
      <c r="S365" s="41">
        <v>0</v>
      </c>
      <c r="T365" s="41">
        <v>0</v>
      </c>
      <c r="U365" s="41">
        <v>0</v>
      </c>
      <c r="V365" s="41">
        <v>0</v>
      </c>
      <c r="W365" s="41">
        <v>0</v>
      </c>
      <c r="X365" s="41">
        <v>0</v>
      </c>
      <c r="Y365" s="41">
        <v>0</v>
      </c>
      <c r="Z365" s="41">
        <v>0</v>
      </c>
      <c r="AA365" s="41">
        <v>0</v>
      </c>
      <c r="AB365" s="41">
        <v>0</v>
      </c>
      <c r="AC365" s="41">
        <v>0</v>
      </c>
      <c r="AD365" s="41">
        <v>0</v>
      </c>
      <c r="AE365" s="200">
        <v>200083</v>
      </c>
      <c r="AF365" s="200">
        <v>200084</v>
      </c>
      <c r="AG365" s="200">
        <v>200085</v>
      </c>
      <c r="AH365" s="174"/>
      <c r="AI365" s="174"/>
      <c r="AJ365" s="174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3">
        <f t="shared" ref="AU365" si="1635">IF(AE365="","",1)</f>
        <v>1</v>
      </c>
      <c r="AV365" s="43">
        <f t="shared" ref="AV365:BC371" si="1636">IF(AF365="","",1)</f>
        <v>1</v>
      </c>
      <c r="AW365" s="43">
        <f>IF(AG365="","",1)</f>
        <v>1</v>
      </c>
      <c r="AX365" s="43" t="str">
        <f>IF(AH365="","",1)</f>
        <v/>
      </c>
      <c r="AY365" s="43" t="str">
        <f>IF(AI365="","",1)</f>
        <v/>
      </c>
      <c r="AZ365" s="43" t="str">
        <f>IF(AJ365="","",1)</f>
        <v/>
      </c>
      <c r="BA365" s="43" t="str">
        <f>IF(AK365="","",1)</f>
        <v/>
      </c>
      <c r="BB365" s="43" t="str">
        <f>IF(AL365="","",1)</f>
        <v/>
      </c>
      <c r="BC365" s="43" t="str">
        <f>IF(AM365="","",1)</f>
        <v/>
      </c>
      <c r="BK365" s="174">
        <v>300</v>
      </c>
      <c r="BL365" s="174">
        <v>400</v>
      </c>
      <c r="BM365" s="174">
        <v>300</v>
      </c>
      <c r="BN365" s="174"/>
      <c r="BO365" s="174"/>
      <c r="BP365" s="174"/>
      <c r="BQ365" s="41"/>
      <c r="BR365" s="41"/>
      <c r="BS365" s="41"/>
      <c r="BT365" s="41"/>
      <c r="BU365" s="41"/>
      <c r="BV365" s="41"/>
      <c r="BW365" s="41"/>
      <c r="BX365" s="41"/>
      <c r="BY365" s="41"/>
      <c r="BZ365" s="41"/>
      <c r="CA365" s="44">
        <f>SUM(BK365:BZ365)</f>
        <v>1000</v>
      </c>
      <c r="CB365" s="45">
        <v>1000</v>
      </c>
      <c r="CC365" s="45">
        <v>0</v>
      </c>
      <c r="CD365" s="46">
        <v>0</v>
      </c>
      <c r="CE365" s="45">
        <v>0</v>
      </c>
      <c r="CF365" s="46">
        <v>0</v>
      </c>
      <c r="CG365" s="45">
        <v>0</v>
      </c>
      <c r="CH365" s="47">
        <v>1</v>
      </c>
      <c r="CI365" s="46">
        <v>1</v>
      </c>
      <c r="CJ365" s="46">
        <v>0</v>
      </c>
      <c r="CK365" s="31">
        <v>0</v>
      </c>
      <c r="CL365" s="31">
        <v>0</v>
      </c>
      <c r="CM365" s="31">
        <v>0</v>
      </c>
      <c r="CN365" s="31">
        <v>0</v>
      </c>
      <c r="CO365" s="31">
        <v>0</v>
      </c>
      <c r="CP365" s="31">
        <v>0</v>
      </c>
      <c r="CQ365" s="31">
        <v>1</v>
      </c>
      <c r="CR365" s="31">
        <v>0</v>
      </c>
      <c r="CS365" s="41"/>
      <c r="CT365" s="41"/>
      <c r="CU365" s="41"/>
      <c r="CV365" s="40">
        <v>1</v>
      </c>
      <c r="CW365" s="40">
        <v>1</v>
      </c>
    </row>
    <row r="366" ht="14.25" spans="1:101">
      <c r="A366" s="186">
        <v>6720</v>
      </c>
      <c r="B366" s="161" t="s">
        <v>679</v>
      </c>
      <c r="H366" s="188" t="s">
        <v>659</v>
      </c>
      <c r="P366" s="41">
        <v>0</v>
      </c>
      <c r="Q366" s="41">
        <v>0</v>
      </c>
      <c r="R366" s="41">
        <v>0</v>
      </c>
      <c r="S366" s="41">
        <v>0</v>
      </c>
      <c r="T366" s="41">
        <v>0</v>
      </c>
      <c r="U366" s="41">
        <v>0</v>
      </c>
      <c r="V366" s="41">
        <v>0</v>
      </c>
      <c r="W366" s="41">
        <v>0</v>
      </c>
      <c r="X366" s="41">
        <v>0</v>
      </c>
      <c r="Y366" s="41">
        <v>0</v>
      </c>
      <c r="Z366" s="41">
        <v>0</v>
      </c>
      <c r="AA366" s="41">
        <v>0</v>
      </c>
      <c r="AB366" s="41">
        <v>0</v>
      </c>
      <c r="AC366" s="41">
        <v>0</v>
      </c>
      <c r="AD366" s="41">
        <v>0</v>
      </c>
      <c r="AE366" s="50">
        <v>200192</v>
      </c>
      <c r="AF366" s="50">
        <v>200193</v>
      </c>
      <c r="AG366" s="50">
        <v>200194</v>
      </c>
      <c r="AH366" s="200">
        <v>200083</v>
      </c>
      <c r="AI366" s="200">
        <v>200084</v>
      </c>
      <c r="AJ366" s="200">
        <v>200085</v>
      </c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3">
        <f t="shared" ref="AU366:AU372" si="1637">IF(AE366="","",1)</f>
        <v>1</v>
      </c>
      <c r="AV366" s="43">
        <f t="shared" ref="AV366:AV371" si="1638">IF(AF366="","",1)</f>
        <v>1</v>
      </c>
      <c r="AW366" s="43">
        <f>IF(AG366="","",1)</f>
        <v>1</v>
      </c>
      <c r="AX366" s="43">
        <f>IF(AH366="","",1)</f>
        <v>1</v>
      </c>
      <c r="AY366" s="43">
        <f>IF(AI366="","",1)</f>
        <v>1</v>
      </c>
      <c r="AZ366" s="43">
        <f>IF(AJ366="","",1)</f>
        <v>1</v>
      </c>
      <c r="BA366" s="43" t="str">
        <f>IF(AK366="","",1)</f>
        <v/>
      </c>
      <c r="BB366" s="43" t="str">
        <f>IF(AL366="","",1)</f>
        <v/>
      </c>
      <c r="BC366" s="43" t="str">
        <f>IF(AM366="","",1)</f>
        <v/>
      </c>
      <c r="BK366" s="174">
        <v>150</v>
      </c>
      <c r="BL366" s="174">
        <v>200</v>
      </c>
      <c r="BM366" s="174">
        <v>150</v>
      </c>
      <c r="BN366" s="174">
        <v>150</v>
      </c>
      <c r="BO366" s="174">
        <v>200</v>
      </c>
      <c r="BP366" s="174">
        <v>150</v>
      </c>
      <c r="BQ366" s="41"/>
      <c r="BR366" s="41"/>
      <c r="BS366" s="41"/>
      <c r="BT366" s="41"/>
      <c r="BU366" s="41"/>
      <c r="BV366" s="41"/>
      <c r="BW366" s="41"/>
      <c r="BX366" s="41"/>
      <c r="BY366" s="41"/>
      <c r="BZ366" s="41"/>
      <c r="CA366" s="44">
        <f>SUM(BK366:BZ366)</f>
        <v>1000</v>
      </c>
      <c r="CB366" s="45">
        <v>1000</v>
      </c>
      <c r="CC366" s="45">
        <v>0</v>
      </c>
      <c r="CD366" s="46">
        <v>0</v>
      </c>
      <c r="CE366" s="45">
        <v>0</v>
      </c>
      <c r="CF366" s="46">
        <v>0</v>
      </c>
      <c r="CG366" s="45">
        <v>0</v>
      </c>
      <c r="CH366" s="47">
        <v>1</v>
      </c>
      <c r="CI366" s="46">
        <v>1</v>
      </c>
      <c r="CJ366" s="46">
        <v>0</v>
      </c>
      <c r="CK366" s="31">
        <v>0</v>
      </c>
      <c r="CL366" s="31">
        <v>0</v>
      </c>
      <c r="CM366" s="31">
        <v>0</v>
      </c>
      <c r="CN366" s="31">
        <v>0</v>
      </c>
      <c r="CO366" s="31">
        <v>0</v>
      </c>
      <c r="CP366" s="31">
        <v>0</v>
      </c>
      <c r="CQ366" s="31">
        <v>1</v>
      </c>
      <c r="CR366" s="31">
        <v>0</v>
      </c>
      <c r="CS366" s="41"/>
      <c r="CT366" s="41"/>
      <c r="CU366" s="41"/>
      <c r="CV366" s="221">
        <v>1</v>
      </c>
      <c r="CW366" s="40">
        <v>1</v>
      </c>
    </row>
    <row r="367" ht="14.25" spans="1:101">
      <c r="A367" s="186">
        <v>6721</v>
      </c>
      <c r="B367" s="161" t="s">
        <v>676</v>
      </c>
      <c r="H367" s="188" t="s">
        <v>659</v>
      </c>
      <c r="P367" s="41">
        <v>0</v>
      </c>
      <c r="Q367" s="41">
        <v>0</v>
      </c>
      <c r="R367" s="41">
        <v>0</v>
      </c>
      <c r="S367" s="41">
        <v>0</v>
      </c>
      <c r="T367" s="41">
        <v>0</v>
      </c>
      <c r="U367" s="41">
        <v>0</v>
      </c>
      <c r="V367" s="41">
        <v>0</v>
      </c>
      <c r="W367" s="41">
        <v>0</v>
      </c>
      <c r="X367" s="41">
        <v>0</v>
      </c>
      <c r="Y367" s="41">
        <v>0</v>
      </c>
      <c r="Z367" s="41">
        <v>0</v>
      </c>
      <c r="AA367" s="41">
        <v>0</v>
      </c>
      <c r="AB367" s="41">
        <v>0</v>
      </c>
      <c r="AC367" s="41">
        <v>0</v>
      </c>
      <c r="AD367" s="41">
        <v>0</v>
      </c>
      <c r="AE367" s="50">
        <v>200192</v>
      </c>
      <c r="AF367" s="50">
        <v>200193</v>
      </c>
      <c r="AG367" s="50">
        <v>200194</v>
      </c>
      <c r="AH367" s="200">
        <v>200083</v>
      </c>
      <c r="AI367" s="200">
        <v>200084</v>
      </c>
      <c r="AJ367" s="200">
        <v>200085</v>
      </c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3">
        <f>IF(AE367="","",1)</f>
        <v>1</v>
      </c>
      <c r="AV367" s="43">
        <f>IF(AF367="","",1)</f>
        <v>1</v>
      </c>
      <c r="AW367" s="43">
        <f>IF(AG367="","",1)</f>
        <v>1</v>
      </c>
      <c r="AX367" s="43">
        <f>IF(AH367="","",1)</f>
        <v>1</v>
      </c>
      <c r="AY367" s="43">
        <f>IF(AI367="","",1)</f>
        <v>1</v>
      </c>
      <c r="AZ367" s="43">
        <f>IF(AJ367="","",1)</f>
        <v>1</v>
      </c>
      <c r="BA367" s="43" t="str">
        <f>IF(AK367="","",1)</f>
        <v/>
      </c>
      <c r="BB367" s="43" t="str">
        <f>IF(AL367="","",1)</f>
        <v/>
      </c>
      <c r="BC367" s="43" t="str">
        <f>IF(AM367="","",1)</f>
        <v/>
      </c>
      <c r="BD367" s="41"/>
      <c r="BE367" s="41"/>
      <c r="BF367" s="41"/>
      <c r="BG367" s="41"/>
      <c r="BH367" s="41"/>
      <c r="BI367" s="41"/>
      <c r="BJ367" s="41"/>
      <c r="BK367" s="174">
        <v>150</v>
      </c>
      <c r="BL367" s="174">
        <v>200</v>
      </c>
      <c r="BM367" s="174">
        <v>150</v>
      </c>
      <c r="BN367" s="174">
        <v>150</v>
      </c>
      <c r="BO367" s="174">
        <v>200</v>
      </c>
      <c r="BP367" s="174">
        <v>150</v>
      </c>
      <c r="BQ367" s="41"/>
      <c r="BR367" s="41"/>
      <c r="BS367" s="41"/>
      <c r="BT367" s="41"/>
      <c r="BU367" s="41"/>
      <c r="BV367" s="41"/>
      <c r="BW367" s="41"/>
      <c r="BX367" s="41"/>
      <c r="BY367" s="41"/>
      <c r="BZ367" s="41"/>
      <c r="CA367" s="44">
        <f>SUM(BK367:BZ367)</f>
        <v>1000</v>
      </c>
      <c r="CB367" s="45">
        <v>1000</v>
      </c>
      <c r="CC367" s="45">
        <v>0</v>
      </c>
      <c r="CD367" s="46">
        <v>0</v>
      </c>
      <c r="CE367" s="45">
        <v>0</v>
      </c>
      <c r="CF367" s="46">
        <v>0</v>
      </c>
      <c r="CG367" s="45">
        <v>0</v>
      </c>
      <c r="CH367" s="47">
        <v>1</v>
      </c>
      <c r="CI367" s="46">
        <v>1</v>
      </c>
      <c r="CJ367" s="46">
        <v>0</v>
      </c>
      <c r="CK367" s="31">
        <v>0</v>
      </c>
      <c r="CL367" s="31">
        <v>0</v>
      </c>
      <c r="CM367" s="31">
        <v>0</v>
      </c>
      <c r="CN367" s="31">
        <v>0</v>
      </c>
      <c r="CO367" s="31">
        <v>0</v>
      </c>
      <c r="CP367" s="31">
        <v>0</v>
      </c>
      <c r="CQ367" s="31">
        <v>1</v>
      </c>
      <c r="CR367" s="31">
        <v>0</v>
      </c>
      <c r="CS367" s="41"/>
      <c r="CT367" s="41"/>
      <c r="CU367" s="41"/>
      <c r="CV367" s="40">
        <v>1</v>
      </c>
      <c r="CW367" s="40">
        <v>1</v>
      </c>
    </row>
    <row r="368" ht="13.5" spans="1:101">
      <c r="A368" s="186">
        <v>6722</v>
      </c>
      <c r="B368" s="161" t="s">
        <v>680</v>
      </c>
      <c r="O368" s="41">
        <v>200208</v>
      </c>
      <c r="P368" s="41">
        <v>1</v>
      </c>
      <c r="Q368" s="41">
        <v>0</v>
      </c>
      <c r="R368" s="41">
        <v>0</v>
      </c>
      <c r="S368" s="41">
        <v>0</v>
      </c>
      <c r="T368" s="41">
        <v>0</v>
      </c>
      <c r="U368" s="41">
        <v>0</v>
      </c>
      <c r="V368" s="41">
        <v>0</v>
      </c>
      <c r="W368" s="41">
        <v>0</v>
      </c>
      <c r="X368" s="41">
        <v>0</v>
      </c>
      <c r="Y368" s="41">
        <v>0</v>
      </c>
      <c r="Z368" s="41">
        <v>0</v>
      </c>
      <c r="AA368" s="41">
        <v>0</v>
      </c>
      <c r="AB368" s="41">
        <v>0</v>
      </c>
      <c r="AC368" s="41">
        <v>0</v>
      </c>
      <c r="AD368" s="41">
        <v>0</v>
      </c>
      <c r="AU368" s="43" t="str">
        <f>IF(AE368="","",1)</f>
        <v/>
      </c>
      <c r="AV368" s="43" t="str">
        <f>IF(AF368="","",1)</f>
        <v/>
      </c>
      <c r="AW368" s="43" t="str">
        <f>IF(AG368="","",1)</f>
        <v/>
      </c>
      <c r="AX368" s="43" t="str">
        <f>IF(AH368="","",1)</f>
        <v/>
      </c>
      <c r="AY368" s="43" t="str">
        <f>IF(AI368="","",1)</f>
        <v/>
      </c>
      <c r="AZ368" s="43" t="str">
        <f>IF(AJ368="","",1)</f>
        <v/>
      </c>
      <c r="BA368" s="43" t="str">
        <f>IF(AK368="","",1)</f>
        <v/>
      </c>
      <c r="BB368" s="43" t="str">
        <f>IF(AL368="","",1)</f>
        <v/>
      </c>
      <c r="BC368" s="43" t="str">
        <f>IF(AM368="","",1)</f>
        <v/>
      </c>
      <c r="CA368" s="44">
        <f>SUM(BK368:BZ368)</f>
        <v>0</v>
      </c>
      <c r="CB368" s="45">
        <v>1000</v>
      </c>
      <c r="CC368" s="45">
        <v>1</v>
      </c>
      <c r="CD368" s="46">
        <v>0</v>
      </c>
      <c r="CE368" s="46">
        <v>0</v>
      </c>
      <c r="CF368" s="1">
        <v>0</v>
      </c>
      <c r="CG368" s="46">
        <v>0</v>
      </c>
      <c r="CH368" s="47">
        <v>0</v>
      </c>
      <c r="CI368" s="46">
        <v>1</v>
      </c>
      <c r="CK368" s="31">
        <v>0</v>
      </c>
      <c r="CL368" s="31">
        <v>0</v>
      </c>
      <c r="CM368" s="31">
        <v>0</v>
      </c>
      <c r="CN368" s="31">
        <v>0</v>
      </c>
      <c r="CO368" s="31">
        <v>0</v>
      </c>
      <c r="CP368" s="31">
        <v>0</v>
      </c>
      <c r="CQ368" s="31">
        <v>1</v>
      </c>
      <c r="CR368" s="31">
        <v>0</v>
      </c>
      <c r="CV368" s="40">
        <v>0</v>
      </c>
      <c r="CW368" s="40">
        <v>0</v>
      </c>
    </row>
    <row r="369" ht="13.5" spans="1:101">
      <c r="A369" s="186">
        <v>6730</v>
      </c>
      <c r="B369" s="50" t="s">
        <v>681</v>
      </c>
      <c r="O369" s="41">
        <v>0</v>
      </c>
      <c r="P369" s="41">
        <v>0</v>
      </c>
      <c r="Q369" s="41">
        <v>0</v>
      </c>
      <c r="R369" s="41">
        <v>0</v>
      </c>
      <c r="S369" s="41">
        <v>0</v>
      </c>
      <c r="T369" s="41">
        <v>0</v>
      </c>
      <c r="U369" s="41">
        <v>0</v>
      </c>
      <c r="V369" s="41">
        <v>0</v>
      </c>
      <c r="W369" s="41">
        <v>0</v>
      </c>
      <c r="X369" s="41">
        <v>0</v>
      </c>
      <c r="Y369" s="41">
        <v>0</v>
      </c>
      <c r="Z369" s="41">
        <v>0</v>
      </c>
      <c r="AA369" s="41">
        <v>0</v>
      </c>
      <c r="AB369" s="41">
        <v>0</v>
      </c>
      <c r="AC369" s="41">
        <v>0</v>
      </c>
      <c r="AD369" s="41">
        <v>0</v>
      </c>
      <c r="AE369" s="41">
        <v>200213</v>
      </c>
      <c r="AF369" s="41">
        <v>200214</v>
      </c>
      <c r="AG369" s="41">
        <v>200215</v>
      </c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3">
        <f>IF(AE369="","",1)</f>
        <v>1</v>
      </c>
      <c r="AV369" s="43">
        <f>IF(AF369="","",1)</f>
        <v>1</v>
      </c>
      <c r="AW369" s="43">
        <f>IF(AG369="","",1)</f>
        <v>1</v>
      </c>
      <c r="AX369" s="43" t="str">
        <f>IF(AH369="","",1)</f>
        <v/>
      </c>
      <c r="AY369" s="43" t="str">
        <f>IF(AI369="","",1)</f>
        <v/>
      </c>
      <c r="AZ369" s="43" t="str">
        <f>IF(AJ369="","",1)</f>
        <v/>
      </c>
      <c r="BA369" s="43" t="str">
        <f>IF(AK369="","",1)</f>
        <v/>
      </c>
      <c r="BB369" s="43" t="str">
        <f>IF(AL369="","",1)</f>
        <v/>
      </c>
      <c r="BC369" s="43" t="str">
        <f>IF(AM369="","",1)</f>
        <v/>
      </c>
      <c r="BD369" s="41"/>
      <c r="BE369" s="41"/>
      <c r="BF369" s="41"/>
      <c r="BG369" s="41"/>
      <c r="BH369" s="41"/>
      <c r="BI369" s="41"/>
      <c r="BJ369" s="41"/>
      <c r="BK369" s="41">
        <v>900</v>
      </c>
      <c r="BL369" s="41">
        <v>90</v>
      </c>
      <c r="BM369" s="41">
        <v>10</v>
      </c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4">
        <f>SUM(BK369:BZ369)</f>
        <v>1000</v>
      </c>
      <c r="CB369" s="45">
        <v>1000</v>
      </c>
      <c r="CC369" s="41">
        <v>0</v>
      </c>
      <c r="CD369" s="41">
        <v>1</v>
      </c>
      <c r="CE369" s="41">
        <v>0</v>
      </c>
      <c r="CF369" s="41">
        <v>0</v>
      </c>
      <c r="CG369" s="41">
        <v>0</v>
      </c>
      <c r="CH369" s="41">
        <v>0</v>
      </c>
      <c r="CI369" s="41">
        <v>1</v>
      </c>
      <c r="CJ369" s="41">
        <v>0</v>
      </c>
      <c r="CK369" s="41">
        <v>0</v>
      </c>
      <c r="CL369" s="41">
        <v>0</v>
      </c>
      <c r="CM369" s="41">
        <v>0</v>
      </c>
      <c r="CN369" s="41">
        <v>0</v>
      </c>
      <c r="CO369" s="41">
        <v>0</v>
      </c>
      <c r="CP369" s="41">
        <v>0</v>
      </c>
      <c r="CQ369" s="41">
        <v>1</v>
      </c>
      <c r="CR369" s="41">
        <v>0</v>
      </c>
      <c r="CS369" s="41">
        <v>0</v>
      </c>
      <c r="CT369" s="41">
        <v>0</v>
      </c>
      <c r="CU369" s="41">
        <v>0</v>
      </c>
      <c r="CV369" s="41">
        <v>0</v>
      </c>
      <c r="CW369" s="41">
        <v>0</v>
      </c>
    </row>
    <row r="370" s="40" customFormat="1" spans="1:101">
      <c r="A370" s="189">
        <v>6731</v>
      </c>
      <c r="B370" s="189" t="s">
        <v>682</v>
      </c>
      <c r="J370" s="40" t="s">
        <v>683</v>
      </c>
      <c r="K370" s="81"/>
      <c r="L370" s="81"/>
      <c r="M370" s="81"/>
      <c r="O370" s="40">
        <v>0</v>
      </c>
      <c r="P370" s="40">
        <v>1</v>
      </c>
      <c r="Q370" s="40">
        <v>0</v>
      </c>
      <c r="R370" s="40">
        <v>0</v>
      </c>
      <c r="S370" s="40">
        <v>0</v>
      </c>
      <c r="T370" s="40">
        <v>0</v>
      </c>
      <c r="U370" s="40">
        <v>0</v>
      </c>
      <c r="V370" s="40">
        <v>0</v>
      </c>
      <c r="W370" s="40">
        <v>0</v>
      </c>
      <c r="X370" s="40">
        <v>0</v>
      </c>
      <c r="Y370" s="40">
        <v>0</v>
      </c>
      <c r="Z370" s="40">
        <v>0</v>
      </c>
      <c r="AA370" s="40">
        <v>0</v>
      </c>
      <c r="AB370" s="40">
        <v>0</v>
      </c>
      <c r="AC370" s="40">
        <v>0</v>
      </c>
      <c r="AD370" s="40">
        <v>0</v>
      </c>
      <c r="AE370" s="201"/>
      <c r="AF370" s="201"/>
      <c r="AG370" s="201"/>
      <c r="AH370" s="201"/>
      <c r="AI370" s="201"/>
      <c r="AJ370" s="201"/>
      <c r="AK370" s="201"/>
      <c r="AL370" s="201"/>
      <c r="AM370" s="201"/>
      <c r="AN370" s="201"/>
      <c r="AO370" s="201"/>
      <c r="AP370" s="201"/>
      <c r="AQ370" s="201"/>
      <c r="AR370" s="201"/>
      <c r="AS370" s="201"/>
      <c r="AT370" s="201"/>
      <c r="AU370" s="43" t="str">
        <f>IF(AE370="","",1)</f>
        <v/>
      </c>
      <c r="AV370" s="43" t="str">
        <f>IF(AF370="","",1)</f>
        <v/>
      </c>
      <c r="AW370" s="43" t="str">
        <f>IF(AG370="","",1)</f>
        <v/>
      </c>
      <c r="AX370" s="43" t="str">
        <f>IF(AH370="","",1)</f>
        <v/>
      </c>
      <c r="AY370" s="43" t="str">
        <f>IF(AI370="","",1)</f>
        <v/>
      </c>
      <c r="AZ370" s="43" t="str">
        <f>IF(AJ370="","",1)</f>
        <v/>
      </c>
      <c r="BA370" s="43" t="str">
        <f>IF(AK370="","",1)</f>
        <v/>
      </c>
      <c r="BB370" s="43" t="str">
        <f>IF(AL370="","",1)</f>
        <v/>
      </c>
      <c r="BC370" s="43" t="str">
        <f>IF(AM370="","",1)</f>
        <v/>
      </c>
      <c r="BD370" s="172"/>
      <c r="BE370" s="172"/>
      <c r="BF370" s="172"/>
      <c r="BG370" s="172"/>
      <c r="BH370" s="172"/>
      <c r="BI370" s="172"/>
      <c r="BJ370" s="172"/>
      <c r="BK370" s="169"/>
      <c r="BL370" s="169"/>
      <c r="BM370" s="169"/>
      <c r="BN370" s="169"/>
      <c r="BO370" s="169"/>
      <c r="BP370" s="169"/>
      <c r="BQ370" s="169"/>
      <c r="BR370" s="169"/>
      <c r="BS370" s="169"/>
      <c r="BT370" s="169"/>
      <c r="BU370" s="169"/>
      <c r="BV370" s="169"/>
      <c r="BW370" s="169"/>
      <c r="BX370" s="169"/>
      <c r="BY370" s="169"/>
      <c r="BZ370" s="169"/>
      <c r="CA370" s="44">
        <f t="shared" ref="CA370" si="1639">SUM(BK370:BZ370)</f>
        <v>0</v>
      </c>
      <c r="CB370" s="209">
        <v>1000</v>
      </c>
      <c r="CC370" s="209">
        <v>1</v>
      </c>
      <c r="CD370" s="216">
        <v>1</v>
      </c>
      <c r="CE370" s="216">
        <v>0</v>
      </c>
      <c r="CF370" s="217">
        <v>0</v>
      </c>
      <c r="CG370" s="216">
        <v>0</v>
      </c>
      <c r="CH370" s="218">
        <v>0</v>
      </c>
      <c r="CI370" s="216">
        <v>1</v>
      </c>
      <c r="CJ370" s="216"/>
      <c r="CK370" s="142">
        <v>0</v>
      </c>
      <c r="CL370" s="142">
        <v>0</v>
      </c>
      <c r="CM370" s="142">
        <v>0</v>
      </c>
      <c r="CN370" s="142">
        <v>0</v>
      </c>
      <c r="CO370" s="142">
        <v>0</v>
      </c>
      <c r="CP370" s="142">
        <v>0</v>
      </c>
      <c r="CQ370" s="142">
        <v>1</v>
      </c>
      <c r="CR370" s="142">
        <v>0</v>
      </c>
      <c r="CS370" s="142"/>
      <c r="CT370" s="142"/>
      <c r="CU370" s="142"/>
      <c r="CV370" s="40">
        <v>0</v>
      </c>
      <c r="CW370" s="40">
        <v>0</v>
      </c>
    </row>
    <row r="371" s="40" customFormat="1" spans="1:101">
      <c r="A371" s="189">
        <v>6732</v>
      </c>
      <c r="B371" s="161" t="s">
        <v>684</v>
      </c>
      <c r="K371" s="81"/>
      <c r="L371" s="81"/>
      <c r="M371" s="81"/>
      <c r="O371" s="40">
        <v>200069</v>
      </c>
      <c r="P371" s="40">
        <v>1</v>
      </c>
      <c r="Q371" s="40">
        <v>0</v>
      </c>
      <c r="R371" s="40">
        <v>0</v>
      </c>
      <c r="S371" s="40">
        <v>0</v>
      </c>
      <c r="T371" s="40">
        <v>0</v>
      </c>
      <c r="U371" s="40">
        <v>0</v>
      </c>
      <c r="V371" s="40">
        <v>0</v>
      </c>
      <c r="W371" s="40">
        <v>0</v>
      </c>
      <c r="X371" s="40">
        <v>0</v>
      </c>
      <c r="Y371" s="40">
        <v>0</v>
      </c>
      <c r="Z371" s="40">
        <v>0</v>
      </c>
      <c r="AA371" s="40">
        <v>0</v>
      </c>
      <c r="AB371" s="40">
        <v>0</v>
      </c>
      <c r="AC371" s="40">
        <v>0</v>
      </c>
      <c r="AD371" s="40">
        <v>0</v>
      </c>
      <c r="AE371" s="201"/>
      <c r="AF371" s="201"/>
      <c r="AG371" s="201"/>
      <c r="AH371" s="201"/>
      <c r="AI371" s="201"/>
      <c r="AJ371" s="201"/>
      <c r="AK371" s="201"/>
      <c r="AL371" s="201"/>
      <c r="AM371" s="201"/>
      <c r="AN371" s="201"/>
      <c r="AO371" s="201"/>
      <c r="AP371" s="201"/>
      <c r="AQ371" s="201"/>
      <c r="AR371" s="201"/>
      <c r="AS371" s="201"/>
      <c r="AT371" s="201"/>
      <c r="AU371" s="43" t="str">
        <f>IF(AE371="","",1)</f>
        <v/>
      </c>
      <c r="AV371" s="43" t="str">
        <f>IF(AF371="","",1)</f>
        <v/>
      </c>
      <c r="AW371" s="43" t="str">
        <f>IF(AG371="","",1)</f>
        <v/>
      </c>
      <c r="AX371" s="43" t="str">
        <f>IF(AH371="","",1)</f>
        <v/>
      </c>
      <c r="AY371" s="43" t="str">
        <f>IF(AI371="","",1)</f>
        <v/>
      </c>
      <c r="AZ371" s="43" t="str">
        <f>IF(AJ371="","",1)</f>
        <v/>
      </c>
      <c r="BA371" s="43" t="str">
        <f>IF(AK371="","",1)</f>
        <v/>
      </c>
      <c r="BB371" s="43" t="str">
        <f>IF(AL371="","",1)</f>
        <v/>
      </c>
      <c r="BC371" s="43" t="str">
        <f>IF(AM371="","",1)</f>
        <v/>
      </c>
      <c r="BD371" s="172"/>
      <c r="BE371" s="172"/>
      <c r="BF371" s="172"/>
      <c r="BG371" s="172"/>
      <c r="BH371" s="172"/>
      <c r="BI371" s="172"/>
      <c r="BJ371" s="172"/>
      <c r="BK371" s="169"/>
      <c r="BL371" s="169"/>
      <c r="BM371" s="169"/>
      <c r="BN371" s="169"/>
      <c r="BO371" s="169"/>
      <c r="BP371" s="169"/>
      <c r="BQ371" s="169"/>
      <c r="BR371" s="169"/>
      <c r="BS371" s="169"/>
      <c r="BT371" s="169"/>
      <c r="BU371" s="169"/>
      <c r="BV371" s="169"/>
      <c r="BW371" s="169"/>
      <c r="BX371" s="169"/>
      <c r="BY371" s="169"/>
      <c r="BZ371" s="169"/>
      <c r="CA371" s="44">
        <f t="shared" ref="CA371:CA372" si="1640">SUM(BK371:BZ371)</f>
        <v>0</v>
      </c>
      <c r="CB371" s="209">
        <v>1000</v>
      </c>
      <c r="CC371" s="209">
        <v>1</v>
      </c>
      <c r="CD371" s="216">
        <v>0</v>
      </c>
      <c r="CE371" s="216">
        <v>0</v>
      </c>
      <c r="CF371" s="217">
        <v>0</v>
      </c>
      <c r="CG371" s="216">
        <v>0</v>
      </c>
      <c r="CH371" s="218">
        <v>0</v>
      </c>
      <c r="CI371" s="216">
        <v>1</v>
      </c>
      <c r="CJ371" s="216">
        <v>0</v>
      </c>
      <c r="CK371" s="142">
        <v>0</v>
      </c>
      <c r="CL371" s="142">
        <v>0</v>
      </c>
      <c r="CM371" s="142">
        <v>0</v>
      </c>
      <c r="CN371" s="142">
        <v>0</v>
      </c>
      <c r="CO371" s="142">
        <v>0</v>
      </c>
      <c r="CP371" s="142">
        <v>0</v>
      </c>
      <c r="CQ371" s="142">
        <v>1</v>
      </c>
      <c r="CR371" s="142">
        <v>0</v>
      </c>
      <c r="CS371" s="142"/>
      <c r="CT371" s="142"/>
      <c r="CU371" s="142"/>
      <c r="CV371" s="81">
        <v>0</v>
      </c>
      <c r="CW371" s="40">
        <v>0</v>
      </c>
    </row>
    <row r="372" s="31" customFormat="1" ht="14.25" spans="1:101">
      <c r="A372" s="189">
        <v>6733</v>
      </c>
      <c r="B372" s="190" t="s">
        <v>685</v>
      </c>
      <c r="J372" s="31" t="s">
        <v>686</v>
      </c>
      <c r="O372" s="31">
        <v>0</v>
      </c>
      <c r="P372" s="31">
        <v>0</v>
      </c>
      <c r="Q372" s="31">
        <v>0</v>
      </c>
      <c r="R372" s="31">
        <v>0</v>
      </c>
      <c r="S372" s="31">
        <v>0</v>
      </c>
      <c r="T372" s="31">
        <v>0</v>
      </c>
      <c r="U372" s="31">
        <v>0</v>
      </c>
      <c r="V372" s="31">
        <v>0</v>
      </c>
      <c r="W372" s="31">
        <v>0</v>
      </c>
      <c r="X372" s="31">
        <v>0</v>
      </c>
      <c r="Y372" s="31">
        <v>0</v>
      </c>
      <c r="Z372" s="31">
        <v>0</v>
      </c>
      <c r="AA372" s="31">
        <v>0</v>
      </c>
      <c r="AB372" s="31">
        <v>0</v>
      </c>
      <c r="AC372" s="31">
        <v>0</v>
      </c>
      <c r="AD372" s="31">
        <v>0</v>
      </c>
      <c r="AE372" s="197">
        <v>200068</v>
      </c>
      <c r="AF372" s="197">
        <v>200069</v>
      </c>
      <c r="AG372" s="129">
        <v>200061</v>
      </c>
      <c r="AH372" s="204">
        <v>200071</v>
      </c>
      <c r="AI372" s="204">
        <v>200177</v>
      </c>
      <c r="AJ372" s="204">
        <v>200072</v>
      </c>
      <c r="AK372" s="31">
        <v>200180</v>
      </c>
      <c r="AL372" s="31">
        <v>200178</v>
      </c>
      <c r="AU372" s="42">
        <f>IF(AE372="","",1)</f>
        <v>1</v>
      </c>
      <c r="AV372" s="31">
        <v>1</v>
      </c>
      <c r="AW372" s="31">
        <v>1</v>
      </c>
      <c r="AX372" s="31">
        <v>1</v>
      </c>
      <c r="AY372" s="31">
        <v>1</v>
      </c>
      <c r="AZ372" s="31">
        <v>1</v>
      </c>
      <c r="BA372" s="31">
        <v>1</v>
      </c>
      <c r="BB372" s="31">
        <v>1</v>
      </c>
      <c r="BK372" s="204">
        <v>200</v>
      </c>
      <c r="BL372" s="204">
        <v>200</v>
      </c>
      <c r="BM372" s="204">
        <v>200</v>
      </c>
      <c r="BN372" s="204">
        <v>50</v>
      </c>
      <c r="BO372" s="204">
        <v>100</v>
      </c>
      <c r="BP372" s="204">
        <v>5</v>
      </c>
      <c r="BQ372" s="31">
        <v>150</v>
      </c>
      <c r="BR372" s="31">
        <v>95</v>
      </c>
      <c r="CA372" s="44">
        <f>SUM(BK372:BZ372)</f>
        <v>1000</v>
      </c>
      <c r="CB372" s="42">
        <v>1000</v>
      </c>
      <c r="CC372" s="42">
        <v>0</v>
      </c>
      <c r="CD372" s="42">
        <v>0</v>
      </c>
      <c r="CE372" s="42">
        <v>0</v>
      </c>
      <c r="CF372" s="8">
        <v>410059</v>
      </c>
      <c r="CG372" s="42">
        <v>0</v>
      </c>
      <c r="CH372" s="211">
        <v>1</v>
      </c>
      <c r="CI372" s="42">
        <v>1</v>
      </c>
      <c r="CJ372" s="42">
        <v>0</v>
      </c>
      <c r="CK372" s="31">
        <v>0</v>
      </c>
      <c r="CL372" s="31">
        <v>0</v>
      </c>
      <c r="CM372" s="31">
        <v>0</v>
      </c>
      <c r="CN372" s="31">
        <v>0</v>
      </c>
      <c r="CO372" s="31">
        <v>0</v>
      </c>
      <c r="CP372" s="31">
        <v>0</v>
      </c>
      <c r="CQ372" s="31">
        <v>1</v>
      </c>
      <c r="CR372" s="31">
        <v>0</v>
      </c>
      <c r="CV372" s="142">
        <v>1</v>
      </c>
      <c r="CW372" s="142">
        <v>1</v>
      </c>
    </row>
    <row r="373" s="31" customFormat="1" spans="1:101">
      <c r="A373" s="189">
        <v>6734</v>
      </c>
      <c r="B373" s="190" t="s">
        <v>687</v>
      </c>
      <c r="J373" s="31" t="s">
        <v>686</v>
      </c>
      <c r="O373" s="31">
        <v>0</v>
      </c>
      <c r="P373" s="31">
        <v>0</v>
      </c>
      <c r="Q373" s="31">
        <v>0</v>
      </c>
      <c r="R373" s="31">
        <v>0</v>
      </c>
      <c r="S373" s="31">
        <v>0</v>
      </c>
      <c r="T373" s="31">
        <v>0</v>
      </c>
      <c r="U373" s="31">
        <v>0</v>
      </c>
      <c r="V373" s="31">
        <v>0</v>
      </c>
      <c r="W373" s="31">
        <v>0</v>
      </c>
      <c r="X373" s="31">
        <v>0</v>
      </c>
      <c r="Y373" s="31">
        <v>0</v>
      </c>
      <c r="Z373" s="31">
        <v>0</v>
      </c>
      <c r="AA373" s="31">
        <v>0</v>
      </c>
      <c r="AB373" s="31">
        <v>0</v>
      </c>
      <c r="AC373" s="31">
        <v>0</v>
      </c>
      <c r="AD373" s="31">
        <v>0</v>
      </c>
      <c r="AE373" s="94">
        <v>200071</v>
      </c>
      <c r="AF373" s="94">
        <v>200177</v>
      </c>
      <c r="AG373" s="94">
        <v>200172</v>
      </c>
      <c r="AH373" s="94">
        <v>200073</v>
      </c>
      <c r="AI373" s="94">
        <v>200174</v>
      </c>
      <c r="AJ373" s="94">
        <v>200175</v>
      </c>
      <c r="AK373" s="94">
        <v>200176</v>
      </c>
      <c r="AL373" s="94">
        <v>200074</v>
      </c>
      <c r="AM373" s="94">
        <v>200182</v>
      </c>
      <c r="AN373" s="94">
        <v>200183</v>
      </c>
      <c r="AO373" s="94"/>
      <c r="AP373" s="42"/>
      <c r="AQ373" s="42"/>
      <c r="AR373" s="42"/>
      <c r="AS373" s="42"/>
      <c r="AT373" s="42"/>
      <c r="AU373" s="42">
        <f t="shared" ref="AU373:AU374" si="1641">IF(AE373="","",1)</f>
        <v>1</v>
      </c>
      <c r="AV373" s="42">
        <f t="shared" ref="AV373" si="1642">IF(AF373="","",1)</f>
        <v>1</v>
      </c>
      <c r="AW373" s="42">
        <f t="shared" ref="AW373" si="1643">IF(AG373="","",1)</f>
        <v>1</v>
      </c>
      <c r="AX373" s="42">
        <f t="shared" ref="AX373" si="1644">IF(AH373="","",1)</f>
        <v>1</v>
      </c>
      <c r="AY373" s="42">
        <f t="shared" ref="AY373" si="1645">IF(AI373="","",1)</f>
        <v>1</v>
      </c>
      <c r="AZ373" s="42">
        <f t="shared" ref="AZ373" si="1646">IF(AJ373="","",1)</f>
        <v>1</v>
      </c>
      <c r="BA373" s="42">
        <f t="shared" ref="BA373" si="1647">IF(AK373="","",1)</f>
        <v>1</v>
      </c>
      <c r="BB373" s="42">
        <f t="shared" ref="BB373" si="1648">IF(AL373="","",1)</f>
        <v>1</v>
      </c>
      <c r="BC373" s="42">
        <f t="shared" ref="BC373" si="1649">IF(AM373="","",1)</f>
        <v>1</v>
      </c>
      <c r="BD373" s="42">
        <f t="shared" ref="BD373" si="1650">IF(AN373="","",1)</f>
        <v>1</v>
      </c>
      <c r="BE373" s="42"/>
      <c r="BF373" s="42" t="str">
        <f t="shared" ref="BF373" si="1651">IF(AP373="","",1)</f>
        <v/>
      </c>
      <c r="BG373" s="42" t="str">
        <f t="shared" ref="BG373" si="1652">IF(AQ373="","",1)</f>
        <v/>
      </c>
      <c r="BH373" s="42" t="str">
        <f t="shared" ref="BH373" si="1653">IF(AR373="","",1)</f>
        <v/>
      </c>
      <c r="BI373" s="42" t="str">
        <f t="shared" ref="BI373" si="1654">IF(AS373="","",1)</f>
        <v/>
      </c>
      <c r="BJ373" s="42" t="str">
        <f t="shared" ref="BJ373" si="1655">IF(AT373="","",1)</f>
        <v/>
      </c>
      <c r="BK373" s="42">
        <v>300</v>
      </c>
      <c r="BL373" s="42">
        <v>75</v>
      </c>
      <c r="BM373" s="42">
        <v>75</v>
      </c>
      <c r="BN373" s="42">
        <v>100</v>
      </c>
      <c r="BO373" s="42">
        <v>75</v>
      </c>
      <c r="BP373" s="42">
        <v>75</v>
      </c>
      <c r="BQ373" s="42">
        <v>75</v>
      </c>
      <c r="BR373" s="42">
        <v>75</v>
      </c>
      <c r="BS373" s="42">
        <v>75</v>
      </c>
      <c r="BT373" s="42">
        <v>75</v>
      </c>
      <c r="BU373" s="42"/>
      <c r="BV373" s="42"/>
      <c r="BW373" s="42"/>
      <c r="BX373" s="42"/>
      <c r="BY373" s="42"/>
      <c r="BZ373" s="42"/>
      <c r="CA373" s="44">
        <f t="shared" ref="CA373:CA374" si="1656">SUM(BK373:BZ373)</f>
        <v>1000</v>
      </c>
      <c r="CB373" s="42">
        <f>CA373</f>
        <v>1000</v>
      </c>
      <c r="CC373" s="42">
        <v>0</v>
      </c>
      <c r="CD373" s="42">
        <v>0</v>
      </c>
      <c r="CE373" s="42">
        <v>0</v>
      </c>
      <c r="CF373" s="8">
        <v>410059</v>
      </c>
      <c r="CG373" s="42">
        <v>0</v>
      </c>
      <c r="CH373" s="211">
        <v>1</v>
      </c>
      <c r="CI373" s="42">
        <v>1</v>
      </c>
      <c r="CJ373" s="42">
        <v>0</v>
      </c>
      <c r="CK373" s="31">
        <v>0</v>
      </c>
      <c r="CL373" s="31">
        <v>0</v>
      </c>
      <c r="CM373" s="31">
        <v>0</v>
      </c>
      <c r="CN373" s="31">
        <v>0</v>
      </c>
      <c r="CO373" s="31">
        <v>0</v>
      </c>
      <c r="CP373" s="31">
        <v>0</v>
      </c>
      <c r="CQ373" s="31">
        <v>1</v>
      </c>
      <c r="CR373" s="31">
        <v>0</v>
      </c>
      <c r="CV373" s="142">
        <v>1</v>
      </c>
      <c r="CW373" s="142">
        <v>1</v>
      </c>
    </row>
    <row r="374" s="31" customFormat="1" ht="14.25" spans="1:101">
      <c r="A374" s="189">
        <v>6735</v>
      </c>
      <c r="B374" s="190" t="s">
        <v>688</v>
      </c>
      <c r="J374" s="31" t="s">
        <v>686</v>
      </c>
      <c r="O374" s="31">
        <v>0</v>
      </c>
      <c r="P374" s="31">
        <v>0</v>
      </c>
      <c r="Q374" s="31">
        <v>0</v>
      </c>
      <c r="R374" s="31">
        <v>0</v>
      </c>
      <c r="S374" s="31">
        <v>0</v>
      </c>
      <c r="T374" s="31">
        <v>0</v>
      </c>
      <c r="U374" s="31">
        <v>0</v>
      </c>
      <c r="V374" s="31">
        <v>0</v>
      </c>
      <c r="W374" s="31">
        <v>0</v>
      </c>
      <c r="X374" s="31">
        <v>0</v>
      </c>
      <c r="Y374" s="31">
        <v>0</v>
      </c>
      <c r="Z374" s="31">
        <v>0</v>
      </c>
      <c r="AA374" s="31">
        <v>0</v>
      </c>
      <c r="AB374" s="31">
        <v>0</v>
      </c>
      <c r="AC374" s="31">
        <v>0</v>
      </c>
      <c r="AD374" s="31">
        <v>0</v>
      </c>
      <c r="AE374" s="197">
        <v>200068</v>
      </c>
      <c r="AF374" s="197">
        <v>200069</v>
      </c>
      <c r="AG374" s="129">
        <v>200061</v>
      </c>
      <c r="AH374" s="204">
        <v>200071</v>
      </c>
      <c r="AI374" s="204">
        <v>200177</v>
      </c>
      <c r="AJ374" s="204">
        <v>200072</v>
      </c>
      <c r="AK374" s="31">
        <v>200180</v>
      </c>
      <c r="AL374" s="31">
        <v>200178</v>
      </c>
      <c r="AU374" s="42">
        <f>IF(AE374="","",1)</f>
        <v>1</v>
      </c>
      <c r="AV374" s="31">
        <v>1</v>
      </c>
      <c r="AW374" s="31">
        <v>1</v>
      </c>
      <c r="AX374" s="31">
        <v>1</v>
      </c>
      <c r="AY374" s="31">
        <v>1</v>
      </c>
      <c r="AZ374" s="31">
        <v>1</v>
      </c>
      <c r="BA374" s="31">
        <v>1</v>
      </c>
      <c r="BB374" s="31">
        <v>1</v>
      </c>
      <c r="BK374" s="204">
        <v>200</v>
      </c>
      <c r="BL374" s="204">
        <v>200</v>
      </c>
      <c r="BM374" s="204">
        <v>200</v>
      </c>
      <c r="BN374" s="204">
        <v>50</v>
      </c>
      <c r="BO374" s="204">
        <v>100</v>
      </c>
      <c r="BP374" s="204">
        <v>5</v>
      </c>
      <c r="BQ374" s="31">
        <v>150</v>
      </c>
      <c r="BR374" s="31">
        <v>95</v>
      </c>
      <c r="CA374" s="44">
        <f>SUM(BK374:BZ374)</f>
        <v>1000</v>
      </c>
      <c r="CB374" s="42">
        <v>1000</v>
      </c>
      <c r="CC374" s="42">
        <v>0</v>
      </c>
      <c r="CD374" s="42">
        <v>0</v>
      </c>
      <c r="CE374" s="42">
        <v>0</v>
      </c>
      <c r="CF374" s="8">
        <v>410060</v>
      </c>
      <c r="CG374" s="42">
        <v>0</v>
      </c>
      <c r="CH374" s="211">
        <v>1</v>
      </c>
      <c r="CI374" s="42">
        <v>1</v>
      </c>
      <c r="CJ374" s="42">
        <v>0</v>
      </c>
      <c r="CK374" s="31">
        <v>0</v>
      </c>
      <c r="CL374" s="31">
        <v>0</v>
      </c>
      <c r="CM374" s="31">
        <v>0</v>
      </c>
      <c r="CN374" s="31">
        <v>0</v>
      </c>
      <c r="CO374" s="31">
        <v>0</v>
      </c>
      <c r="CP374" s="31">
        <v>0</v>
      </c>
      <c r="CQ374" s="31">
        <v>1</v>
      </c>
      <c r="CR374" s="31">
        <v>0</v>
      </c>
      <c r="CV374" s="142">
        <v>1</v>
      </c>
      <c r="CW374" s="142">
        <v>1</v>
      </c>
    </row>
    <row r="375" s="36" customFormat="1" spans="1:101">
      <c r="A375" s="191">
        <v>6738</v>
      </c>
      <c r="B375" s="171" t="s">
        <v>689</v>
      </c>
      <c r="O375" s="36">
        <v>200231</v>
      </c>
      <c r="P375" s="36">
        <v>1</v>
      </c>
      <c r="Q375" s="36">
        <v>0</v>
      </c>
      <c r="R375" s="36">
        <v>0</v>
      </c>
      <c r="S375" s="36">
        <v>0</v>
      </c>
      <c r="T375" s="36">
        <v>0</v>
      </c>
      <c r="U375" s="36">
        <v>0</v>
      </c>
      <c r="V375" s="36">
        <v>0</v>
      </c>
      <c r="W375" s="36">
        <v>0</v>
      </c>
      <c r="X375" s="36">
        <v>0</v>
      </c>
      <c r="Y375" s="36">
        <v>0</v>
      </c>
      <c r="Z375" s="36">
        <v>0</v>
      </c>
      <c r="AA375" s="36">
        <v>0</v>
      </c>
      <c r="AB375" s="36">
        <v>0</v>
      </c>
      <c r="AC375" s="36">
        <v>0</v>
      </c>
      <c r="AD375" s="36">
        <v>0</v>
      </c>
      <c r="AF375" s="173"/>
      <c r="AG375" s="173"/>
      <c r="AH375" s="173"/>
      <c r="AI375" s="173"/>
      <c r="AJ375" s="173"/>
      <c r="AK375" s="173"/>
      <c r="AL375" s="173"/>
      <c r="AM375" s="173"/>
      <c r="AN375" s="173"/>
      <c r="AO375" s="173"/>
      <c r="AP375" s="173"/>
      <c r="AQ375" s="173"/>
      <c r="AR375" s="173"/>
      <c r="AS375" s="173"/>
      <c r="AT375" s="173"/>
      <c r="AU375" s="173"/>
      <c r="AV375" s="173"/>
      <c r="AW375" s="173"/>
      <c r="AX375" s="173"/>
      <c r="AY375" s="173"/>
      <c r="AZ375" s="173"/>
      <c r="BA375" s="173"/>
      <c r="BB375" s="173"/>
      <c r="BC375" s="173"/>
      <c r="BD375" s="173"/>
      <c r="BE375" s="173"/>
      <c r="BF375" s="173"/>
      <c r="BG375" s="173"/>
      <c r="BH375" s="173"/>
      <c r="BI375" s="173"/>
      <c r="BJ375" s="173"/>
      <c r="BK375" s="173"/>
      <c r="BL375" s="173"/>
      <c r="BM375" s="173"/>
      <c r="BN375" s="173"/>
      <c r="BO375" s="173"/>
      <c r="BP375" s="173"/>
      <c r="BQ375" s="173"/>
      <c r="BR375" s="173"/>
      <c r="BS375" s="173"/>
      <c r="BT375" s="173"/>
      <c r="BU375" s="173"/>
      <c r="BV375" s="173"/>
      <c r="BW375" s="173"/>
      <c r="BX375" s="173"/>
      <c r="BY375" s="173"/>
      <c r="BZ375" s="173"/>
      <c r="CA375" s="173">
        <v>1000</v>
      </c>
      <c r="CB375" s="173">
        <v>1000</v>
      </c>
      <c r="CC375" s="173">
        <v>1</v>
      </c>
      <c r="CD375" s="173">
        <v>0</v>
      </c>
      <c r="CE375" s="173">
        <v>0</v>
      </c>
      <c r="CF375" s="219">
        <v>0</v>
      </c>
      <c r="CG375" s="173">
        <v>0</v>
      </c>
      <c r="CH375" s="176">
        <v>0</v>
      </c>
      <c r="CI375" s="173">
        <v>1</v>
      </c>
      <c r="CJ375" s="173">
        <v>0</v>
      </c>
      <c r="CK375" s="36">
        <v>0</v>
      </c>
      <c r="CL375" s="36">
        <v>0</v>
      </c>
      <c r="CM375" s="36">
        <v>0</v>
      </c>
      <c r="CN375" s="36">
        <v>0</v>
      </c>
      <c r="CO375" s="36">
        <v>0</v>
      </c>
      <c r="CP375" s="36">
        <v>0</v>
      </c>
      <c r="CQ375" s="36">
        <v>1</v>
      </c>
      <c r="CR375" s="36">
        <v>0</v>
      </c>
      <c r="CV375" s="177">
        <v>0</v>
      </c>
      <c r="CW375" s="177">
        <v>0</v>
      </c>
    </row>
    <row r="376" s="36" customFormat="1" ht="13.5" customHeight="1" spans="1:101">
      <c r="A376" s="191">
        <v>6739</v>
      </c>
      <c r="B376" s="171" t="s">
        <v>690</v>
      </c>
      <c r="O376" s="36">
        <v>200208</v>
      </c>
      <c r="P376" s="36">
        <v>1</v>
      </c>
      <c r="Q376" s="36">
        <v>0</v>
      </c>
      <c r="R376" s="36">
        <v>0</v>
      </c>
      <c r="S376" s="36">
        <v>0</v>
      </c>
      <c r="T376" s="36">
        <v>0</v>
      </c>
      <c r="U376" s="36">
        <v>0</v>
      </c>
      <c r="V376" s="36">
        <v>0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36">
        <v>0</v>
      </c>
      <c r="AD376" s="36">
        <v>0</v>
      </c>
      <c r="AF376" s="173"/>
      <c r="AG376" s="173"/>
      <c r="AH376" s="173"/>
      <c r="AI376" s="173"/>
      <c r="AJ376" s="173"/>
      <c r="AK376" s="173"/>
      <c r="AL376" s="173"/>
      <c r="AM376" s="173"/>
      <c r="AN376" s="173"/>
      <c r="AO376" s="173"/>
      <c r="AP376" s="173"/>
      <c r="AQ376" s="173"/>
      <c r="AR376" s="173"/>
      <c r="AS376" s="173"/>
      <c r="AT376" s="173"/>
      <c r="AU376" s="173"/>
      <c r="AV376" s="173"/>
      <c r="AW376" s="173"/>
      <c r="AX376" s="173"/>
      <c r="AY376" s="173"/>
      <c r="AZ376" s="173"/>
      <c r="BA376" s="173"/>
      <c r="BB376" s="173"/>
      <c r="BC376" s="173"/>
      <c r="BD376" s="173"/>
      <c r="BE376" s="173"/>
      <c r="BF376" s="173"/>
      <c r="BG376" s="173"/>
      <c r="BH376" s="173"/>
      <c r="BI376" s="173"/>
      <c r="BJ376" s="173"/>
      <c r="BK376" s="173"/>
      <c r="BL376" s="173"/>
      <c r="BM376" s="173"/>
      <c r="BN376" s="173"/>
      <c r="BO376" s="173"/>
      <c r="BP376" s="173"/>
      <c r="BQ376" s="173"/>
      <c r="BR376" s="173"/>
      <c r="BS376" s="173"/>
      <c r="BT376" s="173"/>
      <c r="BU376" s="173"/>
      <c r="BV376" s="173"/>
      <c r="BW376" s="173"/>
      <c r="BX376" s="173"/>
      <c r="BY376" s="173"/>
      <c r="BZ376" s="173"/>
      <c r="CA376" s="173">
        <v>1000</v>
      </c>
      <c r="CB376" s="173">
        <v>1000</v>
      </c>
      <c r="CC376" s="173">
        <v>1</v>
      </c>
      <c r="CD376" s="173">
        <v>0</v>
      </c>
      <c r="CE376" s="173">
        <v>0</v>
      </c>
      <c r="CF376" s="219">
        <v>0</v>
      </c>
      <c r="CG376" s="173">
        <v>0</v>
      </c>
      <c r="CH376" s="176">
        <v>0</v>
      </c>
      <c r="CI376" s="173">
        <v>1</v>
      </c>
      <c r="CJ376" s="173">
        <v>0</v>
      </c>
      <c r="CK376" s="36">
        <v>0</v>
      </c>
      <c r="CL376" s="36">
        <v>0</v>
      </c>
      <c r="CM376" s="36">
        <v>0</v>
      </c>
      <c r="CN376" s="36">
        <v>0</v>
      </c>
      <c r="CO376" s="36">
        <v>0</v>
      </c>
      <c r="CP376" s="36">
        <v>0</v>
      </c>
      <c r="CQ376" s="36">
        <v>1</v>
      </c>
      <c r="CR376" s="36">
        <v>0</v>
      </c>
      <c r="CV376" s="177">
        <v>0</v>
      </c>
      <c r="CW376" s="177">
        <v>0</v>
      </c>
    </row>
    <row r="377" s="36" customFormat="1" spans="1:101">
      <c r="A377" s="191">
        <v>6740</v>
      </c>
      <c r="B377" s="171" t="s">
        <v>691</v>
      </c>
      <c r="O377" s="36">
        <v>200232</v>
      </c>
      <c r="P377" s="36">
        <v>1</v>
      </c>
      <c r="Q377" s="36">
        <v>0</v>
      </c>
      <c r="R377" s="36">
        <v>0</v>
      </c>
      <c r="S377" s="36">
        <v>0</v>
      </c>
      <c r="T377" s="36">
        <v>0</v>
      </c>
      <c r="U377" s="36">
        <v>0</v>
      </c>
      <c r="V377" s="36">
        <v>0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36">
        <v>0</v>
      </c>
      <c r="AD377" s="36">
        <v>0</v>
      </c>
      <c r="AF377" s="173"/>
      <c r="AG377" s="173"/>
      <c r="AH377" s="173"/>
      <c r="AI377" s="173"/>
      <c r="AJ377" s="173"/>
      <c r="AK377" s="173"/>
      <c r="AL377" s="173"/>
      <c r="AM377" s="173"/>
      <c r="AN377" s="173"/>
      <c r="AO377" s="173"/>
      <c r="AP377" s="173"/>
      <c r="AQ377" s="173"/>
      <c r="AR377" s="173"/>
      <c r="AS377" s="173"/>
      <c r="AT377" s="173"/>
      <c r="AU377" s="173"/>
      <c r="AV377" s="173"/>
      <c r="AW377" s="173"/>
      <c r="AX377" s="173"/>
      <c r="AY377" s="173"/>
      <c r="AZ377" s="173"/>
      <c r="BA377" s="173"/>
      <c r="BB377" s="173"/>
      <c r="BC377" s="173"/>
      <c r="BD377" s="173"/>
      <c r="BE377" s="173"/>
      <c r="BF377" s="173"/>
      <c r="BG377" s="173"/>
      <c r="BH377" s="173"/>
      <c r="BI377" s="173"/>
      <c r="BJ377" s="173"/>
      <c r="BK377" s="173"/>
      <c r="BL377" s="173"/>
      <c r="BM377" s="173"/>
      <c r="BN377" s="173"/>
      <c r="BO377" s="173"/>
      <c r="BP377" s="173"/>
      <c r="BQ377" s="173"/>
      <c r="BR377" s="173"/>
      <c r="BS377" s="173"/>
      <c r="BT377" s="173"/>
      <c r="BU377" s="173"/>
      <c r="BV377" s="173"/>
      <c r="BW377" s="173"/>
      <c r="BX377" s="173"/>
      <c r="BY377" s="173"/>
      <c r="BZ377" s="173"/>
      <c r="CA377" s="173">
        <v>1000</v>
      </c>
      <c r="CB377" s="173">
        <v>1000</v>
      </c>
      <c r="CC377" s="173">
        <v>1</v>
      </c>
      <c r="CD377" s="173">
        <v>0</v>
      </c>
      <c r="CE377" s="173">
        <v>0</v>
      </c>
      <c r="CF377" s="219">
        <v>0</v>
      </c>
      <c r="CG377" s="173">
        <v>0</v>
      </c>
      <c r="CH377" s="176">
        <v>0</v>
      </c>
      <c r="CI377" s="173">
        <v>1</v>
      </c>
      <c r="CJ377" s="173">
        <v>0</v>
      </c>
      <c r="CK377" s="36">
        <v>0</v>
      </c>
      <c r="CL377" s="36">
        <v>0</v>
      </c>
      <c r="CM377" s="36">
        <v>0</v>
      </c>
      <c r="CN377" s="36">
        <v>0</v>
      </c>
      <c r="CO377" s="36">
        <v>0</v>
      </c>
      <c r="CP377" s="36">
        <v>0</v>
      </c>
      <c r="CQ377" s="36">
        <v>1</v>
      </c>
      <c r="CR377" s="36">
        <v>0</v>
      </c>
      <c r="CV377" s="177">
        <v>0</v>
      </c>
      <c r="CW377" s="177">
        <v>0</v>
      </c>
    </row>
    <row r="378" s="36" customFormat="1" spans="1:101">
      <c r="A378" s="191">
        <v>6741</v>
      </c>
      <c r="B378" s="171" t="s">
        <v>692</v>
      </c>
      <c r="O378" s="36">
        <v>200233</v>
      </c>
      <c r="P378" s="36">
        <v>1</v>
      </c>
      <c r="Q378" s="36">
        <v>0</v>
      </c>
      <c r="R378" s="36">
        <v>0</v>
      </c>
      <c r="S378" s="36">
        <v>0</v>
      </c>
      <c r="T378" s="36">
        <v>0</v>
      </c>
      <c r="U378" s="36">
        <v>0</v>
      </c>
      <c r="V378" s="36">
        <v>0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36">
        <v>0</v>
      </c>
      <c r="AD378" s="36">
        <v>0</v>
      </c>
      <c r="AF378" s="173"/>
      <c r="AG378" s="173"/>
      <c r="AH378" s="173"/>
      <c r="AI378" s="173"/>
      <c r="AJ378" s="173"/>
      <c r="AK378" s="173"/>
      <c r="AL378" s="173"/>
      <c r="AM378" s="173"/>
      <c r="AN378" s="173"/>
      <c r="AO378" s="173"/>
      <c r="AP378" s="173"/>
      <c r="AQ378" s="173"/>
      <c r="AR378" s="173"/>
      <c r="AS378" s="173"/>
      <c r="AT378" s="173"/>
      <c r="AU378" s="173"/>
      <c r="AV378" s="173"/>
      <c r="AW378" s="173"/>
      <c r="AX378" s="173"/>
      <c r="AY378" s="173"/>
      <c r="AZ378" s="173"/>
      <c r="BA378" s="173"/>
      <c r="BB378" s="173"/>
      <c r="BC378" s="173"/>
      <c r="BD378" s="173"/>
      <c r="BE378" s="173"/>
      <c r="BF378" s="173"/>
      <c r="BG378" s="173"/>
      <c r="BH378" s="173"/>
      <c r="BI378" s="173"/>
      <c r="BJ378" s="173"/>
      <c r="BK378" s="173"/>
      <c r="BL378" s="173"/>
      <c r="BM378" s="173"/>
      <c r="BN378" s="173"/>
      <c r="BO378" s="173"/>
      <c r="BP378" s="173"/>
      <c r="BQ378" s="173"/>
      <c r="BR378" s="173"/>
      <c r="BS378" s="173"/>
      <c r="BT378" s="173"/>
      <c r="BU378" s="173"/>
      <c r="BV378" s="173"/>
      <c r="BW378" s="173"/>
      <c r="BX378" s="173"/>
      <c r="BY378" s="173"/>
      <c r="BZ378" s="173"/>
      <c r="CA378" s="173">
        <v>1000</v>
      </c>
      <c r="CB378" s="173">
        <v>1000</v>
      </c>
      <c r="CC378" s="173">
        <v>1</v>
      </c>
      <c r="CD378" s="173">
        <v>0</v>
      </c>
      <c r="CE378" s="173">
        <v>0</v>
      </c>
      <c r="CF378" s="219">
        <v>0</v>
      </c>
      <c r="CG378" s="173">
        <v>0</v>
      </c>
      <c r="CH378" s="176">
        <v>0</v>
      </c>
      <c r="CI378" s="173">
        <v>1</v>
      </c>
      <c r="CJ378" s="173">
        <v>0</v>
      </c>
      <c r="CK378" s="36">
        <v>0</v>
      </c>
      <c r="CL378" s="36">
        <v>0</v>
      </c>
      <c r="CM378" s="36">
        <v>0</v>
      </c>
      <c r="CN378" s="36">
        <v>0</v>
      </c>
      <c r="CO378" s="36">
        <v>0</v>
      </c>
      <c r="CP378" s="36">
        <v>0</v>
      </c>
      <c r="CQ378" s="36">
        <v>1</v>
      </c>
      <c r="CR378" s="36">
        <v>0</v>
      </c>
      <c r="CV378" s="177">
        <v>0</v>
      </c>
      <c r="CW378" s="177">
        <v>0</v>
      </c>
    </row>
    <row r="379" s="36" customFormat="1" spans="1:101">
      <c r="A379" s="191">
        <v>6742</v>
      </c>
      <c r="B379" s="192" t="s">
        <v>693</v>
      </c>
      <c r="J379" s="192">
        <v>100000</v>
      </c>
      <c r="O379" s="36">
        <v>0</v>
      </c>
      <c r="P379" s="36">
        <v>0</v>
      </c>
      <c r="Q379" s="36">
        <v>0</v>
      </c>
      <c r="R379" s="36">
        <v>0</v>
      </c>
      <c r="S379" s="36">
        <v>0</v>
      </c>
      <c r="T379" s="36">
        <v>0</v>
      </c>
      <c r="U379" s="36">
        <v>0</v>
      </c>
      <c r="V379" s="36">
        <v>0</v>
      </c>
      <c r="W379" s="36">
        <v>0</v>
      </c>
      <c r="X379" s="36">
        <v>0</v>
      </c>
      <c r="Y379" s="36">
        <v>0</v>
      </c>
      <c r="Z379" s="36">
        <v>0</v>
      </c>
      <c r="AA379" s="36">
        <v>0</v>
      </c>
      <c r="AB379" s="36">
        <v>0</v>
      </c>
      <c r="AC379" s="36">
        <v>0</v>
      </c>
      <c r="AD379" s="36">
        <v>0</v>
      </c>
      <c r="AF379" s="173"/>
      <c r="AG379" s="173"/>
      <c r="AH379" s="173"/>
      <c r="AI379" s="173"/>
      <c r="AJ379" s="173"/>
      <c r="AK379" s="173"/>
      <c r="AL379" s="173"/>
      <c r="AM379" s="173"/>
      <c r="AN379" s="173"/>
      <c r="AO379" s="173"/>
      <c r="AP379" s="173"/>
      <c r="AQ379" s="173"/>
      <c r="AR379" s="173"/>
      <c r="AS379" s="173"/>
      <c r="AT379" s="173"/>
      <c r="AU379" s="173"/>
      <c r="AV379" s="173"/>
      <c r="AW379" s="173"/>
      <c r="AX379" s="173"/>
      <c r="AY379" s="173"/>
      <c r="AZ379" s="173"/>
      <c r="BA379" s="173"/>
      <c r="BB379" s="173"/>
      <c r="BC379" s="173"/>
      <c r="BD379" s="173"/>
      <c r="BE379" s="173"/>
      <c r="BF379" s="173"/>
      <c r="BG379" s="173"/>
      <c r="BH379" s="173"/>
      <c r="BI379" s="173"/>
      <c r="BJ379" s="173"/>
      <c r="BK379" s="173"/>
      <c r="BL379" s="173"/>
      <c r="BM379" s="173"/>
      <c r="BN379" s="173"/>
      <c r="BO379" s="173"/>
      <c r="BP379" s="173"/>
      <c r="BQ379" s="173"/>
      <c r="BR379" s="173"/>
      <c r="BS379" s="173"/>
      <c r="BT379" s="173"/>
      <c r="BU379" s="173"/>
      <c r="BV379" s="173"/>
      <c r="BW379" s="173"/>
      <c r="BX379" s="173"/>
      <c r="BY379" s="173"/>
      <c r="BZ379" s="173"/>
      <c r="CA379" s="173">
        <v>1000</v>
      </c>
      <c r="CB379" s="173">
        <v>1000</v>
      </c>
      <c r="CC379" s="173">
        <v>1</v>
      </c>
      <c r="CD379" s="173">
        <v>0</v>
      </c>
      <c r="CE379" s="173">
        <v>0</v>
      </c>
      <c r="CF379" s="219">
        <v>0</v>
      </c>
      <c r="CG379" s="173">
        <v>0</v>
      </c>
      <c r="CH379" s="176">
        <v>0</v>
      </c>
      <c r="CI379" s="173">
        <v>1</v>
      </c>
      <c r="CJ379" s="173">
        <v>0</v>
      </c>
      <c r="CK379" s="36">
        <v>0</v>
      </c>
      <c r="CL379" s="36">
        <v>0</v>
      </c>
      <c r="CM379" s="36">
        <v>0</v>
      </c>
      <c r="CN379" s="36">
        <v>0</v>
      </c>
      <c r="CO379" s="36">
        <v>0</v>
      </c>
      <c r="CP379" s="36">
        <v>0</v>
      </c>
      <c r="CQ379" s="36">
        <v>1</v>
      </c>
      <c r="CR379" s="36">
        <v>0</v>
      </c>
      <c r="CV379" s="177">
        <v>0</v>
      </c>
      <c r="CW379" s="177">
        <v>0</v>
      </c>
    </row>
    <row r="380" s="36" customFormat="1" spans="1:101">
      <c r="A380" s="191">
        <v>6743</v>
      </c>
      <c r="B380" s="193" t="s">
        <v>694</v>
      </c>
      <c r="J380" s="193" t="s">
        <v>695</v>
      </c>
      <c r="O380" s="36">
        <v>0</v>
      </c>
      <c r="P380" s="36">
        <v>0</v>
      </c>
      <c r="Q380" s="36">
        <v>0</v>
      </c>
      <c r="R380" s="36">
        <v>0</v>
      </c>
      <c r="S380" s="36">
        <v>0</v>
      </c>
      <c r="T380" s="36">
        <v>0</v>
      </c>
      <c r="U380" s="36">
        <v>0</v>
      </c>
      <c r="V380" s="36">
        <v>0</v>
      </c>
      <c r="W380" s="36">
        <v>0</v>
      </c>
      <c r="X380" s="36">
        <v>0</v>
      </c>
      <c r="Y380" s="36">
        <v>0</v>
      </c>
      <c r="Z380" s="36">
        <v>0</v>
      </c>
      <c r="AA380" s="36">
        <v>0</v>
      </c>
      <c r="AB380" s="36">
        <v>0</v>
      </c>
      <c r="AC380" s="36">
        <v>0</v>
      </c>
      <c r="AD380" s="36">
        <v>0</v>
      </c>
      <c r="AF380" s="173"/>
      <c r="AG380" s="173"/>
      <c r="AH380" s="173"/>
      <c r="AI380" s="173"/>
      <c r="AJ380" s="173"/>
      <c r="AK380" s="173"/>
      <c r="AL380" s="173"/>
      <c r="AM380" s="173"/>
      <c r="AN380" s="173"/>
      <c r="AO380" s="173"/>
      <c r="AP380" s="173"/>
      <c r="AQ380" s="173"/>
      <c r="AR380" s="173"/>
      <c r="AS380" s="173"/>
      <c r="AT380" s="173"/>
      <c r="AU380" s="173"/>
      <c r="AV380" s="173"/>
      <c r="AW380" s="173"/>
      <c r="AX380" s="173"/>
      <c r="AY380" s="173"/>
      <c r="AZ380" s="173"/>
      <c r="BA380" s="173"/>
      <c r="BB380" s="173"/>
      <c r="BC380" s="173"/>
      <c r="BD380" s="173"/>
      <c r="BE380" s="173"/>
      <c r="BF380" s="173"/>
      <c r="BG380" s="173"/>
      <c r="BH380" s="173"/>
      <c r="BI380" s="173"/>
      <c r="BJ380" s="173"/>
      <c r="BK380" s="173"/>
      <c r="BL380" s="173"/>
      <c r="BM380" s="173"/>
      <c r="BN380" s="173"/>
      <c r="BO380" s="173"/>
      <c r="BP380" s="173"/>
      <c r="BQ380" s="173"/>
      <c r="BR380" s="173"/>
      <c r="BS380" s="173"/>
      <c r="BT380" s="173"/>
      <c r="BU380" s="173"/>
      <c r="BV380" s="173"/>
      <c r="BW380" s="173"/>
      <c r="BX380" s="173"/>
      <c r="BY380" s="173"/>
      <c r="BZ380" s="173"/>
      <c r="CA380" s="173">
        <v>1000</v>
      </c>
      <c r="CB380" s="173">
        <v>1000</v>
      </c>
      <c r="CC380" s="173">
        <v>1</v>
      </c>
      <c r="CD380" s="173">
        <v>0</v>
      </c>
      <c r="CE380" s="173">
        <v>0</v>
      </c>
      <c r="CF380" s="219">
        <v>0</v>
      </c>
      <c r="CG380" s="173">
        <v>0</v>
      </c>
      <c r="CH380" s="176">
        <v>0</v>
      </c>
      <c r="CI380" s="173">
        <v>1</v>
      </c>
      <c r="CJ380" s="173">
        <v>0</v>
      </c>
      <c r="CK380" s="36">
        <v>0</v>
      </c>
      <c r="CL380" s="36">
        <v>0</v>
      </c>
      <c r="CM380" s="36">
        <v>0</v>
      </c>
      <c r="CN380" s="36">
        <v>0</v>
      </c>
      <c r="CO380" s="36">
        <v>0</v>
      </c>
      <c r="CP380" s="36">
        <v>0</v>
      </c>
      <c r="CQ380" s="36">
        <v>1</v>
      </c>
      <c r="CR380" s="36">
        <v>0</v>
      </c>
      <c r="CV380" s="177">
        <v>0</v>
      </c>
      <c r="CW380" s="177">
        <v>0</v>
      </c>
    </row>
    <row r="381" s="36" customFormat="1" spans="1:101">
      <c r="A381" s="191">
        <v>6744</v>
      </c>
      <c r="B381" s="193" t="s">
        <v>696</v>
      </c>
      <c r="J381" s="193" t="s">
        <v>697</v>
      </c>
      <c r="O381" s="36">
        <v>0</v>
      </c>
      <c r="P381" s="36">
        <v>0</v>
      </c>
      <c r="Q381" s="36">
        <v>0</v>
      </c>
      <c r="R381" s="36">
        <v>0</v>
      </c>
      <c r="S381" s="36">
        <v>0</v>
      </c>
      <c r="T381" s="36">
        <v>0</v>
      </c>
      <c r="U381" s="36">
        <v>0</v>
      </c>
      <c r="V381" s="36">
        <v>0</v>
      </c>
      <c r="W381" s="36">
        <v>0</v>
      </c>
      <c r="X381" s="36">
        <v>0</v>
      </c>
      <c r="Y381" s="36">
        <v>0</v>
      </c>
      <c r="Z381" s="36">
        <v>0</v>
      </c>
      <c r="AA381" s="36">
        <v>0</v>
      </c>
      <c r="AB381" s="36">
        <v>0</v>
      </c>
      <c r="AC381" s="36">
        <v>0</v>
      </c>
      <c r="AD381" s="36">
        <v>0</v>
      </c>
      <c r="AF381" s="173"/>
      <c r="AG381" s="173"/>
      <c r="AH381" s="173"/>
      <c r="AI381" s="173"/>
      <c r="AJ381" s="173"/>
      <c r="AK381" s="173"/>
      <c r="AL381" s="173"/>
      <c r="AM381" s="173"/>
      <c r="AN381" s="173"/>
      <c r="AO381" s="173"/>
      <c r="AP381" s="173"/>
      <c r="AQ381" s="173"/>
      <c r="AR381" s="173"/>
      <c r="AS381" s="173"/>
      <c r="AT381" s="173"/>
      <c r="AU381" s="173"/>
      <c r="AV381" s="173"/>
      <c r="AW381" s="173"/>
      <c r="AX381" s="173"/>
      <c r="AY381" s="173"/>
      <c r="AZ381" s="173"/>
      <c r="BA381" s="173"/>
      <c r="BB381" s="173"/>
      <c r="BC381" s="173"/>
      <c r="BD381" s="173"/>
      <c r="BE381" s="173"/>
      <c r="BF381" s="173"/>
      <c r="BG381" s="173"/>
      <c r="BH381" s="173"/>
      <c r="BI381" s="173"/>
      <c r="BJ381" s="173"/>
      <c r="BK381" s="173"/>
      <c r="BL381" s="173"/>
      <c r="BM381" s="173"/>
      <c r="BN381" s="173"/>
      <c r="BO381" s="173"/>
      <c r="BP381" s="173"/>
      <c r="BQ381" s="173"/>
      <c r="BR381" s="173"/>
      <c r="BS381" s="173"/>
      <c r="BT381" s="173"/>
      <c r="BU381" s="173"/>
      <c r="BV381" s="173"/>
      <c r="BW381" s="173"/>
      <c r="BX381" s="173"/>
      <c r="BY381" s="173"/>
      <c r="BZ381" s="173"/>
      <c r="CA381" s="173">
        <v>1000</v>
      </c>
      <c r="CB381" s="173">
        <v>1000</v>
      </c>
      <c r="CC381" s="173">
        <v>1</v>
      </c>
      <c r="CD381" s="173">
        <v>0</v>
      </c>
      <c r="CE381" s="173">
        <v>0</v>
      </c>
      <c r="CF381" s="219">
        <v>0</v>
      </c>
      <c r="CG381" s="173">
        <v>0</v>
      </c>
      <c r="CH381" s="176">
        <v>0</v>
      </c>
      <c r="CI381" s="173">
        <v>1</v>
      </c>
      <c r="CJ381" s="173">
        <v>0</v>
      </c>
      <c r="CK381" s="36">
        <v>0</v>
      </c>
      <c r="CL381" s="36">
        <v>0</v>
      </c>
      <c r="CM381" s="36">
        <v>0</v>
      </c>
      <c r="CN381" s="36">
        <v>0</v>
      </c>
      <c r="CO381" s="36">
        <v>0</v>
      </c>
      <c r="CP381" s="36">
        <v>0</v>
      </c>
      <c r="CQ381" s="36">
        <v>1</v>
      </c>
      <c r="CR381" s="36">
        <v>0</v>
      </c>
      <c r="CV381" s="177">
        <v>0</v>
      </c>
      <c r="CW381" s="177">
        <v>0</v>
      </c>
    </row>
    <row r="382" s="36" customFormat="1" spans="1:101">
      <c r="A382" s="191">
        <v>6745</v>
      </c>
      <c r="B382" s="193" t="s">
        <v>698</v>
      </c>
      <c r="J382" s="193" t="s">
        <v>699</v>
      </c>
      <c r="O382" s="36">
        <v>0</v>
      </c>
      <c r="P382" s="36">
        <v>0</v>
      </c>
      <c r="Q382" s="36">
        <v>0</v>
      </c>
      <c r="R382" s="36">
        <v>0</v>
      </c>
      <c r="S382" s="36">
        <v>0</v>
      </c>
      <c r="T382" s="36">
        <v>0</v>
      </c>
      <c r="U382" s="36">
        <v>0</v>
      </c>
      <c r="V382" s="36">
        <v>0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36">
        <v>0</v>
      </c>
      <c r="AD382" s="36">
        <v>0</v>
      </c>
      <c r="AF382" s="173"/>
      <c r="AG382" s="173"/>
      <c r="AH382" s="173"/>
      <c r="AI382" s="173"/>
      <c r="AJ382" s="173"/>
      <c r="AK382" s="173"/>
      <c r="AL382" s="173"/>
      <c r="AM382" s="173"/>
      <c r="AN382" s="173"/>
      <c r="AO382" s="173"/>
      <c r="AP382" s="173"/>
      <c r="AQ382" s="173"/>
      <c r="AR382" s="173"/>
      <c r="AS382" s="173"/>
      <c r="AT382" s="173"/>
      <c r="AU382" s="173"/>
      <c r="AV382" s="173"/>
      <c r="AW382" s="173"/>
      <c r="AX382" s="173"/>
      <c r="AY382" s="173"/>
      <c r="AZ382" s="173"/>
      <c r="BA382" s="173"/>
      <c r="BB382" s="173"/>
      <c r="BC382" s="173"/>
      <c r="BD382" s="173"/>
      <c r="BE382" s="173"/>
      <c r="BF382" s="173"/>
      <c r="BG382" s="173"/>
      <c r="BH382" s="173"/>
      <c r="BI382" s="173"/>
      <c r="BJ382" s="173"/>
      <c r="BK382" s="173"/>
      <c r="BL382" s="173"/>
      <c r="BM382" s="173"/>
      <c r="BN382" s="173"/>
      <c r="BO382" s="173"/>
      <c r="BP382" s="173"/>
      <c r="BQ382" s="173"/>
      <c r="BR382" s="173"/>
      <c r="BS382" s="173"/>
      <c r="BT382" s="173"/>
      <c r="BU382" s="173"/>
      <c r="BV382" s="173"/>
      <c r="BW382" s="173"/>
      <c r="BX382" s="173"/>
      <c r="BY382" s="173"/>
      <c r="BZ382" s="173"/>
      <c r="CA382" s="173">
        <v>1000</v>
      </c>
      <c r="CB382" s="173">
        <v>1000</v>
      </c>
      <c r="CC382" s="173">
        <v>1</v>
      </c>
      <c r="CD382" s="173">
        <v>0</v>
      </c>
      <c r="CE382" s="173">
        <v>0</v>
      </c>
      <c r="CF382" s="219">
        <v>0</v>
      </c>
      <c r="CG382" s="173">
        <v>0</v>
      </c>
      <c r="CH382" s="176">
        <v>0</v>
      </c>
      <c r="CI382" s="173">
        <v>1</v>
      </c>
      <c r="CJ382" s="173">
        <v>0</v>
      </c>
      <c r="CK382" s="36">
        <v>0</v>
      </c>
      <c r="CL382" s="36">
        <v>0</v>
      </c>
      <c r="CM382" s="36">
        <v>0</v>
      </c>
      <c r="CN382" s="36">
        <v>0</v>
      </c>
      <c r="CO382" s="36">
        <v>0</v>
      </c>
      <c r="CP382" s="36">
        <v>0</v>
      </c>
      <c r="CQ382" s="36">
        <v>1</v>
      </c>
      <c r="CR382" s="36">
        <v>0</v>
      </c>
      <c r="CV382" s="177">
        <v>0</v>
      </c>
      <c r="CW382" s="177">
        <v>0</v>
      </c>
    </row>
    <row r="383" s="36" customFormat="1" spans="1:101">
      <c r="A383" s="191">
        <v>6746</v>
      </c>
      <c r="B383" s="193" t="s">
        <v>700</v>
      </c>
      <c r="J383" s="193" t="s">
        <v>701</v>
      </c>
      <c r="O383" s="36">
        <v>0</v>
      </c>
      <c r="P383" s="36">
        <v>0</v>
      </c>
      <c r="Q383" s="36">
        <v>0</v>
      </c>
      <c r="R383" s="36">
        <v>0</v>
      </c>
      <c r="S383" s="36">
        <v>0</v>
      </c>
      <c r="T383" s="36">
        <v>0</v>
      </c>
      <c r="U383" s="36">
        <v>0</v>
      </c>
      <c r="V383" s="36">
        <v>0</v>
      </c>
      <c r="W383" s="36">
        <v>0</v>
      </c>
      <c r="X383" s="36">
        <v>0</v>
      </c>
      <c r="Y383" s="36">
        <v>0</v>
      </c>
      <c r="Z383" s="36">
        <v>0</v>
      </c>
      <c r="AA383" s="36">
        <v>0</v>
      </c>
      <c r="AB383" s="36">
        <v>0</v>
      </c>
      <c r="AC383" s="36">
        <v>0</v>
      </c>
      <c r="AD383" s="36">
        <v>0</v>
      </c>
      <c r="AF383" s="173"/>
      <c r="AG383" s="173"/>
      <c r="AH383" s="173"/>
      <c r="AI383" s="173"/>
      <c r="AJ383" s="173"/>
      <c r="AK383" s="173"/>
      <c r="AL383" s="173"/>
      <c r="AM383" s="173"/>
      <c r="AN383" s="173"/>
      <c r="AO383" s="173"/>
      <c r="AP383" s="173"/>
      <c r="AQ383" s="173"/>
      <c r="AR383" s="173"/>
      <c r="AS383" s="173"/>
      <c r="AT383" s="173"/>
      <c r="AU383" s="173"/>
      <c r="AV383" s="173"/>
      <c r="AW383" s="173"/>
      <c r="AX383" s="173"/>
      <c r="AY383" s="173"/>
      <c r="AZ383" s="173"/>
      <c r="BA383" s="173"/>
      <c r="BB383" s="173"/>
      <c r="BC383" s="173"/>
      <c r="BD383" s="173"/>
      <c r="BE383" s="173"/>
      <c r="BF383" s="173"/>
      <c r="BG383" s="173"/>
      <c r="BH383" s="173"/>
      <c r="BI383" s="173"/>
      <c r="BJ383" s="173"/>
      <c r="BK383" s="173"/>
      <c r="BL383" s="173"/>
      <c r="BM383" s="173"/>
      <c r="BN383" s="173"/>
      <c r="BO383" s="173"/>
      <c r="BP383" s="173"/>
      <c r="BQ383" s="173"/>
      <c r="BR383" s="173"/>
      <c r="BS383" s="173"/>
      <c r="BT383" s="173"/>
      <c r="BU383" s="173"/>
      <c r="BV383" s="173"/>
      <c r="BW383" s="173"/>
      <c r="BX383" s="173"/>
      <c r="BY383" s="173"/>
      <c r="BZ383" s="173"/>
      <c r="CA383" s="173">
        <v>1000</v>
      </c>
      <c r="CB383" s="173">
        <v>1000</v>
      </c>
      <c r="CC383" s="173">
        <v>1</v>
      </c>
      <c r="CD383" s="173">
        <v>0</v>
      </c>
      <c r="CE383" s="173">
        <v>0</v>
      </c>
      <c r="CF383" s="219">
        <v>0</v>
      </c>
      <c r="CG383" s="173">
        <v>0</v>
      </c>
      <c r="CH383" s="176">
        <v>0</v>
      </c>
      <c r="CI383" s="173">
        <v>1</v>
      </c>
      <c r="CJ383" s="173">
        <v>0</v>
      </c>
      <c r="CK383" s="36">
        <v>0</v>
      </c>
      <c r="CL383" s="36">
        <v>0</v>
      </c>
      <c r="CM383" s="36">
        <v>0</v>
      </c>
      <c r="CN383" s="36">
        <v>0</v>
      </c>
      <c r="CO383" s="36">
        <v>0</v>
      </c>
      <c r="CP383" s="36">
        <v>0</v>
      </c>
      <c r="CQ383" s="36">
        <v>1</v>
      </c>
      <c r="CR383" s="36">
        <v>0</v>
      </c>
      <c r="CV383" s="177">
        <v>0</v>
      </c>
      <c r="CW383" s="177">
        <v>0</v>
      </c>
    </row>
    <row r="384" s="36" customFormat="1" spans="1:101">
      <c r="A384" s="191">
        <v>6747</v>
      </c>
      <c r="B384" s="193" t="s">
        <v>702</v>
      </c>
      <c r="J384" s="36">
        <v>50000</v>
      </c>
      <c r="O384" s="36">
        <v>0</v>
      </c>
      <c r="P384" s="36">
        <v>0</v>
      </c>
      <c r="Q384" s="36">
        <v>0</v>
      </c>
      <c r="R384" s="36">
        <v>0</v>
      </c>
      <c r="S384" s="36">
        <v>0</v>
      </c>
      <c r="T384" s="36">
        <v>0</v>
      </c>
      <c r="U384" s="36">
        <v>0</v>
      </c>
      <c r="V384" s="36">
        <v>0</v>
      </c>
      <c r="W384" s="36">
        <v>0</v>
      </c>
      <c r="X384" s="36">
        <v>0</v>
      </c>
      <c r="Y384" s="36">
        <v>0</v>
      </c>
      <c r="Z384" s="36">
        <v>0</v>
      </c>
      <c r="AA384" s="36">
        <v>0</v>
      </c>
      <c r="AB384" s="36">
        <v>0</v>
      </c>
      <c r="AC384" s="36">
        <v>0</v>
      </c>
      <c r="AD384" s="36">
        <v>0</v>
      </c>
      <c r="AF384" s="173"/>
      <c r="AG384" s="173"/>
      <c r="AH384" s="173"/>
      <c r="AI384" s="173"/>
      <c r="AJ384" s="173"/>
      <c r="AK384" s="173"/>
      <c r="AL384" s="173"/>
      <c r="AM384" s="173"/>
      <c r="AN384" s="173"/>
      <c r="AO384" s="173"/>
      <c r="AP384" s="173"/>
      <c r="AQ384" s="173"/>
      <c r="AR384" s="173"/>
      <c r="AS384" s="173"/>
      <c r="AT384" s="173"/>
      <c r="AU384" s="173"/>
      <c r="AV384" s="173"/>
      <c r="AW384" s="173"/>
      <c r="AX384" s="173"/>
      <c r="AY384" s="173"/>
      <c r="AZ384" s="173"/>
      <c r="BA384" s="173"/>
      <c r="BB384" s="173"/>
      <c r="BC384" s="173"/>
      <c r="BD384" s="173"/>
      <c r="BE384" s="173"/>
      <c r="BF384" s="173"/>
      <c r="BG384" s="173"/>
      <c r="BH384" s="173"/>
      <c r="BI384" s="173"/>
      <c r="BJ384" s="173"/>
      <c r="BK384" s="173"/>
      <c r="BL384" s="173"/>
      <c r="BM384" s="173"/>
      <c r="BN384" s="173"/>
      <c r="BO384" s="173"/>
      <c r="BP384" s="173"/>
      <c r="BQ384" s="173"/>
      <c r="BR384" s="173"/>
      <c r="BS384" s="173"/>
      <c r="BT384" s="173"/>
      <c r="BU384" s="173"/>
      <c r="BV384" s="173"/>
      <c r="BW384" s="173"/>
      <c r="BX384" s="173"/>
      <c r="BY384" s="173"/>
      <c r="BZ384" s="173"/>
      <c r="CA384" s="173">
        <v>1000</v>
      </c>
      <c r="CB384" s="173">
        <v>1000</v>
      </c>
      <c r="CC384" s="173">
        <v>1</v>
      </c>
      <c r="CD384" s="173">
        <v>0</v>
      </c>
      <c r="CE384" s="173">
        <v>0</v>
      </c>
      <c r="CF384" s="219">
        <v>0</v>
      </c>
      <c r="CG384" s="173">
        <v>0</v>
      </c>
      <c r="CH384" s="176">
        <v>0</v>
      </c>
      <c r="CI384" s="173">
        <v>1</v>
      </c>
      <c r="CJ384" s="173">
        <v>0</v>
      </c>
      <c r="CK384" s="36">
        <v>0</v>
      </c>
      <c r="CL384" s="36">
        <v>0</v>
      </c>
      <c r="CM384" s="36">
        <v>0</v>
      </c>
      <c r="CN384" s="36">
        <v>0</v>
      </c>
      <c r="CO384" s="36">
        <v>0</v>
      </c>
      <c r="CP384" s="36">
        <v>0</v>
      </c>
      <c r="CQ384" s="36">
        <v>1</v>
      </c>
      <c r="CR384" s="36">
        <v>0</v>
      </c>
      <c r="CV384" s="177">
        <v>0</v>
      </c>
      <c r="CW384" s="177">
        <v>0</v>
      </c>
    </row>
    <row r="385" s="36" customFormat="1" spans="1:101">
      <c r="A385" s="191">
        <v>6748</v>
      </c>
      <c r="B385" s="192" t="s">
        <v>703</v>
      </c>
      <c r="J385" s="36">
        <v>100000</v>
      </c>
      <c r="O385" s="36">
        <v>0</v>
      </c>
      <c r="P385" s="36">
        <v>0</v>
      </c>
      <c r="Q385" s="36">
        <v>0</v>
      </c>
      <c r="R385" s="36">
        <v>0</v>
      </c>
      <c r="S385" s="36">
        <v>0</v>
      </c>
      <c r="T385" s="36">
        <v>0</v>
      </c>
      <c r="U385" s="36">
        <v>0</v>
      </c>
      <c r="V385" s="36">
        <v>0</v>
      </c>
      <c r="W385" s="36">
        <v>0</v>
      </c>
      <c r="X385" s="36">
        <v>0</v>
      </c>
      <c r="Y385" s="36">
        <v>0</v>
      </c>
      <c r="Z385" s="36">
        <v>0</v>
      </c>
      <c r="AA385" s="36">
        <v>0</v>
      </c>
      <c r="AB385" s="36">
        <v>0</v>
      </c>
      <c r="AC385" s="36">
        <v>0</v>
      </c>
      <c r="AD385" s="36">
        <v>0</v>
      </c>
      <c r="AF385" s="173"/>
      <c r="AG385" s="173"/>
      <c r="AH385" s="173"/>
      <c r="AI385" s="173"/>
      <c r="AJ385" s="173"/>
      <c r="AK385" s="173"/>
      <c r="AL385" s="173"/>
      <c r="AM385" s="173"/>
      <c r="AN385" s="173"/>
      <c r="AO385" s="173"/>
      <c r="AP385" s="173"/>
      <c r="AQ385" s="173"/>
      <c r="AR385" s="173"/>
      <c r="AS385" s="173"/>
      <c r="AT385" s="173"/>
      <c r="AU385" s="173"/>
      <c r="AV385" s="173"/>
      <c r="AW385" s="173"/>
      <c r="AX385" s="173"/>
      <c r="AY385" s="173"/>
      <c r="AZ385" s="173"/>
      <c r="BA385" s="173"/>
      <c r="BB385" s="173"/>
      <c r="BC385" s="173"/>
      <c r="BD385" s="173"/>
      <c r="BE385" s="173"/>
      <c r="BF385" s="173"/>
      <c r="BG385" s="173"/>
      <c r="BH385" s="173"/>
      <c r="BI385" s="173"/>
      <c r="BJ385" s="173"/>
      <c r="BK385" s="173"/>
      <c r="BL385" s="173"/>
      <c r="BM385" s="173"/>
      <c r="BN385" s="173"/>
      <c r="BO385" s="173"/>
      <c r="BP385" s="173"/>
      <c r="BQ385" s="173"/>
      <c r="BR385" s="173"/>
      <c r="BS385" s="173"/>
      <c r="BT385" s="173"/>
      <c r="BU385" s="173"/>
      <c r="BV385" s="173"/>
      <c r="BW385" s="173"/>
      <c r="BX385" s="173"/>
      <c r="BY385" s="173"/>
      <c r="BZ385" s="173"/>
      <c r="CA385" s="173">
        <v>1000</v>
      </c>
      <c r="CB385" s="173">
        <v>1000</v>
      </c>
      <c r="CC385" s="173">
        <v>1</v>
      </c>
      <c r="CD385" s="173">
        <v>0</v>
      </c>
      <c r="CE385" s="173">
        <v>0</v>
      </c>
      <c r="CF385" s="219">
        <v>0</v>
      </c>
      <c r="CG385" s="173">
        <v>0</v>
      </c>
      <c r="CH385" s="176">
        <v>0</v>
      </c>
      <c r="CI385" s="173">
        <v>1</v>
      </c>
      <c r="CJ385" s="173">
        <v>0</v>
      </c>
      <c r="CK385" s="36">
        <v>0</v>
      </c>
      <c r="CL385" s="36">
        <v>0</v>
      </c>
      <c r="CM385" s="36">
        <v>0</v>
      </c>
      <c r="CN385" s="36">
        <v>0</v>
      </c>
      <c r="CO385" s="36">
        <v>0</v>
      </c>
      <c r="CP385" s="36">
        <v>0</v>
      </c>
      <c r="CQ385" s="36">
        <v>1</v>
      </c>
      <c r="CR385" s="36">
        <v>0</v>
      </c>
      <c r="CV385" s="177">
        <v>0</v>
      </c>
      <c r="CW385" s="177">
        <v>0</v>
      </c>
    </row>
    <row r="386" s="36" customFormat="1" spans="1:101">
      <c r="A386" s="191">
        <v>6749</v>
      </c>
      <c r="B386" s="193" t="s">
        <v>704</v>
      </c>
      <c r="J386" s="36">
        <v>150000</v>
      </c>
      <c r="O386" s="36">
        <v>0</v>
      </c>
      <c r="P386" s="36">
        <v>0</v>
      </c>
      <c r="Q386" s="36">
        <v>0</v>
      </c>
      <c r="R386" s="36">
        <v>0</v>
      </c>
      <c r="S386" s="36">
        <v>0</v>
      </c>
      <c r="T386" s="36">
        <v>0</v>
      </c>
      <c r="U386" s="36">
        <v>0</v>
      </c>
      <c r="V386" s="36">
        <v>0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36">
        <v>0</v>
      </c>
      <c r="AD386" s="36">
        <v>0</v>
      </c>
      <c r="AF386" s="173"/>
      <c r="AG386" s="173"/>
      <c r="AH386" s="173"/>
      <c r="AI386" s="173"/>
      <c r="AJ386" s="173"/>
      <c r="AK386" s="173"/>
      <c r="AL386" s="173"/>
      <c r="AM386" s="173"/>
      <c r="AN386" s="173"/>
      <c r="AO386" s="173"/>
      <c r="AP386" s="173"/>
      <c r="AQ386" s="173"/>
      <c r="AR386" s="173"/>
      <c r="AS386" s="173"/>
      <c r="AT386" s="173"/>
      <c r="AU386" s="173"/>
      <c r="AV386" s="173"/>
      <c r="AW386" s="173"/>
      <c r="AX386" s="173"/>
      <c r="AY386" s="173"/>
      <c r="AZ386" s="173"/>
      <c r="BA386" s="173"/>
      <c r="BB386" s="173"/>
      <c r="BC386" s="173"/>
      <c r="BD386" s="173"/>
      <c r="BE386" s="173"/>
      <c r="BF386" s="173"/>
      <c r="BG386" s="173"/>
      <c r="BH386" s="173"/>
      <c r="BI386" s="173"/>
      <c r="BJ386" s="173"/>
      <c r="BK386" s="173"/>
      <c r="BL386" s="173"/>
      <c r="BM386" s="173"/>
      <c r="BN386" s="173"/>
      <c r="BO386" s="173"/>
      <c r="BP386" s="173"/>
      <c r="BQ386" s="173"/>
      <c r="BR386" s="173"/>
      <c r="BS386" s="173"/>
      <c r="BT386" s="173"/>
      <c r="BU386" s="173"/>
      <c r="BV386" s="173"/>
      <c r="BW386" s="173"/>
      <c r="BX386" s="173"/>
      <c r="BY386" s="173"/>
      <c r="BZ386" s="173"/>
      <c r="CA386" s="173">
        <v>1000</v>
      </c>
      <c r="CB386" s="173">
        <v>1000</v>
      </c>
      <c r="CC386" s="173">
        <v>1</v>
      </c>
      <c r="CD386" s="173">
        <v>0</v>
      </c>
      <c r="CE386" s="173">
        <v>0</v>
      </c>
      <c r="CF386" s="219">
        <v>0</v>
      </c>
      <c r="CG386" s="173">
        <v>0</v>
      </c>
      <c r="CH386" s="176">
        <v>0</v>
      </c>
      <c r="CI386" s="173">
        <v>1</v>
      </c>
      <c r="CJ386" s="173">
        <v>0</v>
      </c>
      <c r="CK386" s="36">
        <v>0</v>
      </c>
      <c r="CL386" s="36">
        <v>0</v>
      </c>
      <c r="CM386" s="36">
        <v>0</v>
      </c>
      <c r="CN386" s="36">
        <v>0</v>
      </c>
      <c r="CO386" s="36">
        <v>0</v>
      </c>
      <c r="CP386" s="36">
        <v>0</v>
      </c>
      <c r="CQ386" s="36">
        <v>1</v>
      </c>
      <c r="CR386" s="36">
        <v>0</v>
      </c>
      <c r="CV386" s="177">
        <v>0</v>
      </c>
      <c r="CW386" s="177">
        <v>0</v>
      </c>
    </row>
    <row r="387" s="36" customFormat="1" spans="1:101">
      <c r="A387" s="191">
        <v>6750</v>
      </c>
      <c r="B387" s="193" t="s">
        <v>705</v>
      </c>
      <c r="J387" s="36">
        <v>200000</v>
      </c>
      <c r="O387" s="36">
        <v>0</v>
      </c>
      <c r="P387" s="36">
        <v>0</v>
      </c>
      <c r="Q387" s="36">
        <v>0</v>
      </c>
      <c r="R387" s="36">
        <v>0</v>
      </c>
      <c r="S387" s="36">
        <v>0</v>
      </c>
      <c r="T387" s="36">
        <v>0</v>
      </c>
      <c r="U387" s="36">
        <v>0</v>
      </c>
      <c r="V387" s="36">
        <v>0</v>
      </c>
      <c r="W387" s="36">
        <v>0</v>
      </c>
      <c r="X387" s="36">
        <v>0</v>
      </c>
      <c r="Y387" s="36">
        <v>0</v>
      </c>
      <c r="Z387" s="36">
        <v>0</v>
      </c>
      <c r="AA387" s="36">
        <v>0</v>
      </c>
      <c r="AB387" s="36">
        <v>0</v>
      </c>
      <c r="AC387" s="36">
        <v>0</v>
      </c>
      <c r="AD387" s="36">
        <v>0</v>
      </c>
      <c r="AF387" s="173"/>
      <c r="AG387" s="173"/>
      <c r="AH387" s="173"/>
      <c r="AI387" s="173"/>
      <c r="AJ387" s="173"/>
      <c r="AK387" s="173"/>
      <c r="AL387" s="173"/>
      <c r="AM387" s="173"/>
      <c r="AN387" s="173"/>
      <c r="AO387" s="173"/>
      <c r="AP387" s="173"/>
      <c r="AQ387" s="173"/>
      <c r="AR387" s="173"/>
      <c r="AS387" s="173"/>
      <c r="AT387" s="173"/>
      <c r="AU387" s="173"/>
      <c r="AV387" s="173"/>
      <c r="AW387" s="173"/>
      <c r="AX387" s="173"/>
      <c r="AY387" s="173"/>
      <c r="AZ387" s="173"/>
      <c r="BA387" s="173"/>
      <c r="BB387" s="173"/>
      <c r="BC387" s="173"/>
      <c r="BD387" s="173"/>
      <c r="BE387" s="173"/>
      <c r="BF387" s="173"/>
      <c r="BG387" s="173"/>
      <c r="BH387" s="173"/>
      <c r="BI387" s="173"/>
      <c r="BJ387" s="173"/>
      <c r="BK387" s="173"/>
      <c r="BL387" s="173"/>
      <c r="BM387" s="173"/>
      <c r="BN387" s="173"/>
      <c r="BO387" s="173"/>
      <c r="BP387" s="173"/>
      <c r="BQ387" s="173"/>
      <c r="BR387" s="173"/>
      <c r="BS387" s="173"/>
      <c r="BT387" s="173"/>
      <c r="BU387" s="173"/>
      <c r="BV387" s="173"/>
      <c r="BW387" s="173"/>
      <c r="BX387" s="173"/>
      <c r="BY387" s="173"/>
      <c r="BZ387" s="173"/>
      <c r="CA387" s="173">
        <v>1000</v>
      </c>
      <c r="CB387" s="173">
        <v>1000</v>
      </c>
      <c r="CC387" s="173">
        <v>1</v>
      </c>
      <c r="CD387" s="173">
        <v>0</v>
      </c>
      <c r="CE387" s="173">
        <v>0</v>
      </c>
      <c r="CF387" s="219">
        <v>0</v>
      </c>
      <c r="CG387" s="173">
        <v>0</v>
      </c>
      <c r="CH387" s="176">
        <v>0</v>
      </c>
      <c r="CI387" s="173">
        <v>1</v>
      </c>
      <c r="CJ387" s="173">
        <v>0</v>
      </c>
      <c r="CK387" s="36">
        <v>0</v>
      </c>
      <c r="CL387" s="36">
        <v>0</v>
      </c>
      <c r="CM387" s="36">
        <v>0</v>
      </c>
      <c r="CN387" s="36">
        <v>0</v>
      </c>
      <c r="CO387" s="36">
        <v>0</v>
      </c>
      <c r="CP387" s="36">
        <v>0</v>
      </c>
      <c r="CQ387" s="36">
        <v>1</v>
      </c>
      <c r="CR387" s="36">
        <v>0</v>
      </c>
      <c r="CV387" s="177">
        <v>0</v>
      </c>
      <c r="CW387" s="177">
        <v>0</v>
      </c>
    </row>
    <row r="388" s="36" customFormat="1" spans="1:101">
      <c r="A388" s="191">
        <v>6751</v>
      </c>
      <c r="B388" s="222" t="s">
        <v>706</v>
      </c>
      <c r="O388" s="36">
        <v>200177</v>
      </c>
      <c r="P388" s="36">
        <v>2</v>
      </c>
      <c r="Q388" s="36">
        <v>0</v>
      </c>
      <c r="R388" s="36">
        <v>0</v>
      </c>
      <c r="S388" s="36">
        <v>0</v>
      </c>
      <c r="T388" s="36">
        <v>0</v>
      </c>
      <c r="U388" s="36">
        <v>0</v>
      </c>
      <c r="V388" s="36">
        <v>0</v>
      </c>
      <c r="W388" s="36">
        <v>0</v>
      </c>
      <c r="X388" s="36">
        <v>0</v>
      </c>
      <c r="Y388" s="36">
        <v>0</v>
      </c>
      <c r="Z388" s="36">
        <v>0</v>
      </c>
      <c r="AA388" s="36">
        <v>0</v>
      </c>
      <c r="AB388" s="36">
        <v>0</v>
      </c>
      <c r="AC388" s="36">
        <v>0</v>
      </c>
      <c r="AD388" s="36">
        <v>0</v>
      </c>
      <c r="AF388" s="173"/>
      <c r="AG388" s="173"/>
      <c r="AH388" s="173"/>
      <c r="AI388" s="173"/>
      <c r="AJ388" s="173"/>
      <c r="AK388" s="173"/>
      <c r="AL388" s="173"/>
      <c r="AM388" s="173"/>
      <c r="AN388" s="173"/>
      <c r="AO388" s="173"/>
      <c r="AP388" s="173"/>
      <c r="AQ388" s="173"/>
      <c r="AR388" s="173"/>
      <c r="AS388" s="173"/>
      <c r="AT388" s="173"/>
      <c r="AU388" s="173"/>
      <c r="AV388" s="173"/>
      <c r="AW388" s="173"/>
      <c r="AX388" s="173"/>
      <c r="AY388" s="173"/>
      <c r="AZ388" s="173"/>
      <c r="BA388" s="173"/>
      <c r="BB388" s="173"/>
      <c r="BC388" s="173"/>
      <c r="BD388" s="173"/>
      <c r="BE388" s="173"/>
      <c r="BF388" s="173"/>
      <c r="BG388" s="173"/>
      <c r="BH388" s="173"/>
      <c r="BI388" s="173"/>
      <c r="BJ388" s="173"/>
      <c r="BK388" s="173"/>
      <c r="BL388" s="173"/>
      <c r="BM388" s="173"/>
      <c r="BN388" s="173"/>
      <c r="BO388" s="173"/>
      <c r="BP388" s="173"/>
      <c r="BQ388" s="173"/>
      <c r="BR388" s="173"/>
      <c r="BS388" s="173"/>
      <c r="BT388" s="173"/>
      <c r="BU388" s="173"/>
      <c r="BV388" s="173"/>
      <c r="BW388" s="173"/>
      <c r="BX388" s="173"/>
      <c r="BY388" s="173"/>
      <c r="BZ388" s="173"/>
      <c r="CA388" s="173">
        <v>1000</v>
      </c>
      <c r="CB388" s="173">
        <v>1000</v>
      </c>
      <c r="CC388" s="173">
        <v>1</v>
      </c>
      <c r="CD388" s="173">
        <v>0</v>
      </c>
      <c r="CE388" s="173">
        <v>0</v>
      </c>
      <c r="CF388" s="219">
        <v>0</v>
      </c>
      <c r="CG388" s="173">
        <v>0</v>
      </c>
      <c r="CH388" s="176">
        <v>0</v>
      </c>
      <c r="CI388" s="173">
        <v>1</v>
      </c>
      <c r="CJ388" s="173">
        <v>0</v>
      </c>
      <c r="CK388" s="36">
        <v>0</v>
      </c>
      <c r="CL388" s="36">
        <v>0</v>
      </c>
      <c r="CM388" s="36">
        <v>0</v>
      </c>
      <c r="CN388" s="36">
        <v>0</v>
      </c>
      <c r="CO388" s="36">
        <v>0</v>
      </c>
      <c r="CP388" s="36">
        <v>0</v>
      </c>
      <c r="CQ388" s="36">
        <v>1</v>
      </c>
      <c r="CR388" s="36">
        <v>0</v>
      </c>
      <c r="CV388" s="177">
        <v>0</v>
      </c>
      <c r="CW388" s="177">
        <v>0</v>
      </c>
    </row>
    <row r="389" s="36" customFormat="1" spans="1:101">
      <c r="A389" s="191">
        <v>6752</v>
      </c>
      <c r="B389" s="222" t="s">
        <v>707</v>
      </c>
      <c r="O389" s="224">
        <v>200235</v>
      </c>
      <c r="P389" s="36">
        <v>2</v>
      </c>
      <c r="Q389" s="36">
        <v>0</v>
      </c>
      <c r="R389" s="36">
        <v>0</v>
      </c>
      <c r="S389" s="36">
        <v>0</v>
      </c>
      <c r="T389" s="36">
        <v>0</v>
      </c>
      <c r="U389" s="36">
        <v>0</v>
      </c>
      <c r="V389" s="36">
        <v>0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36">
        <v>0</v>
      </c>
      <c r="AD389" s="36">
        <v>0</v>
      </c>
      <c r="AF389" s="173"/>
      <c r="AG389" s="173"/>
      <c r="AH389" s="173"/>
      <c r="AI389" s="173"/>
      <c r="AJ389" s="173"/>
      <c r="AK389" s="173"/>
      <c r="AL389" s="173"/>
      <c r="AM389" s="173"/>
      <c r="AN389" s="173"/>
      <c r="AO389" s="173"/>
      <c r="AP389" s="173"/>
      <c r="AQ389" s="173"/>
      <c r="AR389" s="173"/>
      <c r="AS389" s="173"/>
      <c r="AT389" s="173"/>
      <c r="AU389" s="173"/>
      <c r="AV389" s="173"/>
      <c r="AW389" s="173"/>
      <c r="AX389" s="173"/>
      <c r="AY389" s="173"/>
      <c r="AZ389" s="173"/>
      <c r="BA389" s="173"/>
      <c r="BB389" s="173"/>
      <c r="BC389" s="173"/>
      <c r="BD389" s="173"/>
      <c r="BE389" s="173"/>
      <c r="BF389" s="173"/>
      <c r="BG389" s="173"/>
      <c r="BH389" s="173"/>
      <c r="BI389" s="173"/>
      <c r="BJ389" s="173"/>
      <c r="BK389" s="173"/>
      <c r="BL389" s="173"/>
      <c r="BM389" s="173"/>
      <c r="BN389" s="173"/>
      <c r="BO389" s="173"/>
      <c r="BP389" s="173"/>
      <c r="BQ389" s="173"/>
      <c r="BR389" s="173"/>
      <c r="BS389" s="173"/>
      <c r="BT389" s="173"/>
      <c r="BU389" s="173"/>
      <c r="BV389" s="173"/>
      <c r="BW389" s="173"/>
      <c r="BX389" s="173"/>
      <c r="BY389" s="173"/>
      <c r="BZ389" s="173"/>
      <c r="CA389" s="173">
        <v>1000</v>
      </c>
      <c r="CB389" s="173">
        <v>1000</v>
      </c>
      <c r="CC389" s="173">
        <v>1</v>
      </c>
      <c r="CD389" s="173">
        <v>0</v>
      </c>
      <c r="CE389" s="173">
        <v>0</v>
      </c>
      <c r="CF389" s="219">
        <v>0</v>
      </c>
      <c r="CG389" s="173">
        <v>0</v>
      </c>
      <c r="CH389" s="176">
        <v>0</v>
      </c>
      <c r="CI389" s="173">
        <v>1</v>
      </c>
      <c r="CJ389" s="173">
        <v>0</v>
      </c>
      <c r="CK389" s="36">
        <v>0</v>
      </c>
      <c r="CL389" s="36">
        <v>0</v>
      </c>
      <c r="CM389" s="36">
        <v>0</v>
      </c>
      <c r="CN389" s="36">
        <v>0</v>
      </c>
      <c r="CO389" s="36">
        <v>0</v>
      </c>
      <c r="CP389" s="36">
        <v>0</v>
      </c>
      <c r="CQ389" s="36">
        <v>1</v>
      </c>
      <c r="CR389" s="36">
        <v>0</v>
      </c>
      <c r="CV389" s="177">
        <v>0</v>
      </c>
      <c r="CW389" s="177">
        <v>0</v>
      </c>
    </row>
    <row r="390" s="36" customFormat="1" spans="1:101">
      <c r="A390" s="191">
        <v>6753</v>
      </c>
      <c r="B390" s="222" t="s">
        <v>708</v>
      </c>
      <c r="O390" s="224">
        <v>200236</v>
      </c>
      <c r="P390" s="36">
        <v>2</v>
      </c>
      <c r="Q390" s="36">
        <v>0</v>
      </c>
      <c r="R390" s="36">
        <v>0</v>
      </c>
      <c r="S390" s="36">
        <v>0</v>
      </c>
      <c r="T390" s="36">
        <v>0</v>
      </c>
      <c r="U390" s="36">
        <v>0</v>
      </c>
      <c r="V390" s="36">
        <v>0</v>
      </c>
      <c r="W390" s="36">
        <v>0</v>
      </c>
      <c r="X390" s="36">
        <v>0</v>
      </c>
      <c r="Y390" s="36">
        <v>0</v>
      </c>
      <c r="Z390" s="36">
        <v>0</v>
      </c>
      <c r="AA390" s="36">
        <v>0</v>
      </c>
      <c r="AB390" s="36">
        <v>0</v>
      </c>
      <c r="AC390" s="36">
        <v>0</v>
      </c>
      <c r="AD390" s="36">
        <v>0</v>
      </c>
      <c r="AF390" s="173"/>
      <c r="AG390" s="173"/>
      <c r="AH390" s="173"/>
      <c r="AI390" s="173"/>
      <c r="AJ390" s="173"/>
      <c r="AK390" s="173"/>
      <c r="AL390" s="173"/>
      <c r="AM390" s="173"/>
      <c r="AN390" s="173"/>
      <c r="AO390" s="173"/>
      <c r="AP390" s="173"/>
      <c r="AQ390" s="173"/>
      <c r="AR390" s="173"/>
      <c r="AS390" s="173"/>
      <c r="AT390" s="173"/>
      <c r="AU390" s="173"/>
      <c r="AV390" s="173"/>
      <c r="AW390" s="173"/>
      <c r="AX390" s="173"/>
      <c r="AY390" s="173"/>
      <c r="AZ390" s="173"/>
      <c r="BA390" s="173"/>
      <c r="BB390" s="173"/>
      <c r="BC390" s="173"/>
      <c r="BD390" s="173"/>
      <c r="BE390" s="173"/>
      <c r="BF390" s="173"/>
      <c r="BG390" s="173"/>
      <c r="BH390" s="173"/>
      <c r="BI390" s="173"/>
      <c r="BJ390" s="173"/>
      <c r="BK390" s="173"/>
      <c r="BL390" s="173"/>
      <c r="BM390" s="173"/>
      <c r="BN390" s="173"/>
      <c r="BO390" s="173"/>
      <c r="BP390" s="173"/>
      <c r="BQ390" s="173"/>
      <c r="BR390" s="173"/>
      <c r="BS390" s="173"/>
      <c r="BT390" s="173"/>
      <c r="BU390" s="173"/>
      <c r="BV390" s="173"/>
      <c r="BW390" s="173"/>
      <c r="BX390" s="173"/>
      <c r="BY390" s="173"/>
      <c r="BZ390" s="173"/>
      <c r="CA390" s="173">
        <v>1000</v>
      </c>
      <c r="CB390" s="173">
        <v>1000</v>
      </c>
      <c r="CC390" s="173">
        <v>1</v>
      </c>
      <c r="CD390" s="173">
        <v>0</v>
      </c>
      <c r="CE390" s="173">
        <v>0</v>
      </c>
      <c r="CF390" s="219">
        <v>0</v>
      </c>
      <c r="CG390" s="173">
        <v>0</v>
      </c>
      <c r="CH390" s="176">
        <v>0</v>
      </c>
      <c r="CI390" s="173">
        <v>1</v>
      </c>
      <c r="CJ390" s="173">
        <v>0</v>
      </c>
      <c r="CK390" s="36">
        <v>0</v>
      </c>
      <c r="CL390" s="36">
        <v>0</v>
      </c>
      <c r="CM390" s="36">
        <v>0</v>
      </c>
      <c r="CN390" s="36">
        <v>0</v>
      </c>
      <c r="CO390" s="36">
        <v>0</v>
      </c>
      <c r="CP390" s="36">
        <v>0</v>
      </c>
      <c r="CQ390" s="36">
        <v>1</v>
      </c>
      <c r="CR390" s="36">
        <v>0</v>
      </c>
      <c r="CV390" s="177">
        <v>0</v>
      </c>
      <c r="CW390" s="177">
        <v>0</v>
      </c>
    </row>
    <row r="391" s="36" customFormat="1" spans="1:101">
      <c r="A391" s="191">
        <v>6755</v>
      </c>
      <c r="B391" s="171" t="s">
        <v>709</v>
      </c>
      <c r="O391" s="36">
        <v>200237</v>
      </c>
      <c r="P391" s="36">
        <v>1</v>
      </c>
      <c r="Q391" s="36">
        <v>0</v>
      </c>
      <c r="R391" s="36">
        <v>0</v>
      </c>
      <c r="S391" s="36">
        <v>0</v>
      </c>
      <c r="T391" s="36">
        <v>0</v>
      </c>
      <c r="U391" s="36">
        <v>0</v>
      </c>
      <c r="V391" s="36">
        <v>0</v>
      </c>
      <c r="W391" s="36">
        <v>0</v>
      </c>
      <c r="X391" s="36">
        <v>0</v>
      </c>
      <c r="Y391" s="36">
        <v>0</v>
      </c>
      <c r="Z391" s="36">
        <v>0</v>
      </c>
      <c r="AA391" s="36">
        <v>0</v>
      </c>
      <c r="AB391" s="36">
        <v>0</v>
      </c>
      <c r="AC391" s="36">
        <v>0</v>
      </c>
      <c r="AD391" s="36">
        <v>0</v>
      </c>
      <c r="AF391" s="173"/>
      <c r="AG391" s="173"/>
      <c r="AH391" s="173"/>
      <c r="AI391" s="173"/>
      <c r="AJ391" s="173"/>
      <c r="AK391" s="173"/>
      <c r="AL391" s="173"/>
      <c r="AM391" s="173"/>
      <c r="AN391" s="173"/>
      <c r="AO391" s="173"/>
      <c r="AP391" s="173"/>
      <c r="AQ391" s="173"/>
      <c r="AR391" s="173"/>
      <c r="AS391" s="173"/>
      <c r="AT391" s="173"/>
      <c r="AU391" s="173"/>
      <c r="AV391" s="173"/>
      <c r="AW391" s="173"/>
      <c r="AX391" s="173"/>
      <c r="AY391" s="173"/>
      <c r="AZ391" s="173"/>
      <c r="BA391" s="173"/>
      <c r="BB391" s="173"/>
      <c r="BC391" s="173"/>
      <c r="BD391" s="173"/>
      <c r="BE391" s="173"/>
      <c r="BF391" s="173"/>
      <c r="BG391" s="173"/>
      <c r="BH391" s="173"/>
      <c r="BI391" s="173"/>
      <c r="BJ391" s="173"/>
      <c r="BK391" s="173"/>
      <c r="BL391" s="173"/>
      <c r="BM391" s="173"/>
      <c r="BN391" s="173"/>
      <c r="BO391" s="173"/>
      <c r="BP391" s="173"/>
      <c r="BQ391" s="173"/>
      <c r="BR391" s="173"/>
      <c r="BS391" s="173"/>
      <c r="BT391" s="173"/>
      <c r="BU391" s="173"/>
      <c r="BV391" s="173"/>
      <c r="BW391" s="173"/>
      <c r="BX391" s="173"/>
      <c r="BY391" s="173"/>
      <c r="BZ391" s="173"/>
      <c r="CA391" s="173">
        <v>1000</v>
      </c>
      <c r="CB391" s="173">
        <v>1000</v>
      </c>
      <c r="CC391" s="173">
        <v>1</v>
      </c>
      <c r="CD391" s="173">
        <v>0</v>
      </c>
      <c r="CE391" s="173">
        <v>0</v>
      </c>
      <c r="CF391" s="219">
        <v>0</v>
      </c>
      <c r="CG391" s="173">
        <v>0</v>
      </c>
      <c r="CH391" s="176">
        <v>0</v>
      </c>
      <c r="CI391" s="173">
        <v>1</v>
      </c>
      <c r="CJ391" s="173">
        <v>0</v>
      </c>
      <c r="CK391" s="36">
        <v>0</v>
      </c>
      <c r="CL391" s="36">
        <v>0</v>
      </c>
      <c r="CM391" s="36">
        <v>0</v>
      </c>
      <c r="CN391" s="36">
        <v>0</v>
      </c>
      <c r="CO391" s="36">
        <v>0</v>
      </c>
      <c r="CP391" s="36">
        <v>0</v>
      </c>
      <c r="CQ391" s="36">
        <v>1</v>
      </c>
      <c r="CR391" s="36">
        <v>0</v>
      </c>
      <c r="CV391" s="177">
        <v>0</v>
      </c>
      <c r="CW391" s="177">
        <v>0</v>
      </c>
    </row>
    <row r="392" s="36" customFormat="1" spans="1:101">
      <c r="A392" s="191">
        <v>6756</v>
      </c>
      <c r="B392" s="193" t="s">
        <v>702</v>
      </c>
      <c r="J392" s="36">
        <v>50000</v>
      </c>
      <c r="O392" s="36">
        <v>0</v>
      </c>
      <c r="P392" s="36">
        <v>0</v>
      </c>
      <c r="Q392" s="36">
        <v>0</v>
      </c>
      <c r="R392" s="36">
        <v>0</v>
      </c>
      <c r="S392" s="36">
        <v>0</v>
      </c>
      <c r="T392" s="36">
        <v>0</v>
      </c>
      <c r="U392" s="36">
        <v>0</v>
      </c>
      <c r="V392" s="36">
        <v>0</v>
      </c>
      <c r="W392" s="36">
        <v>0</v>
      </c>
      <c r="X392" s="36">
        <v>0</v>
      </c>
      <c r="Y392" s="36">
        <v>0</v>
      </c>
      <c r="Z392" s="36">
        <v>0</v>
      </c>
      <c r="AA392" s="36">
        <v>0</v>
      </c>
      <c r="AB392" s="36">
        <v>0</v>
      </c>
      <c r="AC392" s="36">
        <v>0</v>
      </c>
      <c r="AD392" s="36">
        <v>0</v>
      </c>
      <c r="AF392" s="173"/>
      <c r="AG392" s="173"/>
      <c r="AH392" s="173"/>
      <c r="AI392" s="173"/>
      <c r="AJ392" s="173"/>
      <c r="AK392" s="173"/>
      <c r="AL392" s="173"/>
      <c r="AM392" s="173"/>
      <c r="AN392" s="173"/>
      <c r="AO392" s="173"/>
      <c r="AP392" s="173"/>
      <c r="AQ392" s="173"/>
      <c r="AR392" s="173"/>
      <c r="AS392" s="173"/>
      <c r="AT392" s="173"/>
      <c r="AU392" s="173"/>
      <c r="AV392" s="173"/>
      <c r="AW392" s="173"/>
      <c r="AX392" s="173"/>
      <c r="AY392" s="173"/>
      <c r="AZ392" s="173"/>
      <c r="BA392" s="173"/>
      <c r="BB392" s="173"/>
      <c r="BC392" s="173"/>
      <c r="BD392" s="173"/>
      <c r="BE392" s="173"/>
      <c r="BF392" s="173"/>
      <c r="BG392" s="173"/>
      <c r="BH392" s="173"/>
      <c r="BI392" s="173"/>
      <c r="BJ392" s="173"/>
      <c r="BK392" s="173"/>
      <c r="BL392" s="173"/>
      <c r="BM392" s="173"/>
      <c r="BN392" s="173"/>
      <c r="BO392" s="173"/>
      <c r="BP392" s="173"/>
      <c r="BQ392" s="173"/>
      <c r="BR392" s="173"/>
      <c r="BS392" s="173"/>
      <c r="BT392" s="173"/>
      <c r="BU392" s="173"/>
      <c r="BV392" s="173"/>
      <c r="BW392" s="173"/>
      <c r="BX392" s="173"/>
      <c r="BY392" s="173"/>
      <c r="BZ392" s="173"/>
      <c r="CA392" s="173">
        <v>1000</v>
      </c>
      <c r="CB392" s="173">
        <v>1000</v>
      </c>
      <c r="CC392" s="173">
        <v>1</v>
      </c>
      <c r="CD392" s="173">
        <v>0</v>
      </c>
      <c r="CE392" s="173">
        <v>0</v>
      </c>
      <c r="CF392" s="219">
        <v>0</v>
      </c>
      <c r="CG392" s="173">
        <v>0</v>
      </c>
      <c r="CH392" s="176">
        <v>0</v>
      </c>
      <c r="CI392" s="173">
        <v>1</v>
      </c>
      <c r="CJ392" s="173">
        <v>0</v>
      </c>
      <c r="CK392" s="36">
        <v>0</v>
      </c>
      <c r="CL392" s="36">
        <v>0</v>
      </c>
      <c r="CM392" s="36">
        <v>0</v>
      </c>
      <c r="CN392" s="36">
        <v>0</v>
      </c>
      <c r="CO392" s="36">
        <v>0</v>
      </c>
      <c r="CP392" s="36">
        <v>0</v>
      </c>
      <c r="CQ392" s="36">
        <v>1</v>
      </c>
      <c r="CR392" s="36">
        <v>0</v>
      </c>
      <c r="CV392" s="177">
        <v>0</v>
      </c>
      <c r="CW392" s="177">
        <v>0</v>
      </c>
    </row>
    <row r="393" s="34" customFormat="1" ht="15" customHeight="1" spans="1:101">
      <c r="A393" s="116">
        <v>6800</v>
      </c>
      <c r="B393" s="113" t="s">
        <v>710</v>
      </c>
      <c r="H393" s="44"/>
      <c r="I393" s="51"/>
      <c r="J393" s="44"/>
      <c r="K393" s="44"/>
      <c r="O393" s="167">
        <v>200180</v>
      </c>
      <c r="P393" s="38">
        <v>1</v>
      </c>
      <c r="Q393" s="38">
        <v>0</v>
      </c>
      <c r="R393" s="38">
        <v>0</v>
      </c>
      <c r="S393" s="38">
        <v>0</v>
      </c>
      <c r="T393" s="38">
        <v>0</v>
      </c>
      <c r="U393" s="38">
        <v>0</v>
      </c>
      <c r="V393" s="38">
        <v>0</v>
      </c>
      <c r="W393" s="38">
        <v>0</v>
      </c>
      <c r="X393" s="38">
        <v>0</v>
      </c>
      <c r="Y393" s="38">
        <v>0</v>
      </c>
      <c r="Z393" s="38">
        <v>0</v>
      </c>
      <c r="AA393" s="38">
        <v>0</v>
      </c>
      <c r="AB393" s="38">
        <v>0</v>
      </c>
      <c r="AC393" s="38">
        <v>0</v>
      </c>
      <c r="AD393" s="38">
        <v>0</v>
      </c>
      <c r="AE393" s="44" t="s">
        <v>106</v>
      </c>
      <c r="AF393" s="44" t="s">
        <v>106</v>
      </c>
      <c r="AG393" s="44" t="s">
        <v>106</v>
      </c>
      <c r="AH393" s="44" t="s">
        <v>106</v>
      </c>
      <c r="AI393" s="44" t="s">
        <v>106</v>
      </c>
      <c r="AJ393" s="44" t="s">
        <v>106</v>
      </c>
      <c r="AK393" s="44" t="s">
        <v>106</v>
      </c>
      <c r="AL393" s="44" t="s">
        <v>106</v>
      </c>
      <c r="AM393" s="44" t="s">
        <v>106</v>
      </c>
      <c r="AN393" s="44" t="s">
        <v>106</v>
      </c>
      <c r="AO393" s="44" t="s">
        <v>106</v>
      </c>
      <c r="AP393" s="44" t="s">
        <v>106</v>
      </c>
      <c r="AQ393" s="44" t="s">
        <v>106</v>
      </c>
      <c r="AR393" s="44" t="s">
        <v>106</v>
      </c>
      <c r="AS393" s="44" t="s">
        <v>106</v>
      </c>
      <c r="AT393" s="44" t="s">
        <v>106</v>
      </c>
      <c r="AU393" s="43" t="str">
        <f t="shared" ref="AU393:AU395" si="1657">IF(AE393="","",1)</f>
        <v/>
      </c>
      <c r="AV393" s="43" t="str">
        <f t="shared" ref="AV393" si="1658">IF(AF393="","",1)</f>
        <v/>
      </c>
      <c r="AW393" s="43" t="str">
        <f t="shared" ref="AW393:AW395" si="1659">IF(AG393="","",1)</f>
        <v/>
      </c>
      <c r="AX393" s="43" t="str">
        <f t="shared" ref="AX393:BC395" si="1660">IF(AH393="","",1)</f>
        <v/>
      </c>
      <c r="AY393" s="43" t="str">
        <f t="shared" ref="AY393:BC393" si="1661">IF(AI393="","",1)</f>
        <v/>
      </c>
      <c r="AZ393" s="43" t="str">
        <f>IF(AJ393="","",1)</f>
        <v/>
      </c>
      <c r="BA393" s="43" t="str">
        <f>IF(AK393="","",1)</f>
        <v/>
      </c>
      <c r="BB393" s="43" t="str">
        <f>IF(AL393="","",1)</f>
        <v/>
      </c>
      <c r="BC393" s="43" t="str">
        <f>IF(AM393="","",1)</f>
        <v/>
      </c>
      <c r="BD393" s="44" t="str">
        <f t="shared" ref="BD393" si="1662">IF(AN393="","",1)</f>
        <v/>
      </c>
      <c r="BE393" s="44" t="str">
        <f t="shared" ref="BE393:BJ393" si="1663">IF(AO393="","",1)</f>
        <v/>
      </c>
      <c r="BF393" s="44" t="str">
        <f>IF(AP393="","",1)</f>
        <v/>
      </c>
      <c r="BG393" s="44" t="str">
        <f>IF(AQ393="","",1)</f>
        <v/>
      </c>
      <c r="BH393" s="44" t="str">
        <f>IF(AR393="","",1)</f>
        <v/>
      </c>
      <c r="BI393" s="44" t="str">
        <f>IF(AS393="","",1)</f>
        <v/>
      </c>
      <c r="BJ393" s="44" t="str">
        <f>IF(AT393="","",1)</f>
        <v/>
      </c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  <c r="CA393" s="44">
        <f t="shared" ref="CA393" si="1664">SUM(BK393:BZ393)</f>
        <v>0</v>
      </c>
      <c r="CB393" s="44">
        <v>1000</v>
      </c>
      <c r="CC393" s="44">
        <v>0</v>
      </c>
      <c r="CD393" s="44">
        <v>0</v>
      </c>
      <c r="CE393" s="44">
        <v>0</v>
      </c>
      <c r="CF393" s="77">
        <v>0</v>
      </c>
      <c r="CG393" s="44">
        <v>0</v>
      </c>
      <c r="CH393" s="78">
        <f t="shared" ref="CH393:CH395" si="1665">IF(RIGHT(B393,1)="0",1,0)</f>
        <v>0</v>
      </c>
      <c r="CI393" s="44">
        <v>1</v>
      </c>
      <c r="CJ393" s="44">
        <v>0</v>
      </c>
      <c r="CK393" s="34">
        <v>0</v>
      </c>
      <c r="CL393" s="34">
        <v>0</v>
      </c>
      <c r="CM393" s="34">
        <v>0</v>
      </c>
      <c r="CN393" s="34">
        <v>0</v>
      </c>
      <c r="CO393" s="34">
        <v>0</v>
      </c>
      <c r="CP393" s="34">
        <v>0</v>
      </c>
      <c r="CQ393" s="34">
        <v>0</v>
      </c>
      <c r="CR393" s="34">
        <v>0</v>
      </c>
      <c r="CV393" s="81">
        <v>1</v>
      </c>
      <c r="CW393" s="81">
        <v>1</v>
      </c>
    </row>
    <row r="394" s="34" customFormat="1" ht="15" customHeight="1" spans="1:101">
      <c r="A394" s="116">
        <v>6900</v>
      </c>
      <c r="B394" s="113" t="s">
        <v>711</v>
      </c>
      <c r="C394" s="223"/>
      <c r="D394" s="223"/>
      <c r="E394" s="223"/>
      <c r="F394" s="223"/>
      <c r="H394" s="44"/>
      <c r="I394" s="44"/>
      <c r="J394" s="44"/>
      <c r="K394" s="51" t="s">
        <v>712</v>
      </c>
      <c r="L394" s="35">
        <v>1</v>
      </c>
      <c r="M394" s="35"/>
      <c r="O394" s="225"/>
      <c r="Q394" s="40">
        <v>0</v>
      </c>
      <c r="R394" s="40">
        <v>0</v>
      </c>
      <c r="S394" s="40">
        <v>0</v>
      </c>
      <c r="T394" s="40">
        <v>0</v>
      </c>
      <c r="U394" s="40">
        <v>0</v>
      </c>
      <c r="V394" s="40">
        <v>0</v>
      </c>
      <c r="W394" s="40">
        <v>0</v>
      </c>
      <c r="X394" s="40">
        <v>0</v>
      </c>
      <c r="Y394" s="40">
        <v>0</v>
      </c>
      <c r="Z394" s="40">
        <v>0</v>
      </c>
      <c r="AA394" s="40">
        <v>0</v>
      </c>
      <c r="AB394" s="40">
        <v>0</v>
      </c>
      <c r="AC394" s="40">
        <v>0</v>
      </c>
      <c r="AD394" s="40">
        <v>0</v>
      </c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3" t="str">
        <f>IF(AE394="","",1)</f>
        <v/>
      </c>
      <c r="AV394" s="43" t="str">
        <f t="shared" ref="AV394" si="1666">IF(AF394="","",1)</f>
        <v/>
      </c>
      <c r="AW394" s="43" t="str">
        <f>IF(AG394="","",1)</f>
        <v/>
      </c>
      <c r="AX394" s="43" t="str">
        <f t="shared" ref="AX394:BC394" si="1667">IF(AH394="","",1)</f>
        <v/>
      </c>
      <c r="AY394" s="43" t="str">
        <f>IF(AI394="","",1)</f>
        <v/>
      </c>
      <c r="AZ394" s="43" t="str">
        <f>IF(AJ394="","",1)</f>
        <v/>
      </c>
      <c r="BA394" s="43" t="str">
        <f>IF(AK394="","",1)</f>
        <v/>
      </c>
      <c r="BB394" s="43" t="str">
        <f>IF(AL394="","",1)</f>
        <v/>
      </c>
      <c r="BC394" s="43" t="str">
        <f>IF(AM394="","",1)</f>
        <v/>
      </c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  <c r="CA394" s="44">
        <f t="shared" ref="CA394:CA399" si="1668">SUM(BK394:BZ394)</f>
        <v>0</v>
      </c>
      <c r="CB394" s="44">
        <v>1000</v>
      </c>
      <c r="CC394" s="44">
        <v>0</v>
      </c>
      <c r="CD394" s="44">
        <v>0</v>
      </c>
      <c r="CE394" s="44">
        <v>0</v>
      </c>
      <c r="CF394" s="77">
        <v>0</v>
      </c>
      <c r="CG394" s="44">
        <v>0</v>
      </c>
      <c r="CH394" s="78">
        <f>IF(RIGHT(B394,1)="0",1,0)</f>
        <v>0</v>
      </c>
      <c r="CI394" s="44">
        <v>1</v>
      </c>
      <c r="CJ394" s="44">
        <v>0</v>
      </c>
      <c r="CK394" s="34">
        <v>0</v>
      </c>
      <c r="CL394" s="34">
        <v>0</v>
      </c>
      <c r="CM394" s="34">
        <v>0</v>
      </c>
      <c r="CN394" s="34">
        <v>0</v>
      </c>
      <c r="CO394" s="34">
        <v>0</v>
      </c>
      <c r="CP394" s="34">
        <v>0</v>
      </c>
      <c r="CQ394" s="34">
        <v>0</v>
      </c>
      <c r="CR394" s="34">
        <v>0</v>
      </c>
      <c r="CV394" s="81">
        <v>1</v>
      </c>
      <c r="CW394" s="81">
        <v>1</v>
      </c>
    </row>
    <row r="395" s="34" customFormat="1" ht="15" customHeight="1" spans="1:101">
      <c r="A395" s="116">
        <v>7000</v>
      </c>
      <c r="B395" s="113" t="s">
        <v>713</v>
      </c>
      <c r="C395" s="223"/>
      <c r="D395" s="223"/>
      <c r="E395" s="223"/>
      <c r="F395" s="223"/>
      <c r="H395" s="44"/>
      <c r="I395" s="122" t="s">
        <v>458</v>
      </c>
      <c r="J395" s="122" t="s">
        <v>459</v>
      </c>
      <c r="K395" s="51"/>
      <c r="L395" s="35"/>
      <c r="M395" s="35"/>
      <c r="O395" s="225">
        <v>0</v>
      </c>
      <c r="P395" s="34">
        <v>0</v>
      </c>
      <c r="Q395" s="38">
        <v>0</v>
      </c>
      <c r="R395" s="38">
        <v>0</v>
      </c>
      <c r="S395" s="38">
        <v>0</v>
      </c>
      <c r="T395" s="38">
        <v>0</v>
      </c>
      <c r="U395" s="38">
        <v>0</v>
      </c>
      <c r="V395" s="38">
        <v>0</v>
      </c>
      <c r="W395" s="38">
        <v>0</v>
      </c>
      <c r="X395" s="38">
        <v>0</v>
      </c>
      <c r="Y395" s="38">
        <v>0</v>
      </c>
      <c r="Z395" s="38">
        <v>0</v>
      </c>
      <c r="AA395" s="38">
        <v>0</v>
      </c>
      <c r="AB395" s="38">
        <v>0</v>
      </c>
      <c r="AC395" s="38">
        <v>0</v>
      </c>
      <c r="AD395" s="38">
        <v>0</v>
      </c>
      <c r="AE395" s="44" t="s">
        <v>353</v>
      </c>
      <c r="AF395" s="44" t="s">
        <v>714</v>
      </c>
      <c r="AG395" s="44" t="s">
        <v>354</v>
      </c>
      <c r="AH395" s="44" t="s">
        <v>506</v>
      </c>
      <c r="AI395" s="44" t="s">
        <v>507</v>
      </c>
      <c r="AJ395" s="44" t="s">
        <v>715</v>
      </c>
      <c r="AK395" s="44">
        <v>200189</v>
      </c>
      <c r="AL395" s="44">
        <v>200080</v>
      </c>
      <c r="AM395" s="44"/>
      <c r="AN395" s="44"/>
      <c r="AO395" s="44"/>
      <c r="AP395" s="44"/>
      <c r="AQ395" s="44"/>
      <c r="AR395" s="44"/>
      <c r="AS395" s="44"/>
      <c r="AT395" s="44"/>
      <c r="AU395" s="43">
        <f>IF(AE395="","",1)</f>
        <v>1</v>
      </c>
      <c r="AV395" s="43">
        <f t="shared" ref="AV395" si="1669">IF(AF395="","",1)</f>
        <v>1</v>
      </c>
      <c r="AW395" s="43">
        <f>IF(AG395="","",1)</f>
        <v>1</v>
      </c>
      <c r="AX395" s="43">
        <f t="shared" ref="AX395:BC395" si="1670">IF(AH395="","",1)</f>
        <v>1</v>
      </c>
      <c r="AY395" s="43">
        <f>IF(AI395="","",1)</f>
        <v>1</v>
      </c>
      <c r="AZ395" s="43">
        <f>IF(AJ395="","",1)</f>
        <v>1</v>
      </c>
      <c r="BA395" s="43">
        <f>IF(AK395="","",1)</f>
        <v>1</v>
      </c>
      <c r="BB395" s="43">
        <f>IF(AL395="","",1)</f>
        <v>1</v>
      </c>
      <c r="BC395" s="43" t="str">
        <f>IF(AM395="","",1)</f>
        <v/>
      </c>
      <c r="BD395" s="44"/>
      <c r="BE395" s="44"/>
      <c r="BF395" s="44"/>
      <c r="BG395" s="44"/>
      <c r="BH395" s="44"/>
      <c r="BI395" s="44"/>
      <c r="BJ395" s="44"/>
      <c r="BK395" s="44">
        <v>200</v>
      </c>
      <c r="BL395" s="44">
        <v>200</v>
      </c>
      <c r="BM395" s="44">
        <v>200</v>
      </c>
      <c r="BN395" s="44">
        <v>20</v>
      </c>
      <c r="BO395" s="44">
        <v>60</v>
      </c>
      <c r="BP395" s="44">
        <v>80</v>
      </c>
      <c r="BQ395" s="44">
        <v>48</v>
      </c>
      <c r="BR395" s="44">
        <v>48</v>
      </c>
      <c r="BS395" s="44"/>
      <c r="BT395" s="44"/>
      <c r="BU395" s="44"/>
      <c r="BV395" s="44"/>
      <c r="BW395" s="44"/>
      <c r="BX395" s="44"/>
      <c r="BY395" s="44"/>
      <c r="BZ395" s="44"/>
      <c r="CA395" s="44">
        <f>SUM(BK395:BZ395)</f>
        <v>856</v>
      </c>
      <c r="CB395" s="44">
        <v>1000</v>
      </c>
      <c r="CC395" s="44">
        <v>0</v>
      </c>
      <c r="CD395" s="44">
        <v>0</v>
      </c>
      <c r="CE395" s="44">
        <v>0</v>
      </c>
      <c r="CF395" s="77">
        <v>0</v>
      </c>
      <c r="CG395" s="44">
        <v>0</v>
      </c>
      <c r="CH395" s="78">
        <f>IF(RIGHT(B395,1)="0",1,0)</f>
        <v>0</v>
      </c>
      <c r="CI395" s="44">
        <v>1</v>
      </c>
      <c r="CJ395" s="44">
        <v>0</v>
      </c>
      <c r="CK395" s="34">
        <v>0</v>
      </c>
      <c r="CL395" s="34">
        <v>0</v>
      </c>
      <c r="CM395" s="34">
        <v>0</v>
      </c>
      <c r="CN395" s="34">
        <v>0</v>
      </c>
      <c r="CO395" s="34">
        <v>0</v>
      </c>
      <c r="CP395" s="34">
        <v>0</v>
      </c>
      <c r="CQ395" s="34">
        <v>0</v>
      </c>
      <c r="CR395" s="34">
        <v>0</v>
      </c>
      <c r="CV395" s="81">
        <v>1</v>
      </c>
      <c r="CW395" s="81">
        <v>1</v>
      </c>
    </row>
    <row r="396" s="34" customFormat="1" ht="15" customHeight="1" spans="1:101">
      <c r="A396" s="116">
        <v>7001</v>
      </c>
      <c r="B396" s="113" t="s">
        <v>716</v>
      </c>
      <c r="I396" s="122" t="s">
        <v>458</v>
      </c>
      <c r="J396" s="122" t="s">
        <v>459</v>
      </c>
      <c r="K396" s="51"/>
      <c r="L396" s="35"/>
      <c r="M396" s="35"/>
      <c r="O396" s="225">
        <v>0</v>
      </c>
      <c r="P396" s="34">
        <v>0</v>
      </c>
      <c r="Q396" s="40">
        <v>0</v>
      </c>
      <c r="R396" s="40">
        <v>0</v>
      </c>
      <c r="S396" s="40">
        <v>0</v>
      </c>
      <c r="T396" s="40">
        <v>0</v>
      </c>
      <c r="U396" s="40">
        <v>0</v>
      </c>
      <c r="V396" s="40">
        <v>0</v>
      </c>
      <c r="W396" s="40">
        <v>0</v>
      </c>
      <c r="X396" s="40">
        <v>0</v>
      </c>
      <c r="Y396" s="40">
        <v>0</v>
      </c>
      <c r="Z396" s="40">
        <v>0</v>
      </c>
      <c r="AA396" s="40">
        <v>0</v>
      </c>
      <c r="AB396" s="40">
        <v>0</v>
      </c>
      <c r="AC396" s="40">
        <v>0</v>
      </c>
      <c r="AD396" s="40">
        <v>0</v>
      </c>
      <c r="AE396" s="44" t="s">
        <v>353</v>
      </c>
      <c r="AF396" s="44" t="s">
        <v>714</v>
      </c>
      <c r="AG396" s="44" t="s">
        <v>354</v>
      </c>
      <c r="AH396" s="44" t="s">
        <v>506</v>
      </c>
      <c r="AI396" s="44" t="s">
        <v>507</v>
      </c>
      <c r="AJ396" s="44" t="s">
        <v>715</v>
      </c>
      <c r="AK396" s="44">
        <v>200190</v>
      </c>
      <c r="AL396" s="44">
        <v>200081</v>
      </c>
      <c r="AM396" s="44"/>
      <c r="AN396" s="44"/>
      <c r="AO396" s="44"/>
      <c r="AP396" s="44"/>
      <c r="AQ396" s="44"/>
      <c r="AR396" s="44"/>
      <c r="AS396" s="44"/>
      <c r="AT396" s="44"/>
      <c r="AU396" s="43">
        <f t="shared" ref="AU396" si="1671">IF(AE396="","",1)</f>
        <v>1</v>
      </c>
      <c r="AV396" s="43">
        <f t="shared" ref="AV396" si="1672">IF(AF396="","",1)</f>
        <v>1</v>
      </c>
      <c r="AW396" s="43">
        <f t="shared" ref="AW396" si="1673">IF(AG396="","",1)</f>
        <v>1</v>
      </c>
      <c r="AX396" s="43">
        <f t="shared" ref="AX396" si="1674">IF(AH396="","",1)</f>
        <v>1</v>
      </c>
      <c r="AY396" s="43">
        <f t="shared" ref="AY396" si="1675">IF(AI396="","",1)</f>
        <v>1</v>
      </c>
      <c r="AZ396" s="43">
        <f t="shared" ref="AZ396" si="1676">IF(AJ396="","",1)</f>
        <v>1</v>
      </c>
      <c r="BA396" s="43">
        <f t="shared" ref="BA396" si="1677">IF(AK396="","",1)</f>
        <v>1</v>
      </c>
      <c r="BB396" s="43">
        <f t="shared" ref="BB396" si="1678">IF(AL396="","",1)</f>
        <v>1</v>
      </c>
      <c r="BC396" s="43" t="str">
        <f t="shared" ref="BC396" si="1679">IF(AM396="","",1)</f>
        <v/>
      </c>
      <c r="BD396" s="44"/>
      <c r="BE396" s="44"/>
      <c r="BF396" s="44"/>
      <c r="BG396" s="44"/>
      <c r="BH396" s="44"/>
      <c r="BI396" s="44"/>
      <c r="BJ396" s="44"/>
      <c r="BK396" s="44">
        <v>200</v>
      </c>
      <c r="BL396" s="44">
        <v>200</v>
      </c>
      <c r="BM396" s="44">
        <v>200</v>
      </c>
      <c r="BN396" s="44">
        <v>20</v>
      </c>
      <c r="BO396" s="44">
        <v>60</v>
      </c>
      <c r="BP396" s="44">
        <v>80</v>
      </c>
      <c r="BQ396" s="44">
        <v>48</v>
      </c>
      <c r="BR396" s="44">
        <v>48</v>
      </c>
      <c r="BS396" s="44"/>
      <c r="BT396" s="44"/>
      <c r="BU396" s="44"/>
      <c r="BV396" s="44"/>
      <c r="BW396" s="44"/>
      <c r="BX396" s="44"/>
      <c r="BY396" s="44"/>
      <c r="BZ396" s="44"/>
      <c r="CA396" s="44">
        <f>SUM(BK396:BZ396)</f>
        <v>856</v>
      </c>
      <c r="CB396" s="44">
        <v>1000</v>
      </c>
      <c r="CC396" s="44">
        <v>0</v>
      </c>
      <c r="CD396" s="44">
        <v>0</v>
      </c>
      <c r="CE396" s="44">
        <v>0</v>
      </c>
      <c r="CF396" s="77">
        <v>0</v>
      </c>
      <c r="CG396" s="44">
        <v>0</v>
      </c>
      <c r="CH396" s="78">
        <f t="shared" ref="CH396" si="1680">IF(RIGHT(B396,1)="0",1,0)</f>
        <v>0</v>
      </c>
      <c r="CI396" s="44">
        <v>1</v>
      </c>
      <c r="CJ396" s="44">
        <v>0</v>
      </c>
      <c r="CK396" s="34">
        <v>0</v>
      </c>
      <c r="CL396" s="34">
        <v>0</v>
      </c>
      <c r="CM396" s="34">
        <v>0</v>
      </c>
      <c r="CN396" s="34">
        <v>0</v>
      </c>
      <c r="CO396" s="34">
        <v>0</v>
      </c>
      <c r="CP396" s="34">
        <v>0</v>
      </c>
      <c r="CQ396" s="34">
        <v>0</v>
      </c>
      <c r="CR396" s="34">
        <v>0</v>
      </c>
      <c r="CV396" s="81">
        <v>1</v>
      </c>
      <c r="CW396" s="81">
        <v>1</v>
      </c>
    </row>
    <row r="397" s="34" customFormat="1" ht="15" customHeight="1" spans="1:101">
      <c r="A397" s="116">
        <v>7002</v>
      </c>
      <c r="B397" s="113" t="s">
        <v>717</v>
      </c>
      <c r="I397" s="122" t="s">
        <v>458</v>
      </c>
      <c r="J397" s="122" t="s">
        <v>459</v>
      </c>
      <c r="K397" s="51"/>
      <c r="L397" s="35"/>
      <c r="M397" s="35"/>
      <c r="O397" s="225">
        <v>0</v>
      </c>
      <c r="P397" s="34">
        <v>0</v>
      </c>
      <c r="Q397" s="38">
        <v>0</v>
      </c>
      <c r="R397" s="38">
        <v>0</v>
      </c>
      <c r="S397" s="38">
        <v>0</v>
      </c>
      <c r="T397" s="38">
        <v>0</v>
      </c>
      <c r="U397" s="38">
        <v>0</v>
      </c>
      <c r="V397" s="38">
        <v>0</v>
      </c>
      <c r="W397" s="38">
        <v>0</v>
      </c>
      <c r="X397" s="38">
        <v>0</v>
      </c>
      <c r="Y397" s="38">
        <v>0</v>
      </c>
      <c r="Z397" s="38">
        <v>0</v>
      </c>
      <c r="AA397" s="38">
        <v>0</v>
      </c>
      <c r="AB397" s="38">
        <v>0</v>
      </c>
      <c r="AC397" s="38">
        <v>0</v>
      </c>
      <c r="AD397" s="38">
        <v>0</v>
      </c>
      <c r="AE397" s="44" t="s">
        <v>353</v>
      </c>
      <c r="AF397" s="44" t="s">
        <v>714</v>
      </c>
      <c r="AG397" s="44" t="s">
        <v>354</v>
      </c>
      <c r="AH397" s="44" t="s">
        <v>506</v>
      </c>
      <c r="AI397" s="44" t="s">
        <v>507</v>
      </c>
      <c r="AJ397" s="44" t="s">
        <v>715</v>
      </c>
      <c r="AK397" s="44">
        <v>200191</v>
      </c>
      <c r="AL397" s="44">
        <v>200082</v>
      </c>
      <c r="AM397" s="44"/>
      <c r="AN397" s="44"/>
      <c r="AO397" s="44"/>
      <c r="AP397" s="44"/>
      <c r="AQ397" s="44"/>
      <c r="AR397" s="44"/>
      <c r="AS397" s="44"/>
      <c r="AT397" s="44"/>
      <c r="AU397" s="43">
        <f t="shared" ref="AU397" si="1681">IF(AE397="","",1)</f>
        <v>1</v>
      </c>
      <c r="AV397" s="43">
        <f t="shared" ref="AV397" si="1682">IF(AF397="","",1)</f>
        <v>1</v>
      </c>
      <c r="AW397" s="43">
        <f t="shared" ref="AW397" si="1683">IF(AG397="","",1)</f>
        <v>1</v>
      </c>
      <c r="AX397" s="43">
        <f t="shared" ref="AX397" si="1684">IF(AH397="","",1)</f>
        <v>1</v>
      </c>
      <c r="AY397" s="43">
        <f t="shared" ref="AY397" si="1685">IF(AI397="","",1)</f>
        <v>1</v>
      </c>
      <c r="AZ397" s="43">
        <f t="shared" ref="AZ397" si="1686">IF(AJ397="","",1)</f>
        <v>1</v>
      </c>
      <c r="BA397" s="43">
        <f t="shared" ref="BA397" si="1687">IF(AK397="","",1)</f>
        <v>1</v>
      </c>
      <c r="BB397" s="43">
        <f t="shared" ref="BB397" si="1688">IF(AL397="","",1)</f>
        <v>1</v>
      </c>
      <c r="BC397" s="43" t="str">
        <f t="shared" ref="BC397" si="1689">IF(AM397="","",1)</f>
        <v/>
      </c>
      <c r="BD397" s="44"/>
      <c r="BE397" s="44"/>
      <c r="BF397" s="44"/>
      <c r="BG397" s="44"/>
      <c r="BH397" s="44"/>
      <c r="BI397" s="44"/>
      <c r="BJ397" s="44"/>
      <c r="BK397" s="44">
        <v>200</v>
      </c>
      <c r="BL397" s="44">
        <v>200</v>
      </c>
      <c r="BM397" s="44">
        <v>200</v>
      </c>
      <c r="BN397" s="44">
        <v>20</v>
      </c>
      <c r="BO397" s="44">
        <v>60</v>
      </c>
      <c r="BP397" s="44">
        <v>80</v>
      </c>
      <c r="BQ397" s="44">
        <v>48</v>
      </c>
      <c r="BR397" s="44">
        <v>48</v>
      </c>
      <c r="BS397" s="44"/>
      <c r="BT397" s="44"/>
      <c r="BU397" s="44"/>
      <c r="BV397" s="44"/>
      <c r="BW397" s="44"/>
      <c r="BX397" s="44"/>
      <c r="BY397" s="44"/>
      <c r="BZ397" s="44"/>
      <c r="CA397" s="44">
        <f>SUM(BK397:BZ397)</f>
        <v>856</v>
      </c>
      <c r="CB397" s="44">
        <v>1000</v>
      </c>
      <c r="CC397" s="44">
        <v>0</v>
      </c>
      <c r="CD397" s="44">
        <v>0</v>
      </c>
      <c r="CE397" s="44">
        <v>0</v>
      </c>
      <c r="CF397" s="77">
        <v>0</v>
      </c>
      <c r="CG397" s="44">
        <v>0</v>
      </c>
      <c r="CH397" s="78">
        <f t="shared" ref="CH397" si="1690">IF(RIGHT(B397,1)="0",1,0)</f>
        <v>0</v>
      </c>
      <c r="CI397" s="44">
        <v>1</v>
      </c>
      <c r="CJ397" s="44">
        <v>0</v>
      </c>
      <c r="CK397" s="34">
        <v>0</v>
      </c>
      <c r="CL397" s="34">
        <v>0</v>
      </c>
      <c r="CM397" s="34">
        <v>0</v>
      </c>
      <c r="CN397" s="34">
        <v>0</v>
      </c>
      <c r="CO397" s="34">
        <v>0</v>
      </c>
      <c r="CP397" s="34">
        <v>0</v>
      </c>
      <c r="CQ397" s="34">
        <v>0</v>
      </c>
      <c r="CR397" s="34">
        <v>0</v>
      </c>
      <c r="CV397" s="81">
        <v>1</v>
      </c>
      <c r="CW397" s="81">
        <v>1</v>
      </c>
    </row>
    <row r="398" s="34" customFormat="1" ht="15" customHeight="1" spans="1:101">
      <c r="A398" s="116">
        <v>7003</v>
      </c>
      <c r="B398" s="113" t="s">
        <v>718</v>
      </c>
      <c r="I398" s="122" t="s">
        <v>458</v>
      </c>
      <c r="J398" s="122" t="s">
        <v>459</v>
      </c>
      <c r="K398" s="51"/>
      <c r="L398" s="35"/>
      <c r="M398" s="35"/>
      <c r="O398" s="225">
        <v>0</v>
      </c>
      <c r="P398" s="34">
        <v>0</v>
      </c>
      <c r="Q398" s="40">
        <v>0</v>
      </c>
      <c r="R398" s="40">
        <v>0</v>
      </c>
      <c r="S398" s="40">
        <v>0</v>
      </c>
      <c r="T398" s="40">
        <v>0</v>
      </c>
      <c r="U398" s="40">
        <v>0</v>
      </c>
      <c r="V398" s="40">
        <v>0</v>
      </c>
      <c r="W398" s="40">
        <v>0</v>
      </c>
      <c r="X398" s="40">
        <v>0</v>
      </c>
      <c r="Y398" s="40">
        <v>0</v>
      </c>
      <c r="Z398" s="40">
        <v>0</v>
      </c>
      <c r="AA398" s="40">
        <v>0</v>
      </c>
      <c r="AB398" s="40">
        <v>0</v>
      </c>
      <c r="AC398" s="40">
        <v>0</v>
      </c>
      <c r="AD398" s="40">
        <v>0</v>
      </c>
      <c r="AE398" s="44" t="s">
        <v>353</v>
      </c>
      <c r="AF398" s="44" t="s">
        <v>714</v>
      </c>
      <c r="AG398" s="44" t="s">
        <v>354</v>
      </c>
      <c r="AH398" s="44" t="s">
        <v>506</v>
      </c>
      <c r="AI398" s="44" t="s">
        <v>507</v>
      </c>
      <c r="AJ398" s="44" t="s">
        <v>715</v>
      </c>
      <c r="AK398" s="44">
        <v>200192</v>
      </c>
      <c r="AL398" s="44">
        <v>200083</v>
      </c>
      <c r="AM398" s="44"/>
      <c r="AN398" s="44"/>
      <c r="AO398" s="44"/>
      <c r="AP398" s="44"/>
      <c r="AQ398" s="44"/>
      <c r="AR398" s="44"/>
      <c r="AS398" s="44"/>
      <c r="AT398" s="44"/>
      <c r="AU398" s="43">
        <f t="shared" ref="AU398" si="1691">IF(AE398="","",1)</f>
        <v>1</v>
      </c>
      <c r="AV398" s="43">
        <f t="shared" ref="AV398" si="1692">IF(AF398="","",1)</f>
        <v>1</v>
      </c>
      <c r="AW398" s="43">
        <f t="shared" ref="AW398" si="1693">IF(AG398="","",1)</f>
        <v>1</v>
      </c>
      <c r="AX398" s="43">
        <f t="shared" ref="AX398" si="1694">IF(AH398="","",1)</f>
        <v>1</v>
      </c>
      <c r="AY398" s="43">
        <f t="shared" ref="AY398" si="1695">IF(AI398="","",1)</f>
        <v>1</v>
      </c>
      <c r="AZ398" s="43">
        <f t="shared" ref="AZ398" si="1696">IF(AJ398="","",1)</f>
        <v>1</v>
      </c>
      <c r="BA398" s="43">
        <f t="shared" ref="BA398" si="1697">IF(AK398="","",1)</f>
        <v>1</v>
      </c>
      <c r="BB398" s="43">
        <f t="shared" ref="BB398" si="1698">IF(AL398="","",1)</f>
        <v>1</v>
      </c>
      <c r="BC398" s="43" t="str">
        <f t="shared" ref="BC398" si="1699">IF(AM398="","",1)</f>
        <v/>
      </c>
      <c r="BD398" s="44"/>
      <c r="BE398" s="44"/>
      <c r="BF398" s="44"/>
      <c r="BG398" s="44"/>
      <c r="BH398" s="44"/>
      <c r="BI398" s="44"/>
      <c r="BJ398" s="44"/>
      <c r="BK398" s="44">
        <v>200</v>
      </c>
      <c r="BL398" s="44">
        <v>200</v>
      </c>
      <c r="BM398" s="44">
        <v>200</v>
      </c>
      <c r="BN398" s="44">
        <v>20</v>
      </c>
      <c r="BO398" s="44">
        <v>60</v>
      </c>
      <c r="BP398" s="44">
        <v>80</v>
      </c>
      <c r="BQ398" s="44">
        <v>48</v>
      </c>
      <c r="BR398" s="44">
        <v>40</v>
      </c>
      <c r="BS398" s="44"/>
      <c r="BT398" s="44"/>
      <c r="BU398" s="44"/>
      <c r="BV398" s="44"/>
      <c r="BW398" s="44"/>
      <c r="BX398" s="44"/>
      <c r="BY398" s="44"/>
      <c r="BZ398" s="44"/>
      <c r="CA398" s="44">
        <f>SUM(BK398:BZ398)</f>
        <v>848</v>
      </c>
      <c r="CB398" s="44">
        <v>1000</v>
      </c>
      <c r="CC398" s="44">
        <v>0</v>
      </c>
      <c r="CD398" s="44">
        <v>0</v>
      </c>
      <c r="CE398" s="44">
        <v>0</v>
      </c>
      <c r="CF398" s="77">
        <v>0</v>
      </c>
      <c r="CG398" s="44">
        <v>0</v>
      </c>
      <c r="CH398" s="78">
        <f t="shared" ref="CH398" si="1700">IF(RIGHT(B398,1)="0",1,0)</f>
        <v>0</v>
      </c>
      <c r="CI398" s="44">
        <v>1</v>
      </c>
      <c r="CJ398" s="44">
        <v>0</v>
      </c>
      <c r="CK398" s="34">
        <v>0</v>
      </c>
      <c r="CL398" s="34">
        <v>0</v>
      </c>
      <c r="CM398" s="34">
        <v>0</v>
      </c>
      <c r="CN398" s="34">
        <v>0</v>
      </c>
      <c r="CO398" s="34">
        <v>0</v>
      </c>
      <c r="CP398" s="34">
        <v>0</v>
      </c>
      <c r="CQ398" s="34">
        <v>0</v>
      </c>
      <c r="CR398" s="34">
        <v>0</v>
      </c>
      <c r="CV398" s="81">
        <v>1</v>
      </c>
      <c r="CW398" s="81">
        <v>1</v>
      </c>
    </row>
    <row r="399" s="34" customFormat="1" ht="15" customHeight="1" spans="1:101">
      <c r="A399" s="116">
        <v>7004</v>
      </c>
      <c r="B399" s="113" t="s">
        <v>719</v>
      </c>
      <c r="I399" s="35"/>
      <c r="J399" s="35"/>
      <c r="K399" s="35"/>
      <c r="L399" s="35"/>
      <c r="M399" s="35"/>
      <c r="O399" s="225">
        <v>200066</v>
      </c>
      <c r="P399" s="34">
        <v>1</v>
      </c>
      <c r="Q399" s="38">
        <v>0</v>
      </c>
      <c r="R399" s="38">
        <v>0</v>
      </c>
      <c r="S399" s="38">
        <v>0</v>
      </c>
      <c r="T399" s="38">
        <v>0</v>
      </c>
      <c r="U399" s="38">
        <v>0</v>
      </c>
      <c r="V399" s="38">
        <v>0</v>
      </c>
      <c r="W399" s="38">
        <v>0</v>
      </c>
      <c r="X399" s="38">
        <v>0</v>
      </c>
      <c r="Y399" s="38">
        <v>0</v>
      </c>
      <c r="Z399" s="38">
        <v>0</v>
      </c>
      <c r="AA399" s="38">
        <v>0</v>
      </c>
      <c r="AB399" s="38">
        <v>0</v>
      </c>
      <c r="AC399" s="38">
        <v>0</v>
      </c>
      <c r="AD399" s="38">
        <v>0</v>
      </c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3" t="str">
        <f t="shared" ref="AU399" si="1701">IF(AE399="","",1)</f>
        <v/>
      </c>
      <c r="AV399" s="43" t="str">
        <f t="shared" ref="AV399" si="1702">IF(AF399="","",1)</f>
        <v/>
      </c>
      <c r="AW399" s="43" t="str">
        <f t="shared" ref="AW399" si="1703">IF(AG399="","",1)</f>
        <v/>
      </c>
      <c r="AX399" s="43" t="str">
        <f t="shared" ref="AX399" si="1704">IF(AH399="","",1)</f>
        <v/>
      </c>
      <c r="AY399" s="43" t="str">
        <f t="shared" ref="AY399" si="1705">IF(AI399="","",1)</f>
        <v/>
      </c>
      <c r="AZ399" s="43" t="str">
        <f t="shared" ref="AZ399" si="1706">IF(AJ399="","",1)</f>
        <v/>
      </c>
      <c r="BA399" s="43" t="str">
        <f t="shared" ref="BA399" si="1707">IF(AK399="","",1)</f>
        <v/>
      </c>
      <c r="BB399" s="43" t="str">
        <f t="shared" ref="BB399" si="1708">IF(AL399="","",1)</f>
        <v/>
      </c>
      <c r="BC399" s="43" t="str">
        <f t="shared" ref="BC399" si="1709">IF(AM399="","",1)</f>
        <v/>
      </c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  <c r="CA399" s="44">
        <f>SUM(BK399:BZ399)</f>
        <v>0</v>
      </c>
      <c r="CB399" s="44">
        <v>1000</v>
      </c>
      <c r="CC399" s="44">
        <v>1</v>
      </c>
      <c r="CD399" s="44">
        <v>0</v>
      </c>
      <c r="CE399" s="44">
        <v>0</v>
      </c>
      <c r="CF399" s="77">
        <v>0</v>
      </c>
      <c r="CG399" s="44">
        <v>0</v>
      </c>
      <c r="CH399" s="78">
        <f t="shared" ref="CH399" si="1710">IF(RIGHT(B399,1)="0",1,0)</f>
        <v>0</v>
      </c>
      <c r="CI399" s="44">
        <v>1</v>
      </c>
      <c r="CJ399" s="44">
        <v>0</v>
      </c>
      <c r="CK399" s="34">
        <v>0</v>
      </c>
      <c r="CL399" s="34">
        <v>0</v>
      </c>
      <c r="CM399" s="34">
        <v>0</v>
      </c>
      <c r="CN399" s="34">
        <v>0</v>
      </c>
      <c r="CO399" s="34">
        <v>0</v>
      </c>
      <c r="CP399" s="34">
        <v>0</v>
      </c>
      <c r="CQ399" s="34">
        <v>0</v>
      </c>
      <c r="CR399" s="34">
        <v>0</v>
      </c>
      <c r="CV399" s="81">
        <v>1</v>
      </c>
      <c r="CW399" s="81">
        <v>1</v>
      </c>
    </row>
    <row r="400" spans="1:101">
      <c r="A400" s="41">
        <v>7100</v>
      </c>
      <c r="B400" s="50" t="s">
        <v>179</v>
      </c>
      <c r="I400" s="122" t="s">
        <v>448</v>
      </c>
      <c r="J400" s="122" t="s">
        <v>449</v>
      </c>
      <c r="O400" s="41">
        <v>7101</v>
      </c>
      <c r="P400" s="41">
        <v>1</v>
      </c>
      <c r="Q400" s="40">
        <v>0</v>
      </c>
      <c r="R400" s="40">
        <v>0</v>
      </c>
      <c r="S400" s="40">
        <v>0</v>
      </c>
      <c r="T400" s="40">
        <v>0</v>
      </c>
      <c r="U400" s="40">
        <v>0</v>
      </c>
      <c r="V400" s="40">
        <v>0</v>
      </c>
      <c r="W400" s="40">
        <v>0</v>
      </c>
      <c r="X400" s="40">
        <v>0</v>
      </c>
      <c r="Y400" s="40">
        <v>0</v>
      </c>
      <c r="Z400" s="40">
        <v>0</v>
      </c>
      <c r="AA400" s="40">
        <v>0</v>
      </c>
      <c r="AB400" s="40">
        <v>0</v>
      </c>
      <c r="AC400" s="40">
        <v>0</v>
      </c>
      <c r="AD400" s="40">
        <v>0</v>
      </c>
      <c r="AE400" s="42" t="s">
        <v>353</v>
      </c>
      <c r="AF400" s="42" t="s">
        <v>720</v>
      </c>
      <c r="AG400" s="42" t="s">
        <v>721</v>
      </c>
      <c r="AH400" s="42" t="s">
        <v>722</v>
      </c>
      <c r="AI400" s="42" t="s">
        <v>723</v>
      </c>
      <c r="AJ400" s="42" t="s">
        <v>724</v>
      </c>
      <c r="AK400" s="42" t="s">
        <v>725</v>
      </c>
      <c r="AL400" s="42" t="s">
        <v>726</v>
      </c>
      <c r="AM400" s="42" t="s">
        <v>727</v>
      </c>
      <c r="AN400" s="42" t="s">
        <v>728</v>
      </c>
      <c r="AU400" s="43">
        <f t="shared" ref="AU400:AU409" si="1711">IF(AE400="","",1)</f>
        <v>1</v>
      </c>
      <c r="AV400" s="43">
        <f t="shared" ref="AV400:AV409" si="1712">IF(AF400="","",1)</f>
        <v>1</v>
      </c>
      <c r="AW400" s="43">
        <f t="shared" ref="AW400:AW409" si="1713">IF(AG400="","",1)</f>
        <v>1</v>
      </c>
      <c r="AX400" s="43">
        <f t="shared" ref="AX400:AX409" si="1714">IF(AH400="","",1)</f>
        <v>1</v>
      </c>
      <c r="AY400" s="43">
        <f t="shared" ref="AY400:AY409" si="1715">IF(AI400="","",1)</f>
        <v>1</v>
      </c>
      <c r="AZ400" s="43">
        <f t="shared" ref="AZ400:AZ409" si="1716">IF(AJ400="","",1)</f>
        <v>1</v>
      </c>
      <c r="BA400" s="43">
        <f t="shared" ref="BA400:BA409" si="1717">IF(AK400="","",1)</f>
        <v>1</v>
      </c>
      <c r="BB400" s="43">
        <f t="shared" ref="BB400:BB409" si="1718">IF(AL400="","",1)</f>
        <v>1</v>
      </c>
      <c r="BC400" s="43">
        <f t="shared" ref="BC400:BC409" si="1719">IF(AM400="","",1)</f>
        <v>1</v>
      </c>
      <c r="BD400" s="43">
        <v>1</v>
      </c>
      <c r="BK400" s="44">
        <v>388</v>
      </c>
      <c r="BL400" s="44">
        <v>200</v>
      </c>
      <c r="BM400" s="44">
        <v>20</v>
      </c>
      <c r="BN400" s="44">
        <v>6</v>
      </c>
      <c r="BO400" s="44">
        <v>6</v>
      </c>
      <c r="BP400" s="44">
        <v>200</v>
      </c>
      <c r="BQ400" s="44">
        <v>60</v>
      </c>
      <c r="BR400" s="44">
        <v>100</v>
      </c>
      <c r="BS400" s="44">
        <v>10</v>
      </c>
      <c r="BT400" s="44">
        <v>10</v>
      </c>
      <c r="CA400" s="44">
        <f t="shared" ref="CA400" si="1720">SUM(BK400:BZ400)</f>
        <v>1000</v>
      </c>
      <c r="CB400" s="44">
        <v>1000</v>
      </c>
      <c r="CC400" s="44">
        <v>0</v>
      </c>
      <c r="CD400" s="44">
        <v>0</v>
      </c>
      <c r="CE400" s="44">
        <v>0</v>
      </c>
      <c r="CF400" s="77">
        <v>0</v>
      </c>
      <c r="CG400" s="44">
        <v>0</v>
      </c>
      <c r="CH400" s="78">
        <f t="shared" ref="CH400:CH409" si="1721">IF(RIGHT(B400,1)="0",1,0)</f>
        <v>0</v>
      </c>
      <c r="CI400" s="44">
        <v>1</v>
      </c>
      <c r="CJ400" s="44">
        <v>0</v>
      </c>
      <c r="CK400" s="34">
        <v>0</v>
      </c>
      <c r="CL400" s="34">
        <v>0</v>
      </c>
      <c r="CM400" s="34">
        <v>0</v>
      </c>
      <c r="CN400" s="34">
        <v>0</v>
      </c>
      <c r="CO400" s="34">
        <v>0</v>
      </c>
      <c r="CP400" s="34">
        <v>0</v>
      </c>
      <c r="CQ400" s="34">
        <v>0</v>
      </c>
      <c r="CR400" s="34">
        <v>0</v>
      </c>
      <c r="CS400" s="34"/>
      <c r="CT400" s="34"/>
      <c r="CU400" s="34"/>
      <c r="CV400" s="81">
        <v>1</v>
      </c>
      <c r="CW400" s="81">
        <v>1</v>
      </c>
    </row>
    <row r="401" spans="1:101">
      <c r="A401" s="41">
        <v>7101</v>
      </c>
      <c r="B401" s="50" t="s">
        <v>729</v>
      </c>
      <c r="O401" s="41">
        <v>200066</v>
      </c>
      <c r="P401" s="41">
        <v>1</v>
      </c>
      <c r="Q401" s="38">
        <v>0</v>
      </c>
      <c r="R401" s="38">
        <v>0</v>
      </c>
      <c r="S401" s="38">
        <v>0</v>
      </c>
      <c r="T401" s="38">
        <v>0</v>
      </c>
      <c r="U401" s="38">
        <v>0</v>
      </c>
      <c r="V401" s="38">
        <v>0</v>
      </c>
      <c r="W401" s="38">
        <v>0</v>
      </c>
      <c r="X401" s="38">
        <v>0</v>
      </c>
      <c r="Y401" s="38">
        <v>0</v>
      </c>
      <c r="Z401" s="38">
        <v>0</v>
      </c>
      <c r="AA401" s="38">
        <v>0</v>
      </c>
      <c r="AB401" s="38">
        <v>0</v>
      </c>
      <c r="AC401" s="38">
        <v>0</v>
      </c>
      <c r="AD401" s="38">
        <v>0</v>
      </c>
      <c r="AU401" s="43" t="str">
        <f>IF(AE401="","",1)</f>
        <v/>
      </c>
      <c r="AV401" s="43" t="str">
        <f>IF(AF401="","",1)</f>
        <v/>
      </c>
      <c r="AW401" s="43" t="str">
        <f>IF(AG401="","",1)</f>
        <v/>
      </c>
      <c r="AX401" s="43" t="str">
        <f>IF(AH401="","",1)</f>
        <v/>
      </c>
      <c r="AY401" s="43" t="str">
        <f>IF(AI401="","",1)</f>
        <v/>
      </c>
      <c r="AZ401" s="43" t="str">
        <f>IF(AJ401="","",1)</f>
        <v/>
      </c>
      <c r="BA401" s="43" t="str">
        <f>IF(AK401="","",1)</f>
        <v/>
      </c>
      <c r="BB401" s="43" t="str">
        <f>IF(AL401="","",1)</f>
        <v/>
      </c>
      <c r="BC401" s="43" t="str">
        <f>IF(AM401="","",1)</f>
        <v/>
      </c>
      <c r="CA401" s="44">
        <v>0</v>
      </c>
      <c r="CB401" s="44">
        <v>1000</v>
      </c>
      <c r="CC401" s="44">
        <v>1</v>
      </c>
      <c r="CD401" s="44">
        <v>0</v>
      </c>
      <c r="CE401" s="44">
        <v>0</v>
      </c>
      <c r="CF401" s="77">
        <v>0</v>
      </c>
      <c r="CG401" s="44">
        <v>0</v>
      </c>
      <c r="CH401" s="78">
        <f>IF(RIGHT(B401,1)="0",1,0)</f>
        <v>0</v>
      </c>
      <c r="CI401" s="44">
        <v>1</v>
      </c>
      <c r="CJ401" s="44">
        <v>0</v>
      </c>
      <c r="CK401" s="34">
        <v>0</v>
      </c>
      <c r="CL401" s="34">
        <v>0</v>
      </c>
      <c r="CM401" s="34">
        <v>0</v>
      </c>
      <c r="CN401" s="34">
        <v>0</v>
      </c>
      <c r="CO401" s="34">
        <v>0</v>
      </c>
      <c r="CP401" s="34">
        <v>0</v>
      </c>
      <c r="CQ401" s="34">
        <v>0</v>
      </c>
      <c r="CR401" s="34">
        <v>0</v>
      </c>
      <c r="CS401" s="34"/>
      <c r="CT401" s="34"/>
      <c r="CU401" s="34"/>
      <c r="CV401" s="81">
        <v>1</v>
      </c>
      <c r="CW401" s="81">
        <v>1</v>
      </c>
    </row>
    <row r="402" spans="1:101">
      <c r="A402" s="41">
        <v>7200</v>
      </c>
      <c r="B402" s="50" t="s">
        <v>730</v>
      </c>
      <c r="I402" s="51" t="s">
        <v>467</v>
      </c>
      <c r="J402" s="51" t="s">
        <v>468</v>
      </c>
      <c r="K402" s="51" t="s">
        <v>469</v>
      </c>
      <c r="L402" s="34">
        <v>1</v>
      </c>
      <c r="O402" s="41">
        <v>7201</v>
      </c>
      <c r="P402" s="41">
        <v>1</v>
      </c>
      <c r="Q402" s="40">
        <v>0</v>
      </c>
      <c r="R402" s="40">
        <v>0</v>
      </c>
      <c r="S402" s="40">
        <v>0</v>
      </c>
      <c r="T402" s="40">
        <v>0</v>
      </c>
      <c r="U402" s="40">
        <v>0</v>
      </c>
      <c r="V402" s="40">
        <v>0</v>
      </c>
      <c r="W402" s="40">
        <v>0</v>
      </c>
      <c r="X402" s="40">
        <v>0</v>
      </c>
      <c r="Y402" s="40">
        <v>0</v>
      </c>
      <c r="Z402" s="40">
        <v>0</v>
      </c>
      <c r="AA402" s="40">
        <v>0</v>
      </c>
      <c r="AB402" s="40">
        <v>0</v>
      </c>
      <c r="AC402" s="40">
        <v>0</v>
      </c>
      <c r="AD402" s="40">
        <v>0</v>
      </c>
      <c r="AE402" s="42" t="s">
        <v>721</v>
      </c>
      <c r="AF402" s="42" t="s">
        <v>724</v>
      </c>
      <c r="AG402" s="42" t="s">
        <v>725</v>
      </c>
      <c r="AH402" s="42" t="s">
        <v>727</v>
      </c>
      <c r="AI402" s="42" t="s">
        <v>728</v>
      </c>
      <c r="AU402" s="43">
        <f>IF(AE402="","",1)</f>
        <v>1</v>
      </c>
      <c r="AV402" s="43">
        <f>IF(AF402="","",1)</f>
        <v>1</v>
      </c>
      <c r="AW402" s="43">
        <f>IF(AG402="","",1)</f>
        <v>1</v>
      </c>
      <c r="AX402" s="43">
        <f>IF(AH402="","",1)</f>
        <v>1</v>
      </c>
      <c r="AY402" s="43">
        <f>IF(AI402="","",1)</f>
        <v>1</v>
      </c>
      <c r="AZ402" s="43" t="str">
        <f>IF(AJ402="","",1)</f>
        <v/>
      </c>
      <c r="BA402" s="43" t="str">
        <f>IF(AK402="","",1)</f>
        <v/>
      </c>
      <c r="BB402" s="43" t="str">
        <f>IF(AL402="","",1)</f>
        <v/>
      </c>
      <c r="BC402" s="43" t="str">
        <f>IF(AM402="","",1)</f>
        <v/>
      </c>
      <c r="BK402" s="44">
        <v>200</v>
      </c>
      <c r="BL402" s="44">
        <v>480</v>
      </c>
      <c r="BM402" s="44">
        <v>80</v>
      </c>
      <c r="BN402" s="44">
        <v>120</v>
      </c>
      <c r="BO402" s="44">
        <v>120</v>
      </c>
      <c r="CA402" s="44">
        <f>SUM(BK402:BZ402)</f>
        <v>1000</v>
      </c>
      <c r="CB402" s="44">
        <v>1000</v>
      </c>
      <c r="CC402" s="45">
        <v>0</v>
      </c>
      <c r="CD402" s="44">
        <v>0</v>
      </c>
      <c r="CE402" s="44">
        <v>310103</v>
      </c>
      <c r="CF402" s="77">
        <v>300027</v>
      </c>
      <c r="CG402" s="44">
        <v>0</v>
      </c>
      <c r="CH402" s="78">
        <f>IF(RIGHT(B402,1)="0",1,0)</f>
        <v>0</v>
      </c>
      <c r="CI402" s="44">
        <v>1</v>
      </c>
      <c r="CJ402" s="44">
        <v>0</v>
      </c>
      <c r="CK402" s="34">
        <v>0</v>
      </c>
      <c r="CL402" s="34">
        <v>0</v>
      </c>
      <c r="CM402" s="34">
        <v>0</v>
      </c>
      <c r="CN402" s="34">
        <v>0</v>
      </c>
      <c r="CO402" s="34">
        <v>0</v>
      </c>
      <c r="CP402" s="34">
        <v>0</v>
      </c>
      <c r="CQ402" s="34">
        <v>0</v>
      </c>
      <c r="CR402" s="34">
        <v>0</v>
      </c>
      <c r="CS402" s="34"/>
      <c r="CT402" s="34"/>
      <c r="CU402" s="34"/>
      <c r="CV402" s="81">
        <v>1</v>
      </c>
      <c r="CW402" s="81">
        <v>1</v>
      </c>
    </row>
    <row r="403" spans="1:101">
      <c r="A403" s="41">
        <v>7201</v>
      </c>
      <c r="B403" s="50" t="s">
        <v>731</v>
      </c>
      <c r="O403" s="41">
        <v>200066</v>
      </c>
      <c r="P403" s="41">
        <v>1</v>
      </c>
      <c r="Q403" s="38">
        <v>0</v>
      </c>
      <c r="R403" s="38">
        <v>0</v>
      </c>
      <c r="S403" s="38">
        <v>0</v>
      </c>
      <c r="T403" s="38">
        <v>0</v>
      </c>
      <c r="U403" s="38">
        <v>0</v>
      </c>
      <c r="V403" s="38">
        <v>0</v>
      </c>
      <c r="W403" s="38">
        <v>0</v>
      </c>
      <c r="X403" s="38">
        <v>0</v>
      </c>
      <c r="Y403" s="38">
        <v>0</v>
      </c>
      <c r="Z403" s="38">
        <v>0</v>
      </c>
      <c r="AA403" s="38">
        <v>0</v>
      </c>
      <c r="AB403" s="38">
        <v>0</v>
      </c>
      <c r="AC403" s="38">
        <v>0</v>
      </c>
      <c r="AD403" s="38">
        <v>0</v>
      </c>
      <c r="AU403" s="43" t="str">
        <f>IF(AE403="","",1)</f>
        <v/>
      </c>
      <c r="AV403" s="43" t="str">
        <f>IF(AF403="","",1)</f>
        <v/>
      </c>
      <c r="AW403" s="43" t="str">
        <f>IF(AG403="","",1)</f>
        <v/>
      </c>
      <c r="AX403" s="43" t="str">
        <f>IF(AH403="","",1)</f>
        <v/>
      </c>
      <c r="AY403" s="43" t="str">
        <f>IF(AI403="","",1)</f>
        <v/>
      </c>
      <c r="AZ403" s="43" t="str">
        <f>IF(AJ403="","",1)</f>
        <v/>
      </c>
      <c r="BA403" s="43" t="str">
        <f>IF(AK403="","",1)</f>
        <v/>
      </c>
      <c r="BB403" s="43" t="str">
        <f>IF(AL403="","",1)</f>
        <v/>
      </c>
      <c r="BC403" s="43" t="str">
        <f>IF(AM403="","",1)</f>
        <v/>
      </c>
      <c r="CA403" s="44">
        <v>0</v>
      </c>
      <c r="CB403" s="44">
        <v>1000</v>
      </c>
      <c r="CC403" s="44">
        <v>1</v>
      </c>
      <c r="CD403" s="44">
        <v>0</v>
      </c>
      <c r="CE403" s="44">
        <v>0</v>
      </c>
      <c r="CF403" s="77">
        <v>0</v>
      </c>
      <c r="CG403" s="44">
        <v>0</v>
      </c>
      <c r="CH403" s="78">
        <f>IF(RIGHT(B403,1)="0",1,0)</f>
        <v>0</v>
      </c>
      <c r="CI403" s="44">
        <v>1</v>
      </c>
      <c r="CJ403" s="44">
        <v>0</v>
      </c>
      <c r="CK403" s="34">
        <v>0</v>
      </c>
      <c r="CL403" s="34">
        <v>0</v>
      </c>
      <c r="CM403" s="34">
        <v>0</v>
      </c>
      <c r="CN403" s="34">
        <v>0</v>
      </c>
      <c r="CO403" s="34">
        <v>0</v>
      </c>
      <c r="CP403" s="34">
        <v>0</v>
      </c>
      <c r="CQ403" s="34">
        <v>0</v>
      </c>
      <c r="CR403" s="34">
        <v>0</v>
      </c>
      <c r="CS403" s="34"/>
      <c r="CT403" s="34"/>
      <c r="CU403" s="34"/>
      <c r="CV403" s="81">
        <v>1</v>
      </c>
      <c r="CW403" s="81">
        <v>1</v>
      </c>
    </row>
    <row r="404" spans="1:101">
      <c r="A404" s="41">
        <v>7300</v>
      </c>
      <c r="B404" s="50" t="s">
        <v>732</v>
      </c>
      <c r="I404" s="51" t="s">
        <v>467</v>
      </c>
      <c r="J404" s="51" t="s">
        <v>468</v>
      </c>
      <c r="K404" s="51" t="s">
        <v>469</v>
      </c>
      <c r="L404" s="34">
        <v>1</v>
      </c>
      <c r="O404" s="41">
        <v>7304</v>
      </c>
      <c r="P404" s="41">
        <v>1</v>
      </c>
      <c r="Q404" s="40">
        <v>0</v>
      </c>
      <c r="R404" s="40">
        <v>0</v>
      </c>
      <c r="S404" s="40">
        <v>0</v>
      </c>
      <c r="T404" s="40">
        <v>0</v>
      </c>
      <c r="U404" s="40">
        <v>0</v>
      </c>
      <c r="V404" s="40">
        <v>0</v>
      </c>
      <c r="W404" s="40">
        <v>0</v>
      </c>
      <c r="X404" s="40">
        <v>0</v>
      </c>
      <c r="Y404" s="40">
        <v>0</v>
      </c>
      <c r="Z404" s="40">
        <v>0</v>
      </c>
      <c r="AA404" s="40">
        <v>0</v>
      </c>
      <c r="AB404" s="40">
        <v>0</v>
      </c>
      <c r="AC404" s="40">
        <v>0</v>
      </c>
      <c r="AD404" s="40">
        <v>0</v>
      </c>
      <c r="AE404" s="42" t="s">
        <v>714</v>
      </c>
      <c r="AF404" s="42" t="s">
        <v>354</v>
      </c>
      <c r="AG404" s="42" t="s">
        <v>506</v>
      </c>
      <c r="AH404" s="42">
        <v>200189</v>
      </c>
      <c r="AI404" s="42">
        <v>200080</v>
      </c>
      <c r="AU404" s="43">
        <f>IF(AE404="","",1)</f>
        <v>1</v>
      </c>
      <c r="AV404" s="43">
        <f>IF(AF404="","",1)</f>
        <v>1</v>
      </c>
      <c r="AW404" s="43">
        <f>IF(AG404="","",1)</f>
        <v>1</v>
      </c>
      <c r="AX404" s="43">
        <f>IF(AH404="","",1)</f>
        <v>1</v>
      </c>
      <c r="AY404" s="43">
        <f>IF(AI404="","",1)</f>
        <v>1</v>
      </c>
      <c r="AZ404" s="43" t="str">
        <f>IF(AJ404="","",1)</f>
        <v/>
      </c>
      <c r="BA404" s="43" t="str">
        <f>IF(AK404="","",1)</f>
        <v/>
      </c>
      <c r="BB404" s="43" t="str">
        <f>IF(AL404="","",1)</f>
        <v/>
      </c>
      <c r="BC404" s="43" t="str">
        <f>IF(AM404="","",1)</f>
        <v/>
      </c>
      <c r="BK404" s="44">
        <v>220</v>
      </c>
      <c r="BL404" s="44">
        <v>280</v>
      </c>
      <c r="BM404" s="44">
        <v>200</v>
      </c>
      <c r="BN404" s="44">
        <v>60</v>
      </c>
      <c r="BO404" s="44">
        <v>60</v>
      </c>
      <c r="CA404" s="44">
        <f>SUM(BK404:BZ404)</f>
        <v>820</v>
      </c>
      <c r="CB404" s="44">
        <v>1000</v>
      </c>
      <c r="CC404" s="45">
        <v>0</v>
      </c>
      <c r="CD404" s="44">
        <v>0</v>
      </c>
      <c r="CE404" s="44" t="s">
        <v>733</v>
      </c>
      <c r="CF404" s="77">
        <v>300028</v>
      </c>
      <c r="CG404" s="44">
        <v>0</v>
      </c>
      <c r="CH404" s="78">
        <f>IF(RIGHT(B404,1)="0",1,0)</f>
        <v>0</v>
      </c>
      <c r="CI404" s="44">
        <v>1</v>
      </c>
      <c r="CJ404" s="44">
        <v>0</v>
      </c>
      <c r="CK404" s="34">
        <v>0</v>
      </c>
      <c r="CL404" s="34">
        <v>0</v>
      </c>
      <c r="CM404" s="34">
        <v>0</v>
      </c>
      <c r="CN404" s="34">
        <v>0</v>
      </c>
      <c r="CO404" s="34">
        <v>0</v>
      </c>
      <c r="CP404" s="34">
        <v>0</v>
      </c>
      <c r="CQ404" s="34">
        <v>0</v>
      </c>
      <c r="CR404" s="34">
        <v>0</v>
      </c>
      <c r="CS404" s="34"/>
      <c r="CT404" s="34"/>
      <c r="CU404" s="34"/>
      <c r="CV404" s="81">
        <v>1</v>
      </c>
      <c r="CW404" s="81">
        <v>1</v>
      </c>
    </row>
    <row r="405" spans="1:101">
      <c r="A405" s="41">
        <v>7301</v>
      </c>
      <c r="B405" s="50" t="s">
        <v>734</v>
      </c>
      <c r="I405" s="51" t="s">
        <v>467</v>
      </c>
      <c r="J405" s="51" t="s">
        <v>468</v>
      </c>
      <c r="K405" s="51" t="s">
        <v>469</v>
      </c>
      <c r="L405" s="34">
        <v>1</v>
      </c>
      <c r="O405" s="41">
        <v>7304</v>
      </c>
      <c r="P405" s="41">
        <v>1</v>
      </c>
      <c r="Q405" s="38">
        <v>0</v>
      </c>
      <c r="R405" s="38">
        <v>0</v>
      </c>
      <c r="S405" s="38">
        <v>0</v>
      </c>
      <c r="T405" s="38">
        <v>0</v>
      </c>
      <c r="U405" s="38">
        <v>0</v>
      </c>
      <c r="V405" s="38">
        <v>0</v>
      </c>
      <c r="W405" s="38">
        <v>0</v>
      </c>
      <c r="X405" s="38">
        <v>0</v>
      </c>
      <c r="Y405" s="38">
        <v>0</v>
      </c>
      <c r="Z405" s="38">
        <v>0</v>
      </c>
      <c r="AA405" s="38">
        <v>0</v>
      </c>
      <c r="AB405" s="38">
        <v>0</v>
      </c>
      <c r="AC405" s="38">
        <v>0</v>
      </c>
      <c r="AD405" s="38">
        <v>0</v>
      </c>
      <c r="AE405" s="42" t="s">
        <v>714</v>
      </c>
      <c r="AF405" s="42" t="s">
        <v>354</v>
      </c>
      <c r="AG405" s="42" t="s">
        <v>506</v>
      </c>
      <c r="AH405" s="42">
        <v>200190</v>
      </c>
      <c r="AI405" s="42">
        <v>200081</v>
      </c>
      <c r="AU405" s="43">
        <f>IF(AE405="","",1)</f>
        <v>1</v>
      </c>
      <c r="AV405" s="43">
        <f>IF(AF405="","",1)</f>
        <v>1</v>
      </c>
      <c r="AW405" s="43">
        <f>IF(AG405="","",1)</f>
        <v>1</v>
      </c>
      <c r="AX405" s="43">
        <f>IF(AH405="","",1)</f>
        <v>1</v>
      </c>
      <c r="AY405" s="43">
        <f>IF(AI405="","",1)</f>
        <v>1</v>
      </c>
      <c r="AZ405" s="43" t="str">
        <f>IF(AJ405="","",1)</f>
        <v/>
      </c>
      <c r="BA405" s="43" t="str">
        <f>IF(AK405="","",1)</f>
        <v/>
      </c>
      <c r="BB405" s="43" t="str">
        <f>IF(AL405="","",1)</f>
        <v/>
      </c>
      <c r="BC405" s="43" t="str">
        <f>IF(AM405="","",1)</f>
        <v/>
      </c>
      <c r="BK405" s="44">
        <v>220</v>
      </c>
      <c r="BL405" s="44">
        <v>280</v>
      </c>
      <c r="BM405" s="44">
        <v>200</v>
      </c>
      <c r="BN405" s="44">
        <v>60</v>
      </c>
      <c r="BO405" s="44">
        <v>60</v>
      </c>
      <c r="CA405" s="44">
        <f t="shared" ref="CA405" si="1722">SUM(BK405:BZ405)</f>
        <v>820</v>
      </c>
      <c r="CB405" s="44">
        <v>1000</v>
      </c>
      <c r="CC405" s="45">
        <v>0</v>
      </c>
      <c r="CD405" s="44">
        <v>0</v>
      </c>
      <c r="CE405" s="44" t="s">
        <v>733</v>
      </c>
      <c r="CF405" s="77">
        <v>300028</v>
      </c>
      <c r="CG405" s="44">
        <v>0</v>
      </c>
      <c r="CH405" s="78">
        <f>IF(RIGHT(B405,1)="0",1,0)</f>
        <v>0</v>
      </c>
      <c r="CI405" s="44">
        <v>1</v>
      </c>
      <c r="CJ405" s="44">
        <v>0</v>
      </c>
      <c r="CK405" s="34">
        <v>0</v>
      </c>
      <c r="CL405" s="34">
        <v>0</v>
      </c>
      <c r="CM405" s="34">
        <v>0</v>
      </c>
      <c r="CN405" s="34">
        <v>0</v>
      </c>
      <c r="CO405" s="34">
        <v>0</v>
      </c>
      <c r="CP405" s="34">
        <v>0</v>
      </c>
      <c r="CQ405" s="34">
        <v>0</v>
      </c>
      <c r="CR405" s="34">
        <v>0</v>
      </c>
      <c r="CS405" s="34"/>
      <c r="CT405" s="34"/>
      <c r="CU405" s="34"/>
      <c r="CV405" s="81">
        <v>1</v>
      </c>
      <c r="CW405" s="81">
        <v>1</v>
      </c>
    </row>
    <row r="406" spans="1:101">
      <c r="A406" s="41">
        <v>7302</v>
      </c>
      <c r="B406" s="50" t="s">
        <v>735</v>
      </c>
      <c r="I406" s="51" t="s">
        <v>467</v>
      </c>
      <c r="J406" s="51" t="s">
        <v>468</v>
      </c>
      <c r="K406" s="51" t="s">
        <v>469</v>
      </c>
      <c r="L406" s="34">
        <v>1</v>
      </c>
      <c r="O406" s="41">
        <v>7304</v>
      </c>
      <c r="P406" s="41">
        <v>1</v>
      </c>
      <c r="Q406" s="40">
        <v>0</v>
      </c>
      <c r="R406" s="40">
        <v>0</v>
      </c>
      <c r="S406" s="40">
        <v>0</v>
      </c>
      <c r="T406" s="40">
        <v>0</v>
      </c>
      <c r="U406" s="40">
        <v>0</v>
      </c>
      <c r="V406" s="40">
        <v>0</v>
      </c>
      <c r="W406" s="40">
        <v>0</v>
      </c>
      <c r="X406" s="40">
        <v>0</v>
      </c>
      <c r="Y406" s="40">
        <v>0</v>
      </c>
      <c r="Z406" s="40">
        <v>0</v>
      </c>
      <c r="AA406" s="40">
        <v>0</v>
      </c>
      <c r="AB406" s="40">
        <v>0</v>
      </c>
      <c r="AC406" s="40">
        <v>0</v>
      </c>
      <c r="AD406" s="40">
        <v>0</v>
      </c>
      <c r="AE406" s="42" t="s">
        <v>714</v>
      </c>
      <c r="AF406" s="42" t="s">
        <v>354</v>
      </c>
      <c r="AG406" s="42" t="s">
        <v>506</v>
      </c>
      <c r="AH406" s="42">
        <v>200191</v>
      </c>
      <c r="AI406" s="42">
        <v>200082</v>
      </c>
      <c r="AU406" s="43">
        <f>IF(AE406="","",1)</f>
        <v>1</v>
      </c>
      <c r="AV406" s="43">
        <f>IF(AF406="","",1)</f>
        <v>1</v>
      </c>
      <c r="AW406" s="43">
        <f>IF(AG406="","",1)</f>
        <v>1</v>
      </c>
      <c r="AX406" s="43">
        <f>IF(AH406="","",1)</f>
        <v>1</v>
      </c>
      <c r="AY406" s="43">
        <f>IF(AI406="","",1)</f>
        <v>1</v>
      </c>
      <c r="AZ406" s="43" t="str">
        <f>IF(AJ406="","",1)</f>
        <v/>
      </c>
      <c r="BA406" s="43" t="str">
        <f>IF(AK406="","",1)</f>
        <v/>
      </c>
      <c r="BB406" s="43" t="str">
        <f>IF(AL406="","",1)</f>
        <v/>
      </c>
      <c r="BC406" s="43" t="str">
        <f>IF(AM406="","",1)</f>
        <v/>
      </c>
      <c r="BK406" s="44">
        <v>220</v>
      </c>
      <c r="BL406" s="44">
        <v>280</v>
      </c>
      <c r="BM406" s="44">
        <v>200</v>
      </c>
      <c r="BN406" s="44">
        <v>60</v>
      </c>
      <c r="BO406" s="44">
        <v>60</v>
      </c>
      <c r="CA406" s="44">
        <f t="shared" ref="CA406:CA409" si="1723">SUM(BK406:BZ406)</f>
        <v>820</v>
      </c>
      <c r="CB406" s="44">
        <v>1000</v>
      </c>
      <c r="CC406" s="45">
        <v>0</v>
      </c>
      <c r="CD406" s="44">
        <v>0</v>
      </c>
      <c r="CE406" s="44" t="s">
        <v>733</v>
      </c>
      <c r="CF406" s="77">
        <v>300028</v>
      </c>
      <c r="CG406" s="44">
        <v>0</v>
      </c>
      <c r="CH406" s="78">
        <f>IF(RIGHT(B406,1)="0",1,0)</f>
        <v>0</v>
      </c>
      <c r="CI406" s="44">
        <v>1</v>
      </c>
      <c r="CJ406" s="44">
        <v>0</v>
      </c>
      <c r="CK406" s="34">
        <v>0</v>
      </c>
      <c r="CL406" s="34">
        <v>0</v>
      </c>
      <c r="CM406" s="34">
        <v>0</v>
      </c>
      <c r="CN406" s="34">
        <v>0</v>
      </c>
      <c r="CO406" s="34">
        <v>0</v>
      </c>
      <c r="CP406" s="34">
        <v>0</v>
      </c>
      <c r="CQ406" s="34">
        <v>0</v>
      </c>
      <c r="CR406" s="34">
        <v>0</v>
      </c>
      <c r="CS406" s="34"/>
      <c r="CT406" s="34"/>
      <c r="CU406" s="34"/>
      <c r="CV406" s="81">
        <v>1</v>
      </c>
      <c r="CW406" s="81">
        <v>1</v>
      </c>
    </row>
    <row r="407" spans="1:101">
      <c r="A407" s="41">
        <v>7303</v>
      </c>
      <c r="B407" s="50" t="s">
        <v>736</v>
      </c>
      <c r="I407" s="51" t="s">
        <v>467</v>
      </c>
      <c r="J407" s="51" t="s">
        <v>468</v>
      </c>
      <c r="K407" s="51" t="s">
        <v>469</v>
      </c>
      <c r="L407" s="34">
        <v>1</v>
      </c>
      <c r="O407" s="41">
        <v>7304</v>
      </c>
      <c r="P407" s="41">
        <v>1</v>
      </c>
      <c r="Q407" s="38">
        <v>0</v>
      </c>
      <c r="R407" s="38">
        <v>0</v>
      </c>
      <c r="S407" s="38">
        <v>0</v>
      </c>
      <c r="T407" s="38">
        <v>0</v>
      </c>
      <c r="U407" s="38">
        <v>0</v>
      </c>
      <c r="V407" s="38">
        <v>0</v>
      </c>
      <c r="W407" s="38">
        <v>0</v>
      </c>
      <c r="X407" s="38">
        <v>0</v>
      </c>
      <c r="Y407" s="38">
        <v>0</v>
      </c>
      <c r="Z407" s="38">
        <v>0</v>
      </c>
      <c r="AA407" s="38">
        <v>0</v>
      </c>
      <c r="AB407" s="38">
        <v>0</v>
      </c>
      <c r="AC407" s="38">
        <v>0</v>
      </c>
      <c r="AD407" s="38">
        <v>0</v>
      </c>
      <c r="AE407" s="42" t="s">
        <v>714</v>
      </c>
      <c r="AF407" s="42" t="s">
        <v>354</v>
      </c>
      <c r="AG407" s="42" t="s">
        <v>506</v>
      </c>
      <c r="AH407" s="42">
        <v>200192</v>
      </c>
      <c r="AI407" s="42">
        <v>200083</v>
      </c>
      <c r="AU407" s="43">
        <f>IF(AE407="","",1)</f>
        <v>1</v>
      </c>
      <c r="AV407" s="43">
        <f>IF(AF407="","",1)</f>
        <v>1</v>
      </c>
      <c r="AW407" s="43">
        <f>IF(AG407="","",1)</f>
        <v>1</v>
      </c>
      <c r="AX407" s="43">
        <f>IF(AH407="","",1)</f>
        <v>1</v>
      </c>
      <c r="AY407" s="43">
        <f>IF(AI407="","",1)</f>
        <v>1</v>
      </c>
      <c r="AZ407" s="43" t="str">
        <f>IF(AJ407="","",1)</f>
        <v/>
      </c>
      <c r="BA407" s="43" t="str">
        <f>IF(AK407="","",1)</f>
        <v/>
      </c>
      <c r="BB407" s="43" t="str">
        <f>IF(AL407="","",1)</f>
        <v/>
      </c>
      <c r="BC407" s="43" t="str">
        <f>IF(AM407="","",1)</f>
        <v/>
      </c>
      <c r="BK407" s="44">
        <v>220</v>
      </c>
      <c r="BL407" s="44">
        <v>280</v>
      </c>
      <c r="BM407" s="44">
        <v>200</v>
      </c>
      <c r="BN407" s="44">
        <v>60</v>
      </c>
      <c r="BO407" s="44">
        <v>60</v>
      </c>
      <c r="CA407" s="44">
        <f>SUM(BK407:BZ407)</f>
        <v>820</v>
      </c>
      <c r="CB407" s="44">
        <v>1000</v>
      </c>
      <c r="CC407" s="45">
        <v>0</v>
      </c>
      <c r="CD407" s="44">
        <v>0</v>
      </c>
      <c r="CE407" s="44" t="s">
        <v>733</v>
      </c>
      <c r="CF407" s="77">
        <v>300028</v>
      </c>
      <c r="CG407" s="44">
        <v>0</v>
      </c>
      <c r="CH407" s="78">
        <f>IF(RIGHT(B407,1)="0",1,0)</f>
        <v>0</v>
      </c>
      <c r="CI407" s="44">
        <v>1</v>
      </c>
      <c r="CJ407" s="44">
        <v>0</v>
      </c>
      <c r="CK407" s="34">
        <v>0</v>
      </c>
      <c r="CL407" s="34">
        <v>0</v>
      </c>
      <c r="CM407" s="34">
        <v>0</v>
      </c>
      <c r="CN407" s="34">
        <v>0</v>
      </c>
      <c r="CO407" s="34">
        <v>0</v>
      </c>
      <c r="CP407" s="34">
        <v>0</v>
      </c>
      <c r="CQ407" s="34">
        <v>0</v>
      </c>
      <c r="CR407" s="34">
        <v>0</v>
      </c>
      <c r="CS407" s="34"/>
      <c r="CT407" s="34"/>
      <c r="CU407" s="34"/>
      <c r="CV407" s="81">
        <v>1</v>
      </c>
      <c r="CW407" s="81">
        <v>1</v>
      </c>
    </row>
    <row r="408" spans="1:101">
      <c r="A408" s="41">
        <v>7304</v>
      </c>
      <c r="B408" s="50" t="s">
        <v>737</v>
      </c>
      <c r="O408" s="41">
        <v>200066</v>
      </c>
      <c r="P408" s="41">
        <v>1</v>
      </c>
      <c r="Q408" s="40">
        <v>0</v>
      </c>
      <c r="R408" s="40">
        <v>0</v>
      </c>
      <c r="S408" s="40">
        <v>0</v>
      </c>
      <c r="T408" s="40">
        <v>0</v>
      </c>
      <c r="U408" s="40">
        <v>0</v>
      </c>
      <c r="V408" s="40">
        <v>0</v>
      </c>
      <c r="W408" s="40">
        <v>0</v>
      </c>
      <c r="X408" s="40">
        <v>0</v>
      </c>
      <c r="Y408" s="40">
        <v>0</v>
      </c>
      <c r="Z408" s="40">
        <v>0</v>
      </c>
      <c r="AA408" s="40">
        <v>0</v>
      </c>
      <c r="AB408" s="40">
        <v>0</v>
      </c>
      <c r="AC408" s="40">
        <v>0</v>
      </c>
      <c r="AD408" s="40">
        <v>0</v>
      </c>
      <c r="AU408" s="43" t="str">
        <f>IF(AE408="","",1)</f>
        <v/>
      </c>
      <c r="AV408" s="43" t="str">
        <f>IF(AF408="","",1)</f>
        <v/>
      </c>
      <c r="AW408" s="43" t="str">
        <f>IF(AG408="","",1)</f>
        <v/>
      </c>
      <c r="AX408" s="43" t="str">
        <f>IF(AH408="","",1)</f>
        <v/>
      </c>
      <c r="AY408" s="43" t="str">
        <f>IF(AI408="","",1)</f>
        <v/>
      </c>
      <c r="AZ408" s="43" t="str">
        <f>IF(AJ408="","",1)</f>
        <v/>
      </c>
      <c r="BA408" s="43" t="str">
        <f>IF(AK408="","",1)</f>
        <v/>
      </c>
      <c r="BB408" s="43" t="str">
        <f>IF(AL408="","",1)</f>
        <v/>
      </c>
      <c r="BC408" s="43" t="str">
        <f>IF(AM408="","",1)</f>
        <v/>
      </c>
      <c r="CA408" s="44">
        <f>SUM(BK408:BZ408)</f>
        <v>0</v>
      </c>
      <c r="CB408" s="44">
        <v>1000</v>
      </c>
      <c r="CC408" s="45">
        <v>1</v>
      </c>
      <c r="CD408" s="44">
        <v>0</v>
      </c>
      <c r="CE408" s="44">
        <v>0</v>
      </c>
      <c r="CF408" s="77">
        <v>0</v>
      </c>
      <c r="CG408" s="44">
        <v>0</v>
      </c>
      <c r="CH408" s="78">
        <f>IF(RIGHT(B408,1)="0",1,0)</f>
        <v>0</v>
      </c>
      <c r="CI408" s="44">
        <v>1</v>
      </c>
      <c r="CJ408" s="44">
        <v>0</v>
      </c>
      <c r="CK408" s="34">
        <v>0</v>
      </c>
      <c r="CL408" s="34">
        <v>0</v>
      </c>
      <c r="CM408" s="34">
        <v>0</v>
      </c>
      <c r="CN408" s="34">
        <v>0</v>
      </c>
      <c r="CO408" s="34">
        <v>0</v>
      </c>
      <c r="CP408" s="34">
        <v>0</v>
      </c>
      <c r="CQ408" s="34">
        <v>0</v>
      </c>
      <c r="CR408" s="34">
        <v>0</v>
      </c>
      <c r="CS408" s="34"/>
      <c r="CT408" s="34"/>
      <c r="CU408" s="34"/>
      <c r="CV408" s="81">
        <v>1</v>
      </c>
      <c r="CW408" s="81">
        <v>1</v>
      </c>
    </row>
    <row r="409" spans="1:101">
      <c r="A409" s="41">
        <v>7400</v>
      </c>
      <c r="B409" s="50" t="s">
        <v>738</v>
      </c>
      <c r="J409" s="41" t="s">
        <v>739</v>
      </c>
      <c r="O409" s="41">
        <v>0</v>
      </c>
      <c r="P409" s="41">
        <v>0</v>
      </c>
      <c r="Q409" s="41">
        <v>0</v>
      </c>
      <c r="R409" s="41">
        <v>0</v>
      </c>
      <c r="S409" s="41">
        <v>0</v>
      </c>
      <c r="T409" s="41">
        <v>0</v>
      </c>
      <c r="U409" s="41">
        <v>0</v>
      </c>
      <c r="V409" s="41">
        <v>0</v>
      </c>
      <c r="W409" s="41">
        <v>0</v>
      </c>
      <c r="X409" s="41">
        <v>0</v>
      </c>
      <c r="Y409" s="41">
        <v>0</v>
      </c>
      <c r="Z409" s="41">
        <v>0</v>
      </c>
      <c r="AA409" s="41">
        <v>0</v>
      </c>
      <c r="AB409" s="41">
        <v>0</v>
      </c>
      <c r="AC409" s="41">
        <v>0</v>
      </c>
      <c r="AD409" s="41">
        <v>0</v>
      </c>
      <c r="AU409" s="43" t="str">
        <f>IF(AE409="","",1)</f>
        <v/>
      </c>
      <c r="AV409" s="43" t="str">
        <f>IF(AF409="","",1)</f>
        <v/>
      </c>
      <c r="AW409" s="43" t="str">
        <f>IF(AG409="","",1)</f>
        <v/>
      </c>
      <c r="AX409" s="43" t="str">
        <f>IF(AH409="","",1)</f>
        <v/>
      </c>
      <c r="AY409" s="43" t="str">
        <f>IF(AI409="","",1)</f>
        <v/>
      </c>
      <c r="AZ409" s="43" t="str">
        <f>IF(AJ409="","",1)</f>
        <v/>
      </c>
      <c r="BA409" s="43" t="str">
        <f>IF(AK409="","",1)</f>
        <v/>
      </c>
      <c r="BB409" s="43" t="str">
        <f>IF(AL409="","",1)</f>
        <v/>
      </c>
      <c r="BC409" s="43" t="str">
        <f>IF(AM409="","",1)</f>
        <v/>
      </c>
      <c r="CA409" s="44">
        <f>SUM(BK409:BZ409)</f>
        <v>0</v>
      </c>
      <c r="CB409" s="44">
        <v>1000</v>
      </c>
      <c r="CC409" s="45">
        <v>0</v>
      </c>
      <c r="CD409" s="44">
        <v>0</v>
      </c>
      <c r="CE409" s="44">
        <v>0</v>
      </c>
      <c r="CF409" s="77">
        <v>0</v>
      </c>
      <c r="CG409" s="44">
        <v>0</v>
      </c>
      <c r="CH409" s="78">
        <f>IF(RIGHT(B409,1)="0",1,0)</f>
        <v>0</v>
      </c>
      <c r="CI409" s="44">
        <v>1</v>
      </c>
      <c r="CJ409" s="44">
        <v>0</v>
      </c>
      <c r="CK409" s="34">
        <v>0</v>
      </c>
      <c r="CL409" s="34">
        <v>0</v>
      </c>
      <c r="CM409" s="34">
        <v>0</v>
      </c>
      <c r="CN409" s="34">
        <v>0</v>
      </c>
      <c r="CO409" s="34">
        <v>0</v>
      </c>
      <c r="CP409" s="34">
        <v>0</v>
      </c>
      <c r="CQ409" s="34">
        <v>0</v>
      </c>
      <c r="CR409" s="34">
        <v>0</v>
      </c>
      <c r="CS409" s="34"/>
      <c r="CT409" s="34"/>
      <c r="CU409" s="34"/>
      <c r="CV409" s="81">
        <v>1</v>
      </c>
      <c r="CW409" s="81">
        <v>1</v>
      </c>
    </row>
    <row r="410" spans="79:101">
      <c r="CA410" s="44"/>
      <c r="CB410" s="44"/>
      <c r="CD410" s="44"/>
      <c r="CE410" s="44"/>
      <c r="CF410" s="77"/>
      <c r="CG410" s="44"/>
      <c r="CH410" s="78"/>
      <c r="CI410" s="44"/>
      <c r="CJ410" s="44"/>
      <c r="CK410" s="34"/>
      <c r="CL410" s="34"/>
      <c r="CM410" s="34"/>
      <c r="CN410" s="34"/>
      <c r="CO410" s="34"/>
      <c r="CP410" s="34"/>
      <c r="CQ410" s="34"/>
      <c r="CR410" s="34"/>
      <c r="CS410" s="34"/>
      <c r="CT410" s="34"/>
      <c r="CU410" s="34"/>
      <c r="CV410" s="81"/>
      <c r="CW410" s="81"/>
    </row>
    <row r="411" spans="79:79">
      <c r="CA411" s="44"/>
    </row>
    <row r="412" spans="79:79">
      <c r="CA412" s="44"/>
    </row>
    <row r="413" spans="79:79">
      <c r="CA413" s="44"/>
    </row>
  </sheetData>
  <autoFilter ref="A1:CX413"/>
  <pageMargins left="0.75" right="0.75" top="1" bottom="1" header="0.5" footer="0.5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8"/>
  <sheetViews>
    <sheetView workbookViewId="0">
      <selection activeCell="F6" sqref="F6"/>
    </sheetView>
  </sheetViews>
  <sheetFormatPr defaultColWidth="9" defaultRowHeight="12.75" outlineLevelCol="4"/>
  <cols>
    <col min="1" max="1" width="13.2857142857143" customWidth="1"/>
    <col min="2" max="2" width="18.4285714285714" customWidth="1"/>
    <col min="3" max="3" width="32.1428571428571" customWidth="1"/>
    <col min="4" max="4" width="79" customWidth="1"/>
    <col min="5" max="5" width="38.2857142857143" customWidth="1"/>
  </cols>
  <sheetData>
    <row r="1" spans="1:5">
      <c r="A1" s="18" t="s">
        <v>740</v>
      </c>
      <c r="B1" s="18" t="s">
        <v>741</v>
      </c>
      <c r="C1" s="18" t="s">
        <v>742</v>
      </c>
      <c r="D1" s="18" t="s">
        <v>743</v>
      </c>
      <c r="E1" s="18" t="s">
        <v>744</v>
      </c>
    </row>
    <row r="2" spans="1:5">
      <c r="A2" s="19" t="s">
        <v>745</v>
      </c>
      <c r="B2" s="20" t="s">
        <v>0</v>
      </c>
      <c r="C2" s="18" t="s">
        <v>746</v>
      </c>
      <c r="D2" s="20"/>
      <c r="E2" s="18" t="s">
        <v>747</v>
      </c>
    </row>
    <row r="3" spans="1:5">
      <c r="A3" s="21"/>
      <c r="B3" s="18" t="s">
        <v>748</v>
      </c>
      <c r="C3" s="22" t="s">
        <v>749</v>
      </c>
      <c r="D3" s="18" t="s">
        <v>750</v>
      </c>
      <c r="E3" s="18" t="s">
        <v>751</v>
      </c>
    </row>
    <row r="4" spans="1:5">
      <c r="A4" s="21"/>
      <c r="B4" s="20" t="s">
        <v>752</v>
      </c>
      <c r="C4" s="20"/>
      <c r="D4" s="20"/>
      <c r="E4" s="18" t="s">
        <v>753</v>
      </c>
    </row>
    <row r="5" spans="1:5">
      <c r="A5" s="21"/>
      <c r="B5" s="20" t="s">
        <v>754</v>
      </c>
      <c r="C5" s="20"/>
      <c r="D5" s="20"/>
      <c r="E5" s="18" t="s">
        <v>755</v>
      </c>
    </row>
    <row r="6" spans="1:5">
      <c r="A6" s="21"/>
      <c r="B6" s="20" t="s">
        <v>756</v>
      </c>
      <c r="C6" s="20"/>
      <c r="D6" s="20"/>
      <c r="E6" s="18" t="s">
        <v>757</v>
      </c>
    </row>
    <row r="7" spans="1:5">
      <c r="A7" s="21"/>
      <c r="B7" s="20" t="s">
        <v>758</v>
      </c>
      <c r="C7" s="20"/>
      <c r="D7" s="20"/>
      <c r="E7" s="18" t="s">
        <v>759</v>
      </c>
    </row>
    <row r="8" spans="1:5">
      <c r="A8" s="21"/>
      <c r="B8" s="20" t="s">
        <v>760</v>
      </c>
      <c r="C8" s="20"/>
      <c r="D8" s="20"/>
      <c r="E8" s="18" t="s">
        <v>761</v>
      </c>
    </row>
    <row r="9" spans="1:5">
      <c r="A9" s="21"/>
      <c r="B9" s="20" t="s">
        <v>762</v>
      </c>
      <c r="C9" s="20"/>
      <c r="D9" s="20"/>
      <c r="E9" s="18" t="s">
        <v>763</v>
      </c>
    </row>
    <row r="10" spans="1:5">
      <c r="A10" s="21"/>
      <c r="B10" s="20" t="s">
        <v>764</v>
      </c>
      <c r="C10" s="20"/>
      <c r="D10" s="20"/>
      <c r="E10" s="18" t="s">
        <v>765</v>
      </c>
    </row>
    <row r="11" spans="1:5">
      <c r="A11" s="21"/>
      <c r="B11" s="20" t="s">
        <v>766</v>
      </c>
      <c r="C11" s="22" t="s">
        <v>767</v>
      </c>
      <c r="D11" s="18" t="s">
        <v>768</v>
      </c>
      <c r="E11" s="18" t="s">
        <v>769</v>
      </c>
    </row>
    <row r="12" spans="1:5">
      <c r="A12" s="21"/>
      <c r="B12" s="20" t="s">
        <v>770</v>
      </c>
      <c r="C12" s="20"/>
      <c r="D12" s="20"/>
      <c r="E12" s="18" t="s">
        <v>771</v>
      </c>
    </row>
    <row r="13" spans="1:5">
      <c r="A13" s="21"/>
      <c r="B13" s="20" t="s">
        <v>83</v>
      </c>
      <c r="C13" s="20"/>
      <c r="D13" s="20"/>
      <c r="E13" s="18" t="s">
        <v>772</v>
      </c>
    </row>
    <row r="14" spans="1:5">
      <c r="A14" s="21"/>
      <c r="B14" s="20" t="s">
        <v>773</v>
      </c>
      <c r="C14" s="22" t="s">
        <v>767</v>
      </c>
      <c r="D14" s="22" t="s">
        <v>774</v>
      </c>
      <c r="E14" s="18" t="s">
        <v>775</v>
      </c>
    </row>
    <row r="15" spans="1:5">
      <c r="A15" s="21"/>
      <c r="B15" s="20" t="s">
        <v>776</v>
      </c>
      <c r="C15" s="22" t="s">
        <v>777</v>
      </c>
      <c r="D15" s="22" t="s">
        <v>778</v>
      </c>
      <c r="E15" s="18" t="s">
        <v>779</v>
      </c>
    </row>
    <row r="16" spans="1:5">
      <c r="A16" s="21"/>
      <c r="B16" s="20" t="s">
        <v>780</v>
      </c>
      <c r="C16" s="20"/>
      <c r="D16" s="20"/>
      <c r="E16" s="18" t="s">
        <v>781</v>
      </c>
    </row>
    <row r="17" spans="1:5">
      <c r="A17" s="21"/>
      <c r="B17" s="20" t="s">
        <v>782</v>
      </c>
      <c r="C17" s="22" t="s">
        <v>783</v>
      </c>
      <c r="D17" s="23" t="s">
        <v>784</v>
      </c>
      <c r="E17" s="18" t="s">
        <v>785</v>
      </c>
    </row>
    <row r="18" spans="1:5">
      <c r="A18" s="21"/>
      <c r="B18" s="20" t="s">
        <v>786</v>
      </c>
      <c r="C18" s="20" t="s">
        <v>783</v>
      </c>
      <c r="D18" s="22" t="s">
        <v>787</v>
      </c>
      <c r="E18" s="18" t="s">
        <v>788</v>
      </c>
    </row>
    <row r="19" spans="1:5">
      <c r="A19" s="21"/>
      <c r="B19" s="20" t="s">
        <v>789</v>
      </c>
      <c r="C19" s="20"/>
      <c r="D19" s="20"/>
      <c r="E19" s="18" t="s">
        <v>790</v>
      </c>
    </row>
    <row r="20" spans="1:5">
      <c r="A20" s="21"/>
      <c r="B20" s="20" t="s">
        <v>791</v>
      </c>
      <c r="C20" s="20"/>
      <c r="D20" s="20"/>
      <c r="E20" s="18" t="s">
        <v>792</v>
      </c>
    </row>
    <row r="21" spans="1:5">
      <c r="A21" s="21"/>
      <c r="B21" s="20" t="s">
        <v>793</v>
      </c>
      <c r="C21" s="20"/>
      <c r="D21" s="20"/>
      <c r="E21" s="18" t="s">
        <v>794</v>
      </c>
    </row>
    <row r="22" spans="1:5">
      <c r="A22" s="21"/>
      <c r="B22" s="22" t="s">
        <v>795</v>
      </c>
      <c r="C22" s="18" t="s">
        <v>796</v>
      </c>
      <c r="D22" s="24" t="s">
        <v>797</v>
      </c>
      <c r="E22" s="18" t="s">
        <v>798</v>
      </c>
    </row>
    <row r="23" spans="1:5">
      <c r="A23" s="21"/>
      <c r="B23" s="20" t="s">
        <v>799</v>
      </c>
      <c r="C23" s="18" t="s">
        <v>800</v>
      </c>
      <c r="D23" s="24"/>
      <c r="E23" s="18" t="s">
        <v>801</v>
      </c>
    </row>
    <row r="24" spans="1:5">
      <c r="A24" s="21"/>
      <c r="B24" s="20" t="s">
        <v>802</v>
      </c>
      <c r="C24" s="18" t="s">
        <v>803</v>
      </c>
      <c r="D24" s="24"/>
      <c r="E24" s="18" t="s">
        <v>804</v>
      </c>
    </row>
    <row r="25" spans="1:5">
      <c r="A25" s="21"/>
      <c r="B25" s="20" t="s">
        <v>805</v>
      </c>
      <c r="C25" s="18" t="s">
        <v>806</v>
      </c>
      <c r="D25" s="24"/>
      <c r="E25" s="20"/>
    </row>
    <row r="26" spans="1:5">
      <c r="A26" s="21"/>
      <c r="B26" s="20" t="s">
        <v>807</v>
      </c>
      <c r="C26" s="18" t="s">
        <v>808</v>
      </c>
      <c r="D26" s="18" t="s">
        <v>809</v>
      </c>
      <c r="E26" s="20"/>
    </row>
    <row r="27" spans="1:5">
      <c r="A27" s="21"/>
      <c r="B27" s="20" t="s">
        <v>810</v>
      </c>
      <c r="C27" s="18" t="s">
        <v>800</v>
      </c>
      <c r="D27" s="18" t="s">
        <v>811</v>
      </c>
      <c r="E27" s="20"/>
    </row>
    <row r="28" spans="1:5">
      <c r="A28" s="21"/>
      <c r="B28" s="20" t="s">
        <v>812</v>
      </c>
      <c r="C28" s="18" t="s">
        <v>813</v>
      </c>
      <c r="D28" s="18" t="s">
        <v>814</v>
      </c>
      <c r="E28" s="20"/>
    </row>
    <row r="29" spans="1:5">
      <c r="A29" s="21"/>
      <c r="B29" s="20" t="s">
        <v>815</v>
      </c>
      <c r="C29" s="18" t="s">
        <v>816</v>
      </c>
      <c r="D29" s="18" t="s">
        <v>817</v>
      </c>
      <c r="E29" s="20"/>
    </row>
    <row r="30" spans="1:5">
      <c r="A30" s="21"/>
      <c r="B30" s="20" t="s">
        <v>818</v>
      </c>
      <c r="C30" s="18" t="s">
        <v>819</v>
      </c>
      <c r="D30" s="18" t="s">
        <v>820</v>
      </c>
      <c r="E30" s="20"/>
    </row>
    <row r="31" spans="1:5">
      <c r="A31" s="21"/>
      <c r="B31" s="20" t="s">
        <v>821</v>
      </c>
      <c r="C31" s="20"/>
      <c r="D31" s="20"/>
      <c r="E31" s="20"/>
    </row>
    <row r="32" spans="1:5">
      <c r="A32" s="21"/>
      <c r="B32" s="20" t="s">
        <v>822</v>
      </c>
      <c r="C32" s="20"/>
      <c r="D32" s="20"/>
      <c r="E32" s="20"/>
    </row>
    <row r="33" spans="1:5">
      <c r="A33" s="25"/>
      <c r="B33" s="20" t="s">
        <v>95</v>
      </c>
      <c r="C33" s="20"/>
      <c r="D33" s="20"/>
      <c r="E33" s="20"/>
    </row>
    <row r="34" spans="1:1">
      <c r="A34" s="26" t="s">
        <v>823</v>
      </c>
    </row>
    <row r="38" ht="13.5" spans="2:2">
      <c r="B38" s="27"/>
    </row>
  </sheetData>
  <mergeCells count="2">
    <mergeCell ref="A2:A33"/>
    <mergeCell ref="D22:D25"/>
  </mergeCells>
  <hyperlinks>
    <hyperlink ref="D17" r:id="rId1" display="物品ID@上限值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5"/>
  <sheetViews>
    <sheetView workbookViewId="0">
      <selection activeCell="I15" sqref="I15"/>
    </sheetView>
  </sheetViews>
  <sheetFormatPr defaultColWidth="9" defaultRowHeight="12.75" outlineLevelCol="4"/>
  <cols>
    <col min="1" max="1" width="9.14285714285714" style="12"/>
    <col min="2" max="2" width="21.5714285714286" style="12" customWidth="1"/>
    <col min="3" max="3" width="16.2857142857143" style="12" customWidth="1"/>
    <col min="4" max="4" width="15.8571428571429" style="12" customWidth="1"/>
    <col min="5" max="5" width="13.1428571428571" style="12" customWidth="1"/>
  </cols>
  <sheetData>
    <row r="1" spans="1:5">
      <c r="A1" s="13" t="s">
        <v>824</v>
      </c>
      <c r="B1" s="13" t="s">
        <v>825</v>
      </c>
      <c r="C1" s="13" t="s">
        <v>826</v>
      </c>
      <c r="D1" s="13"/>
      <c r="E1" s="13"/>
    </row>
    <row r="2" spans="1:5">
      <c r="A2" s="13"/>
      <c r="B2" s="13"/>
      <c r="C2" s="13" t="s">
        <v>827</v>
      </c>
      <c r="D2" s="13" t="s">
        <v>828</v>
      </c>
      <c r="E2" s="13" t="s">
        <v>829</v>
      </c>
    </row>
    <row r="3" spans="1:5">
      <c r="A3" s="14" t="s">
        <v>830</v>
      </c>
      <c r="B3" s="13" t="s">
        <v>831</v>
      </c>
      <c r="C3" s="13" t="s">
        <v>832</v>
      </c>
      <c r="D3" s="13" t="s">
        <v>832</v>
      </c>
      <c r="E3" s="13" t="s">
        <v>833</v>
      </c>
    </row>
    <row r="4" spans="1:5">
      <c r="A4" s="14"/>
      <c r="B4" s="13" t="s">
        <v>834</v>
      </c>
      <c r="C4" s="15"/>
      <c r="D4" s="15"/>
      <c r="E4" s="15"/>
    </row>
    <row r="5" spans="1:5">
      <c r="A5" s="14"/>
      <c r="B5" s="13" t="s">
        <v>835</v>
      </c>
      <c r="C5" s="15"/>
      <c r="D5" s="15"/>
      <c r="E5" s="15"/>
    </row>
    <row r="6" spans="1:5">
      <c r="A6" s="14"/>
      <c r="B6" s="13" t="s">
        <v>836</v>
      </c>
      <c r="C6" s="15"/>
      <c r="D6" s="15"/>
      <c r="E6" s="15"/>
    </row>
    <row r="7" spans="1:5">
      <c r="A7" s="14"/>
      <c r="B7" s="13" t="s">
        <v>837</v>
      </c>
      <c r="C7" s="15"/>
      <c r="D7" s="15"/>
      <c r="E7" s="15"/>
    </row>
    <row r="8" spans="1:5">
      <c r="A8" s="14"/>
      <c r="B8" s="13" t="s">
        <v>838</v>
      </c>
      <c r="C8" s="15"/>
      <c r="D8" s="15"/>
      <c r="E8" s="15"/>
    </row>
    <row r="9" spans="1:5">
      <c r="A9" s="14"/>
      <c r="B9" s="13" t="s">
        <v>839</v>
      </c>
      <c r="C9" s="15"/>
      <c r="D9" s="15"/>
      <c r="E9" s="15"/>
    </row>
    <row r="10" spans="1:5">
      <c r="A10" s="14"/>
      <c r="B10" s="13" t="s">
        <v>840</v>
      </c>
      <c r="C10" s="15"/>
      <c r="D10" s="15"/>
      <c r="E10" s="15"/>
    </row>
    <row r="11" spans="1:5">
      <c r="A11" s="14"/>
      <c r="B11" s="13" t="s">
        <v>841</v>
      </c>
      <c r="C11" s="15"/>
      <c r="D11" s="15"/>
      <c r="E11" s="15"/>
    </row>
    <row r="12" spans="1:5">
      <c r="A12" s="14"/>
      <c r="B12" s="13" t="s">
        <v>842</v>
      </c>
      <c r="C12" s="15"/>
      <c r="D12" s="15"/>
      <c r="E12" s="15"/>
    </row>
    <row r="13" spans="1:5">
      <c r="A13" s="14"/>
      <c r="B13" s="13" t="s">
        <v>843</v>
      </c>
      <c r="C13" s="15"/>
      <c r="D13" s="15"/>
      <c r="E13" s="15"/>
    </row>
    <row r="14" spans="1:5">
      <c r="A14" s="14"/>
      <c r="B14" s="13" t="s">
        <v>844</v>
      </c>
      <c r="C14" s="15"/>
      <c r="D14" s="15"/>
      <c r="E14" s="15"/>
    </row>
    <row r="15" spans="1:2">
      <c r="A15" s="16" t="s">
        <v>845</v>
      </c>
      <c r="B15" s="16" t="s">
        <v>846</v>
      </c>
    </row>
    <row r="16" spans="1:1">
      <c r="A16" s="16" t="s">
        <v>847</v>
      </c>
    </row>
    <row r="17" spans="1:1">
      <c r="A17" s="16" t="s">
        <v>848</v>
      </c>
    </row>
    <row r="18" spans="1:1">
      <c r="A18" s="16" t="s">
        <v>261</v>
      </c>
    </row>
    <row r="19" spans="1:1">
      <c r="A19" s="16" t="s">
        <v>849</v>
      </c>
    </row>
    <row r="31" spans="2:3">
      <c r="B31" s="17" t="s">
        <v>850</v>
      </c>
      <c r="C31" s="16" t="s">
        <v>851</v>
      </c>
    </row>
    <row r="32" spans="2:3">
      <c r="B32" s="17" t="s">
        <v>852</v>
      </c>
      <c r="C32" s="16" t="s">
        <v>853</v>
      </c>
    </row>
    <row r="33" spans="2:3">
      <c r="B33" s="17" t="s">
        <v>854</v>
      </c>
      <c r="C33" s="16" t="s">
        <v>855</v>
      </c>
    </row>
    <row r="34" spans="2:3">
      <c r="B34" s="17" t="s">
        <v>856</v>
      </c>
      <c r="C34" s="16" t="s">
        <v>857</v>
      </c>
    </row>
    <row r="35" spans="2:3">
      <c r="B35" s="17" t="s">
        <v>858</v>
      </c>
      <c r="C35" s="16" t="s">
        <v>859</v>
      </c>
    </row>
  </sheetData>
  <mergeCells count="4">
    <mergeCell ref="C1:E1"/>
    <mergeCell ref="A1:A2"/>
    <mergeCell ref="A3:A14"/>
    <mergeCell ref="B1:B2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"/>
  <sheetViews>
    <sheetView workbookViewId="0">
      <selection activeCell="E34" sqref="E34"/>
    </sheetView>
  </sheetViews>
  <sheetFormatPr defaultColWidth="9" defaultRowHeight="12.75" outlineLevelCol="1"/>
  <cols>
    <col min="1" max="1" width="12.4285714285714" customWidth="1"/>
    <col min="2" max="2" width="12.5714285714286" customWidth="1"/>
  </cols>
  <sheetData>
    <row r="1" spans="1:1">
      <c r="A1" s="10" t="s">
        <v>860</v>
      </c>
    </row>
    <row r="2" spans="1:2">
      <c r="A2" s="11" t="s">
        <v>861</v>
      </c>
      <c r="B2" s="10" t="s">
        <v>862</v>
      </c>
    </row>
    <row r="3" spans="1:2">
      <c r="A3" s="11" t="s">
        <v>863</v>
      </c>
      <c r="B3" s="10" t="s">
        <v>864</v>
      </c>
    </row>
    <row r="4" spans="1:2">
      <c r="A4" s="11" t="s">
        <v>865</v>
      </c>
      <c r="B4" s="10" t="s">
        <v>866</v>
      </c>
    </row>
    <row r="5" spans="1:2">
      <c r="A5" s="11" t="s">
        <v>867</v>
      </c>
      <c r="B5" s="10" t="s">
        <v>868</v>
      </c>
    </row>
    <row r="6" spans="1:2">
      <c r="A6" s="11" t="s">
        <v>869</v>
      </c>
      <c r="B6" s="10" t="s">
        <v>870</v>
      </c>
    </row>
    <row r="7" spans="1:2">
      <c r="A7" s="11" t="s">
        <v>871</v>
      </c>
      <c r="B7" s="10" t="s">
        <v>872</v>
      </c>
    </row>
    <row r="8" spans="1:2">
      <c r="A8" s="11" t="s">
        <v>873</v>
      </c>
      <c r="B8" s="10" t="s">
        <v>874</v>
      </c>
    </row>
    <row r="9" spans="1:2">
      <c r="A9" s="11" t="s">
        <v>875</v>
      </c>
      <c r="B9" s="10" t="s">
        <v>876</v>
      </c>
    </row>
    <row r="10" spans="1:2">
      <c r="A10" s="11" t="s">
        <v>877</v>
      </c>
      <c r="B10" s="10" t="s">
        <v>878</v>
      </c>
    </row>
    <row r="11" spans="1:2">
      <c r="A11" s="11" t="s">
        <v>879</v>
      </c>
      <c r="B11" s="10" t="s">
        <v>232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2"/>
  <sheetViews>
    <sheetView workbookViewId="0">
      <selection activeCell="A29" sqref="A29"/>
    </sheetView>
  </sheetViews>
  <sheetFormatPr defaultColWidth="9" defaultRowHeight="12.75" outlineLevelCol="2"/>
  <sheetData>
    <row r="1" spans="1:3">
      <c r="A1" s="1">
        <v>160480</v>
      </c>
      <c r="C1" s="1">
        <v>160480</v>
      </c>
    </row>
    <row r="2" ht="13.5" spans="1:3">
      <c r="A2" s="2">
        <v>160430</v>
      </c>
      <c r="C2" s="2">
        <v>160430</v>
      </c>
    </row>
    <row r="3" spans="1:3">
      <c r="A3" s="3">
        <v>160448</v>
      </c>
      <c r="C3" s="3">
        <v>160448</v>
      </c>
    </row>
    <row r="4" ht="13.5" spans="1:3">
      <c r="A4" s="2">
        <v>160431</v>
      </c>
      <c r="C4" s="2">
        <v>160431</v>
      </c>
    </row>
    <row r="5" spans="1:3">
      <c r="A5" s="4">
        <v>162004</v>
      </c>
      <c r="C5" s="4">
        <v>162004</v>
      </c>
    </row>
    <row r="6" spans="1:3">
      <c r="A6" s="5">
        <v>162005</v>
      </c>
      <c r="C6" s="5">
        <v>162005</v>
      </c>
    </row>
    <row r="7" spans="1:3">
      <c r="A7" s="5">
        <v>162006</v>
      </c>
      <c r="C7" s="5">
        <v>162006</v>
      </c>
    </row>
    <row r="8" spans="1:3">
      <c r="A8" s="5">
        <v>162007</v>
      </c>
      <c r="C8" s="5">
        <v>162007</v>
      </c>
    </row>
    <row r="9" spans="1:3">
      <c r="A9" s="5">
        <v>162008</v>
      </c>
      <c r="C9" s="5">
        <v>162008</v>
      </c>
    </row>
    <row r="10" spans="1:3">
      <c r="A10" s="5">
        <v>170003</v>
      </c>
      <c r="C10" s="5">
        <v>170003</v>
      </c>
    </row>
    <row r="11" spans="1:3">
      <c r="A11" s="6">
        <v>150196</v>
      </c>
      <c r="C11" s="6">
        <v>150196</v>
      </c>
    </row>
    <row r="12" spans="1:3">
      <c r="A12" s="5">
        <v>162036</v>
      </c>
      <c r="C12" s="5">
        <v>162036</v>
      </c>
    </row>
    <row r="13" spans="1:3">
      <c r="A13" s="5">
        <v>162010</v>
      </c>
      <c r="C13" s="5">
        <v>162010</v>
      </c>
    </row>
    <row r="14" spans="1:3">
      <c r="A14" s="5">
        <v>162041</v>
      </c>
      <c r="C14" s="5">
        <v>162041</v>
      </c>
    </row>
    <row r="15" spans="1:3">
      <c r="A15" s="5">
        <v>162043</v>
      </c>
      <c r="C15" s="5">
        <v>162043</v>
      </c>
    </row>
    <row r="16" spans="1:3">
      <c r="A16" s="5">
        <v>162048</v>
      </c>
      <c r="C16" s="5">
        <v>162048</v>
      </c>
    </row>
    <row r="17" spans="1:3">
      <c r="A17" s="5">
        <v>162053</v>
      </c>
      <c r="C17" s="5">
        <v>162053</v>
      </c>
    </row>
    <row r="18" spans="1:3">
      <c r="A18" s="5">
        <v>162013</v>
      </c>
      <c r="C18" s="5">
        <v>162013</v>
      </c>
    </row>
    <row r="19" spans="1:3">
      <c r="A19" s="5">
        <v>162014</v>
      </c>
      <c r="C19" s="5">
        <v>162014</v>
      </c>
    </row>
    <row r="20" spans="1:3">
      <c r="A20" s="5">
        <v>162015</v>
      </c>
      <c r="C20" s="5">
        <v>162015</v>
      </c>
    </row>
    <row r="21" spans="1:3">
      <c r="A21" s="5">
        <v>162016</v>
      </c>
      <c r="C21" s="5">
        <v>162016</v>
      </c>
    </row>
    <row r="22" spans="1:3">
      <c r="A22" s="5">
        <v>162019</v>
      </c>
      <c r="C22" s="5">
        <v>162019</v>
      </c>
    </row>
    <row r="23" spans="1:3">
      <c r="A23" s="5">
        <v>162020</v>
      </c>
      <c r="C23" s="5">
        <v>162020</v>
      </c>
    </row>
    <row r="24" spans="1:3">
      <c r="A24" s="7">
        <v>172033</v>
      </c>
      <c r="C24" s="7">
        <v>172033</v>
      </c>
    </row>
    <row r="25" spans="1:3">
      <c r="A25" s="8">
        <v>162021</v>
      </c>
      <c r="C25" s="8">
        <v>162021</v>
      </c>
    </row>
    <row r="26" spans="1:3">
      <c r="A26" s="8">
        <v>162022</v>
      </c>
      <c r="C26" s="8">
        <v>162022</v>
      </c>
    </row>
    <row r="27" spans="1:3">
      <c r="A27" s="9">
        <v>170017</v>
      </c>
      <c r="C27" s="9">
        <v>170017</v>
      </c>
    </row>
    <row r="28" spans="1:3">
      <c r="A28" s="9">
        <v>170018</v>
      </c>
      <c r="C28" s="9">
        <v>170018</v>
      </c>
    </row>
    <row r="29" spans="1:1">
      <c r="A29" s="7">
        <v>300027</v>
      </c>
    </row>
    <row r="30" spans="1:1">
      <c r="A30" s="7">
        <v>300028</v>
      </c>
    </row>
    <row r="35" spans="1:1">
      <c r="A35" s="1">
        <v>160480</v>
      </c>
    </row>
    <row r="36" ht="13.5" spans="1:1">
      <c r="A36" s="2">
        <v>160430</v>
      </c>
    </row>
    <row r="37" spans="1:1">
      <c r="A37" s="3">
        <v>160448</v>
      </c>
    </row>
    <row r="38" ht="13.5" spans="1:1">
      <c r="A38" s="2">
        <v>160431</v>
      </c>
    </row>
    <row r="39" spans="1:1">
      <c r="A39" s="4">
        <v>162004</v>
      </c>
    </row>
    <row r="40" spans="1:1">
      <c r="A40" s="5">
        <v>162005</v>
      </c>
    </row>
    <row r="41" spans="1:1">
      <c r="A41" s="5">
        <v>162006</v>
      </c>
    </row>
    <row r="42" spans="1:1">
      <c r="A42" s="5">
        <v>162007</v>
      </c>
    </row>
    <row r="43" spans="1:1">
      <c r="A43" s="5">
        <v>162008</v>
      </c>
    </row>
    <row r="44" spans="1:1">
      <c r="A44" s="5">
        <v>170003</v>
      </c>
    </row>
    <row r="45" spans="1:1">
      <c r="A45" s="6">
        <v>150196</v>
      </c>
    </row>
    <row r="46" spans="1:1">
      <c r="A46" s="5">
        <v>162036</v>
      </c>
    </row>
    <row r="47" spans="1:1">
      <c r="A47" s="5">
        <v>162010</v>
      </c>
    </row>
    <row r="48" spans="1:1">
      <c r="A48" s="5">
        <v>162041</v>
      </c>
    </row>
    <row r="49" spans="1:1">
      <c r="A49" s="5">
        <v>162043</v>
      </c>
    </row>
    <row r="50" spans="1:1">
      <c r="A50" s="5">
        <v>162048</v>
      </c>
    </row>
    <row r="51" spans="1:1">
      <c r="A51" s="5">
        <v>162053</v>
      </c>
    </row>
    <row r="52" spans="1:1">
      <c r="A52" s="5">
        <v>162013</v>
      </c>
    </row>
    <row r="53" spans="1:1">
      <c r="A53" s="5">
        <v>162014</v>
      </c>
    </row>
    <row r="54" spans="1:1">
      <c r="A54" s="5">
        <v>162015</v>
      </c>
    </row>
    <row r="55" spans="1:1">
      <c r="A55" s="5">
        <v>162016</v>
      </c>
    </row>
    <row r="56" spans="1:1">
      <c r="A56" s="5">
        <v>162019</v>
      </c>
    </row>
    <row r="57" spans="1:1">
      <c r="A57" s="5">
        <v>162020</v>
      </c>
    </row>
    <row r="58" spans="1:1">
      <c r="A58" s="7">
        <v>172033</v>
      </c>
    </row>
    <row r="59" spans="1:1">
      <c r="A59" s="8">
        <v>162021</v>
      </c>
    </row>
    <row r="60" spans="1:1">
      <c r="A60" s="8">
        <v>162022</v>
      </c>
    </row>
    <row r="61" spans="1:1">
      <c r="A61" s="9">
        <v>170017</v>
      </c>
    </row>
    <row r="62" spans="1:1">
      <c r="A62" s="9">
        <v>170018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2015-10-30T13:38:00Z</dcterms:created>
  <dcterms:modified xsi:type="dcterms:W3CDTF">2016-09-09T08:26:46Z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2052-9.1.0.5087</vt:lpwstr>
  </property>
</Properties>
</file>