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statastics\"/>
    </mc:Choice>
  </mc:AlternateContent>
  <xr:revisionPtr revIDLastSave="0" documentId="13_ncr:1_{E75AE945-78E4-4C89-A7FC-CB46E0EE3B2A}" xr6:coauthVersionLast="47" xr6:coauthVersionMax="47" xr10:uidLastSave="{00000000-0000-0000-0000-000000000000}"/>
  <bookViews>
    <workbookView xWindow="-108" yWindow="-108" windowWidth="23256" windowHeight="12456" activeTab="1" xr2:uid="{DC3FC4A2-1C20-4703-851A-9BA7861AC7F4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2" l="1"/>
  <c r="C8" i="2"/>
  <c r="B8" i="2"/>
  <c r="D7" i="2"/>
  <c r="D6" i="2"/>
  <c r="D8" i="2" s="1"/>
  <c r="B18" i="1"/>
  <c r="B13" i="2" l="1"/>
  <c r="C13" i="2"/>
  <c r="C19" i="2"/>
  <c r="B19" i="2"/>
  <c r="B12" i="2"/>
  <c r="B18" i="2" s="1"/>
  <c r="C12" i="2"/>
  <c r="C18" i="2" s="1"/>
  <c r="C20" i="2"/>
  <c r="D19" i="2"/>
  <c r="D18" i="2"/>
  <c r="D20" i="2" s="1"/>
  <c r="D13" i="2"/>
  <c r="D12" i="2"/>
  <c r="D14" i="2" s="1"/>
  <c r="B14" i="2" l="1"/>
  <c r="B20" i="2"/>
  <c r="C14" i="2"/>
</calcChain>
</file>

<file path=xl/sharedStrings.xml><?xml version="1.0" encoding="utf-8"?>
<sst xmlns="http://schemas.openxmlformats.org/spreadsheetml/2006/main" count="41" uniqueCount="26">
  <si>
    <t xml:space="preserve">Question 1. There is an assumption that there is no significant difference between boys and </t>
  </si>
  <si>
    <t xml:space="preserve">girls with respect to intelligence. Tests are conducted on two groups and the following are </t>
  </si>
  <si>
    <t xml:space="preserve">the observations </t>
  </si>
  <si>
    <t>Validate the claim with 5% LoS (Level of Significance).</t>
  </si>
  <si>
    <t>Mean</t>
  </si>
  <si>
    <t>Standard Deviation</t>
  </si>
  <si>
    <t>Size</t>
  </si>
  <si>
    <t>Girls</t>
  </si>
  <si>
    <t>Boys</t>
  </si>
  <si>
    <t>z-value</t>
  </si>
  <si>
    <r>
      <rPr>
        <b/>
        <sz val="11"/>
        <color theme="1"/>
        <rFont val="Calibri"/>
        <family val="2"/>
        <scheme val="minor"/>
      </rPr>
      <t>Conclusion:</t>
    </r>
    <r>
      <rPr>
        <sz val="11"/>
        <color theme="1"/>
        <rFont val="Calibri"/>
        <family val="2"/>
        <scheme val="minor"/>
      </rPr>
      <t>Here,the calculated z-value is 7.02,
and the critical z-value at 5% level of significance (two-tailed test) is ±1.96.
Since 7.02 &gt; 1.96, we reject the null hypothesis.</t>
    </r>
  </si>
  <si>
    <t xml:space="preserve">Question 2. Analyze the below data and tell whether you can conclude that smoking causes </t>
  </si>
  <si>
    <t>cancer or not?</t>
  </si>
  <si>
    <t xml:space="preserve">Category </t>
  </si>
  <si>
    <t xml:space="preserve">Diagnosed as Cancer </t>
  </si>
  <si>
    <t xml:space="preserve">Without Cancer </t>
  </si>
  <si>
    <t xml:space="preserve">Smokers </t>
  </si>
  <si>
    <t>Total</t>
  </si>
  <si>
    <t>Non-Smokers</t>
  </si>
  <si>
    <r>
      <rPr>
        <b/>
        <sz val="11"/>
        <color theme="1"/>
        <rFont val="Calibri"/>
        <family val="2"/>
        <scheme val="minor"/>
      </rPr>
      <t>Hypotheses:</t>
    </r>
    <r>
      <rPr>
        <sz val="11"/>
        <color theme="1"/>
        <rFont val="Calibri"/>
        <family val="2"/>
        <scheme val="minor"/>
      </rPr>
      <t xml:space="preserve">
H₀ (Null Hypothesis): μ₁ = μ₂ (No difference)
H₁ (Alternate Hypothesis): μ₁ ≠ μ₂ (There is a difference)
</t>
    </r>
  </si>
  <si>
    <t>≈ 7.02</t>
  </si>
  <si>
    <t>Observed Frequencies</t>
  </si>
  <si>
    <t>Expected Frequencies</t>
  </si>
  <si>
    <t>Chi-Square Formula</t>
  </si>
  <si>
    <t xml:space="preserve">Degrees of Freedom (df) </t>
  </si>
  <si>
    <r>
      <t xml:space="preserve">Conclusion: </t>
    </r>
    <r>
      <rPr>
        <sz val="11"/>
        <color theme="1"/>
        <rFont val="Calibri"/>
        <family val="2"/>
        <scheme val="minor"/>
      </rPr>
      <t xml:space="preserve"> At α = 0.05, critical χ² value for df=1 ≈ 3.841  Here, the calculated chi-square value is greater than the critical value (χ² &gt; 3.841).
So, we reject the null hypothesis and conclude that there is a significant association between smoking and cancer.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</si>
</sst>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95"/>
      <color rgb="FF000000"/>
      <name val="CIDFont"/>
    </font>
    <font>
      <sz val="11.95"/>
      <color rgb="FF000000"/>
      <name val="CIDFont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/>
    <xf numFmtId="0" fontId="2" fillId="3" borderId="1" xfId="0" applyFont="1" applyFill="1" applyBorder="1"/>
    <xf numFmtId="0" fontId="4" fillId="3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FFFF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8DC5-202E-4C4D-982C-463A19FC2D4D}">
  <dimension ref="A1:F23"/>
  <sheetViews>
    <sheetView workbookViewId="0">
      <selection activeCell="F26" sqref="F26"/>
    </sheetView>
  </sheetViews>
  <sheetFormatPr defaultRowHeight="14.4"/>
  <cols>
    <col min="1" max="1" width="9.77734375" customWidth="1"/>
    <col min="3" max="3" width="21.33203125" bestFit="1" customWidth="1"/>
    <col min="5" max="5" width="10.6640625" customWidth="1"/>
  </cols>
  <sheetData>
    <row r="1" spans="1:5" ht="15.6">
      <c r="A1" s="1" t="s">
        <v>0</v>
      </c>
    </row>
    <row r="2" spans="1:5" ht="15.6">
      <c r="A2" s="1" t="s">
        <v>1</v>
      </c>
    </row>
    <row r="3" spans="1:5" ht="15.6">
      <c r="A3" s="1" t="s">
        <v>2</v>
      </c>
    </row>
    <row r="4" spans="1:5" ht="15.6">
      <c r="A4" s="1"/>
    </row>
    <row r="5" spans="1:5" ht="15.6">
      <c r="A5" s="6"/>
      <c r="B5" s="6" t="s">
        <v>4</v>
      </c>
      <c r="C5" s="6" t="s">
        <v>5</v>
      </c>
      <c r="D5" s="6" t="s">
        <v>6</v>
      </c>
      <c r="E5" s="1"/>
    </row>
    <row r="6" spans="1:5" ht="15.6">
      <c r="A6" s="3" t="s">
        <v>7</v>
      </c>
      <c r="B6" s="4">
        <v>89</v>
      </c>
      <c r="C6" s="4">
        <v>4</v>
      </c>
      <c r="D6" s="4">
        <v>50</v>
      </c>
    </row>
    <row r="7" spans="1:5" ht="15.6">
      <c r="A7" s="3" t="s">
        <v>8</v>
      </c>
      <c r="B7" s="4">
        <v>82</v>
      </c>
      <c r="C7" s="4">
        <v>9</v>
      </c>
      <c r="D7" s="4">
        <v>120</v>
      </c>
    </row>
    <row r="8" spans="1:5" ht="15.6">
      <c r="A8" s="2"/>
    </row>
    <row r="9" spans="1:5" ht="15.6">
      <c r="A9" s="1" t="s">
        <v>3</v>
      </c>
    </row>
    <row r="11" spans="1:5">
      <c r="A11" s="7" t="s">
        <v>19</v>
      </c>
      <c r="B11" s="8"/>
      <c r="C11" s="8"/>
    </row>
    <row r="12" spans="1:5">
      <c r="A12" s="8"/>
      <c r="B12" s="8"/>
      <c r="C12" s="8"/>
    </row>
    <row r="13" spans="1:5">
      <c r="A13" s="8"/>
      <c r="B13" s="8"/>
      <c r="C13" s="8"/>
    </row>
    <row r="14" spans="1:5">
      <c r="A14" s="8"/>
      <c r="B14" s="8"/>
      <c r="C14" s="8"/>
    </row>
    <row r="15" spans="1:5">
      <c r="A15" s="8"/>
      <c r="B15" s="8"/>
      <c r="C15" s="8"/>
    </row>
    <row r="16" spans="1:5">
      <c r="A16" s="8"/>
      <c r="B16" s="8"/>
      <c r="C16" s="8"/>
    </row>
    <row r="17" spans="1:6">
      <c r="A17" s="5"/>
      <c r="B17" s="5"/>
      <c r="C17" s="5"/>
    </row>
    <row r="18" spans="1:6">
      <c r="A18" s="9" t="s">
        <v>9</v>
      </c>
      <c r="B18" s="4">
        <f>(B6 - B7) / SQRT(((C6^2)/D6) + ((C7^2)/D7))</f>
        <v>7.0175658996391963</v>
      </c>
      <c r="C18" s="4" t="s">
        <v>20</v>
      </c>
    </row>
    <row r="20" spans="1:6">
      <c r="A20" s="7" t="s">
        <v>10</v>
      </c>
      <c r="B20" s="8"/>
      <c r="C20" s="8"/>
      <c r="D20" s="8"/>
      <c r="E20" s="8"/>
      <c r="F20" s="8"/>
    </row>
    <row r="21" spans="1:6">
      <c r="A21" s="8"/>
      <c r="B21" s="8"/>
      <c r="C21" s="8"/>
      <c r="D21" s="8"/>
      <c r="E21" s="8"/>
      <c r="F21" s="8"/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</sheetData>
  <mergeCells count="2">
    <mergeCell ref="A11:C16"/>
    <mergeCell ref="A20:F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E677-5CFE-499B-B146-766AF6CF8989}">
  <dimension ref="A1:D30"/>
  <sheetViews>
    <sheetView tabSelected="1" workbookViewId="0">
      <selection activeCell="G18" sqref="G18"/>
    </sheetView>
  </sheetViews>
  <sheetFormatPr defaultRowHeight="14.4"/>
  <cols>
    <col min="1" max="1" width="14.33203125" customWidth="1"/>
    <col min="2" max="2" width="23.5546875" bestFit="1" customWidth="1"/>
    <col min="3" max="3" width="18.33203125" bestFit="1" customWidth="1"/>
  </cols>
  <sheetData>
    <row r="1" spans="1:4" ht="15.6">
      <c r="A1" s="1" t="s">
        <v>11</v>
      </c>
    </row>
    <row r="2" spans="1:4" ht="15.6">
      <c r="A2" s="1" t="s">
        <v>12</v>
      </c>
    </row>
    <row r="4" spans="1:4">
      <c r="A4" s="10" t="s">
        <v>21</v>
      </c>
      <c r="B4" s="11"/>
      <c r="C4" s="11"/>
      <c r="D4" s="11"/>
    </row>
    <row r="5" spans="1:4" ht="18">
      <c r="A5" s="13" t="s">
        <v>13</v>
      </c>
      <c r="B5" s="14" t="s">
        <v>14</v>
      </c>
      <c r="C5" s="14" t="s">
        <v>15</v>
      </c>
      <c r="D5" s="14" t="s">
        <v>17</v>
      </c>
    </row>
    <row r="6" spans="1:4" ht="15.6">
      <c r="A6" s="3" t="s">
        <v>16</v>
      </c>
      <c r="B6" s="4">
        <v>220</v>
      </c>
      <c r="C6" s="4">
        <v>230</v>
      </c>
      <c r="D6" s="4">
        <f>B6+C6</f>
        <v>450</v>
      </c>
    </row>
    <row r="7" spans="1:4" ht="15.6">
      <c r="A7" s="3" t="s">
        <v>18</v>
      </c>
      <c r="B7" s="4">
        <v>350</v>
      </c>
      <c r="C7" s="4">
        <v>640</v>
      </c>
      <c r="D7" s="4">
        <f>B7+C7</f>
        <v>990</v>
      </c>
    </row>
    <row r="8" spans="1:4" ht="15.6">
      <c r="A8" s="3" t="s">
        <v>17</v>
      </c>
      <c r="B8" s="4">
        <f>B6+B7</f>
        <v>570</v>
      </c>
      <c r="C8" s="4">
        <f>C6+C7</f>
        <v>870</v>
      </c>
      <c r="D8" s="4">
        <f>D6+D7</f>
        <v>1440</v>
      </c>
    </row>
    <row r="10" spans="1:4">
      <c r="A10" s="10" t="s">
        <v>22</v>
      </c>
      <c r="B10" s="10"/>
      <c r="C10" s="10"/>
      <c r="D10" s="10"/>
    </row>
    <row r="11" spans="1:4" ht="18">
      <c r="A11" s="13" t="s">
        <v>13</v>
      </c>
      <c r="B11" s="14" t="s">
        <v>14</v>
      </c>
      <c r="C11" s="14" t="s">
        <v>15</v>
      </c>
      <c r="D11" s="14" t="s">
        <v>17</v>
      </c>
    </row>
    <row r="12" spans="1:4" ht="15.6">
      <c r="A12" s="3" t="s">
        <v>16</v>
      </c>
      <c r="B12" s="4">
        <f>$D6*B$8/$D$8</f>
        <v>178.125</v>
      </c>
      <c r="C12" s="4">
        <f>$D6*C$8/$D$8</f>
        <v>271.875</v>
      </c>
      <c r="D12" s="4">
        <f>B12+C12</f>
        <v>450</v>
      </c>
    </row>
    <row r="13" spans="1:4" ht="15.6">
      <c r="A13" s="3" t="s">
        <v>18</v>
      </c>
      <c r="B13" s="4">
        <f>$D7*B$8/$D$8</f>
        <v>391.875</v>
      </c>
      <c r="C13" s="4">
        <f>$D7*C$8/$D$8</f>
        <v>598.125</v>
      </c>
      <c r="D13" s="4">
        <f>B13+C13</f>
        <v>990</v>
      </c>
    </row>
    <row r="14" spans="1:4" ht="15.6">
      <c r="A14" s="3" t="s">
        <v>17</v>
      </c>
      <c r="B14" s="4">
        <f>B12+B13</f>
        <v>570</v>
      </c>
      <c r="C14" s="4">
        <f>C12+C13</f>
        <v>870</v>
      </c>
      <c r="D14" s="4">
        <f>D12+D13</f>
        <v>1440</v>
      </c>
    </row>
    <row r="16" spans="1:4">
      <c r="A16" s="10" t="s">
        <v>23</v>
      </c>
      <c r="B16" s="10"/>
      <c r="C16" s="10"/>
      <c r="D16" s="10"/>
    </row>
    <row r="17" spans="1:4" ht="18">
      <c r="A17" s="13" t="s">
        <v>13</v>
      </c>
      <c r="B17" s="14" t="s">
        <v>14</v>
      </c>
      <c r="C17" s="14" t="s">
        <v>15</v>
      </c>
      <c r="D17" s="14" t="s">
        <v>17</v>
      </c>
    </row>
    <row r="18" spans="1:4" ht="15.6">
      <c r="A18" s="3" t="s">
        <v>16</v>
      </c>
      <c r="B18" s="12">
        <f>(B6-B12)^2/B12</f>
        <v>9.8442982456140342</v>
      </c>
      <c r="C18" s="12">
        <f>(C6-C12)^2/C12</f>
        <v>6.4497126436781613</v>
      </c>
      <c r="D18" s="12">
        <f>B18+C18</f>
        <v>16.294010889292196</v>
      </c>
    </row>
    <row r="19" spans="1:4" ht="15.6">
      <c r="A19" s="3" t="s">
        <v>18</v>
      </c>
      <c r="B19" s="12">
        <f>(B7-B13)^2/B13</f>
        <v>4.4746810207336525</v>
      </c>
      <c r="C19" s="12">
        <f>(C7-C13)^2/C13</f>
        <v>2.931687565308255</v>
      </c>
      <c r="D19" s="12">
        <f>B19+C19</f>
        <v>7.4063685860419071</v>
      </c>
    </row>
    <row r="20" spans="1:4" ht="15.6">
      <c r="A20" s="3" t="s">
        <v>17</v>
      </c>
      <c r="B20" s="12">
        <f>B18+B19</f>
        <v>14.318979266347686</v>
      </c>
      <c r="C20" s="12">
        <f>C18+C19</f>
        <v>9.3814002089864168</v>
      </c>
      <c r="D20" s="12">
        <f>D18+D19</f>
        <v>23.700379475334103</v>
      </c>
    </row>
    <row r="22" spans="1:4" ht="15.6">
      <c r="A22" s="17" t="s">
        <v>24</v>
      </c>
      <c r="B22" s="17"/>
    </row>
    <row r="23" spans="1:4">
      <c r="A23" s="15">
        <f>(2-1)*(2-1)</f>
        <v>1</v>
      </c>
      <c r="B23" s="16"/>
    </row>
    <row r="24" spans="1:4" ht="15.6">
      <c r="A24" s="2"/>
    </row>
    <row r="25" spans="1:4">
      <c r="A25" s="18" t="s">
        <v>25</v>
      </c>
      <c r="B25" s="19"/>
      <c r="C25" s="19"/>
      <c r="D25" s="19"/>
    </row>
    <row r="26" spans="1:4">
      <c r="A26" s="19"/>
      <c r="B26" s="19"/>
      <c r="C26" s="19"/>
      <c r="D26" s="19"/>
    </row>
    <row r="27" spans="1:4">
      <c r="A27" s="19"/>
      <c r="B27" s="19"/>
      <c r="C27" s="19"/>
      <c r="D27" s="19"/>
    </row>
    <row r="28" spans="1:4">
      <c r="A28" s="19"/>
      <c r="B28" s="19"/>
      <c r="C28" s="19"/>
      <c r="D28" s="19"/>
    </row>
    <row r="29" spans="1:4">
      <c r="A29" s="19"/>
      <c r="B29" s="19"/>
      <c r="C29" s="19"/>
      <c r="D29" s="19"/>
    </row>
    <row r="30" spans="1:4">
      <c r="A30" s="19"/>
      <c r="B30" s="19"/>
      <c r="C30" s="19"/>
      <c r="D30" s="19"/>
    </row>
  </sheetData>
  <mergeCells count="6">
    <mergeCell ref="A4:D4"/>
    <mergeCell ref="A10:D10"/>
    <mergeCell ref="A16:D16"/>
    <mergeCell ref="A22:B22"/>
    <mergeCell ref="A23:B23"/>
    <mergeCell ref="A25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shah</dc:creator>
  <cp:lastModifiedBy>stuti shah</cp:lastModifiedBy>
  <dcterms:created xsi:type="dcterms:W3CDTF">2025-07-25T11:27:27Z</dcterms:created>
  <dcterms:modified xsi:type="dcterms:W3CDTF">2025-07-25T14:26:23Z</dcterms:modified>
</cp:coreProperties>
</file>