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we\Desktop\Stat analysis from stat lab\"/>
    </mc:Choice>
  </mc:AlternateContent>
  <xr:revisionPtr revIDLastSave="0" documentId="13_ncr:1_{36B43BF9-4E85-49CA-9703-BE81490F0736}" xr6:coauthVersionLast="41" xr6:coauthVersionMax="41" xr10:uidLastSave="{00000000-0000-0000-0000-000000000000}"/>
  <bookViews>
    <workbookView xWindow="-120" yWindow="-120" windowWidth="20730" windowHeight="11160" tabRatio="926" xr2:uid="{00000000-000D-0000-FFFF-FFFF00000000}"/>
  </bookViews>
  <sheets>
    <sheet name="Main sample dataset" sheetId="3" r:id="rId1"/>
    <sheet name="F-1172" sheetId="4" r:id="rId2"/>
    <sheet name="F1200" sheetId="5" r:id="rId3"/>
    <sheet name="M1201" sheetId="6" r:id="rId4"/>
    <sheet name="F-1203" sheetId="7" r:id="rId5"/>
    <sheet name="F-1206" sheetId="8" r:id="rId6"/>
    <sheet name="F-1220" sheetId="9" r:id="rId7"/>
    <sheet name="M-1222" sheetId="10" r:id="rId8"/>
    <sheet name="F-1218" sheetId="2" r:id="rId9"/>
    <sheet name="F-1225" sheetId="12" r:id="rId10"/>
    <sheet name="one or two samples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FD50" i="3" l="1"/>
  <c r="XFD49" i="3"/>
  <c r="XFD48" i="3"/>
  <c r="XFD44" i="3"/>
  <c r="XFD45" i="3"/>
  <c r="XFD46" i="3"/>
  <c r="XFD4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tc={ACC3B735-0B6F-468E-851C-CED8DF946C75}</author>
    <author>tc={0C69FE23-1D61-42A5-8273-2FE04E1EFC8D}</author>
    <author>tc={EEFFC838-F955-4718-AC01-F269094840E7}</author>
    <author>tc={93D3ACDD-AC0F-4DE1-85B4-4A8189104400}</author>
    <author>tc={9D20AE45-AD67-4FB2-81CF-55AC1853F8D1}</author>
    <author>tc={0F1ACECF-81EA-46EA-92ED-C9393F7219E6}</author>
    <author>Fowler, Katherine</author>
  </authors>
  <commentList>
    <comment ref="B2" authorId="0" shapeId="0" xr:uid="{ACC3B735-0B6F-468E-851C-CED8DF946C7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a squirrel</t>
      </text>
    </comment>
    <comment ref="B3" authorId="1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001 -010 unknown ids?</t>
      </text>
    </comment>
    <comment ref="C20" authorId="2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date
Reply:
    could be 9-dec-18 or 12-sep-18</t>
      </text>
    </comment>
    <comment ref="B28" authorId="3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female</t>
      </text>
    </comment>
    <comment ref="C40" authorId="4" shapeId="0" xr:uid="{9D20AE45-AD67-4FB2-81CF-55AC1853F8D1}">
      <text>
        <t>[Threaded comment]
Your version of Excel allows you to read this threaded comment; however, any edits to it will get removed if the file is opened in a newer version of Excel. Learn more: https://go.microsoft.com/fwlink/?linkid=870924
Comment:
    24-mar-18 field note said she had gained wieght and was presumed pregnat</t>
      </text>
    </comment>
    <comment ref="B51" authorId="5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female</t>
      </text>
    </comment>
    <comment ref="C71" authorId="6" shapeId="0" xr:uid="{00000000-0006-0000-0000-000005000000}">
      <text>
        <r>
          <rPr>
            <b/>
            <sz val="9"/>
            <color indexed="81"/>
            <rFont val="Tahoma"/>
            <family val="2"/>
          </rPr>
          <t>Fowler, Katherine:</t>
        </r>
        <r>
          <rPr>
            <sz val="9"/>
            <color indexed="81"/>
            <rFont val="Tahoma"/>
            <family val="2"/>
          </rPr>
          <t xml:space="preserve">
TWO SAMPLES</t>
        </r>
      </text>
    </comment>
    <comment ref="C78" authorId="6" shapeId="0" xr:uid="{00000000-0006-0000-0000-000006000000}">
      <text>
        <r>
          <rPr>
            <b/>
            <sz val="9"/>
            <color indexed="81"/>
            <rFont val="Tahoma"/>
            <family val="2"/>
          </rPr>
          <t>Fowler, Katherine:</t>
        </r>
        <r>
          <rPr>
            <sz val="9"/>
            <color indexed="81"/>
            <rFont val="Tahoma"/>
            <family val="2"/>
          </rPr>
          <t xml:space="preserve">
two samples</t>
        </r>
      </text>
    </comment>
    <comment ref="C80" authorId="6" shapeId="0" xr:uid="{00000000-0006-0000-0000-000007000000}">
      <text>
        <r>
          <rPr>
            <b/>
            <sz val="9"/>
            <color indexed="81"/>
            <rFont val="Tahoma"/>
            <family val="2"/>
          </rPr>
          <t>Fowler, Katherine:</t>
        </r>
        <r>
          <rPr>
            <sz val="9"/>
            <color indexed="81"/>
            <rFont val="Tahoma"/>
            <family val="2"/>
          </rPr>
          <t xml:space="preserve">
two samples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tc={474CA65B-DB00-4FB7-AC61-6F5E629DDA34}</author>
  </authors>
  <commentList>
    <comment ref="B7" authorId="0" shapeId="0" xr:uid="{00000000-0006-0000-03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female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Fowler, Katherine</author>
  </authors>
  <commentList>
    <comment ref="C5" authorId="0" shapeId="0" xr:uid="{00000000-0006-0000-0700-000001000000}">
      <text>
        <r>
          <rPr>
            <b/>
            <sz val="9"/>
            <color indexed="81"/>
            <rFont val="Tahoma"/>
            <charset val="1"/>
          </rPr>
          <t>Fowler, Katherine:</t>
        </r>
        <r>
          <rPr>
            <sz val="9"/>
            <color indexed="81"/>
            <rFont val="Tahoma"/>
            <charset val="1"/>
          </rPr>
          <t xml:space="preserve">
two samples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tc={C19E36F5-7132-46CA-A091-8FD552041E3E}</author>
  </authors>
  <commentList>
    <comment ref="B2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female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Fowler, Katherine</author>
  </authors>
  <commentList>
    <comment ref="C4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Fowler, Katherine:</t>
        </r>
        <r>
          <rPr>
            <sz val="9"/>
            <color indexed="81"/>
            <rFont val="Tahoma"/>
            <family val="2"/>
          </rPr>
          <t xml:space="preserve">
two samples</t>
        </r>
      </text>
    </comment>
  </commentList>
</comments>
</file>

<file path=xl/sharedStrings.xml><?xml version="1.0" encoding="utf-8"?>
<sst xmlns="http://schemas.openxmlformats.org/spreadsheetml/2006/main" count="619" uniqueCount="75">
  <si>
    <t>Sample Date</t>
  </si>
  <si>
    <t>Weight (g)</t>
  </si>
  <si>
    <t>Sample Notes</t>
  </si>
  <si>
    <t>%Binding</t>
  </si>
  <si>
    <t>Cortisol (pg/well)</t>
  </si>
  <si>
    <t>Dilution</t>
  </si>
  <si>
    <t>CF</t>
  </si>
  <si>
    <t>Cort (pg/g feces)</t>
  </si>
  <si>
    <t>Cort (ng/g feces)</t>
  </si>
  <si>
    <t>Assay Date</t>
  </si>
  <si>
    <t>P4 (pg/well)</t>
  </si>
  <si>
    <t>P4 (pg/g feces)</t>
  </si>
  <si>
    <t>P4 (ng/g feces)</t>
  </si>
  <si>
    <t>E2 (pg/well)</t>
  </si>
  <si>
    <t>E2 (pg/g feces)</t>
  </si>
  <si>
    <t>E2 (ng/g feces)</t>
  </si>
  <si>
    <t>Assay Notes</t>
  </si>
  <si>
    <t>Rec'd Date</t>
  </si>
  <si>
    <t>Invoiced Date</t>
  </si>
  <si>
    <t>U of A Sample #</t>
  </si>
  <si>
    <t>U of A Sample ID</t>
  </si>
  <si>
    <t>Sample ct</t>
  </si>
  <si>
    <t>004</t>
  </si>
  <si>
    <t>005</t>
  </si>
  <si>
    <t>009</t>
  </si>
  <si>
    <t>010</t>
  </si>
  <si>
    <t>006</t>
  </si>
  <si>
    <t>007</t>
  </si>
  <si>
    <t>008</t>
  </si>
  <si>
    <t>1218</t>
  </si>
  <si>
    <t>1172</t>
  </si>
  <si>
    <t>1224</t>
  </si>
  <si>
    <t>1200</t>
  </si>
  <si>
    <t>1203</t>
  </si>
  <si>
    <t>1222</t>
  </si>
  <si>
    <t>1161</t>
  </si>
  <si>
    <t>001</t>
  </si>
  <si>
    <t>1201</t>
  </si>
  <si>
    <t>1209</t>
  </si>
  <si>
    <t>1206</t>
  </si>
  <si>
    <t>1223</t>
  </si>
  <si>
    <t>1220</t>
  </si>
  <si>
    <t>1221</t>
  </si>
  <si>
    <t>1225</t>
  </si>
  <si>
    <t>1207</t>
  </si>
  <si>
    <t>1198</t>
  </si>
  <si>
    <t>1195</t>
  </si>
  <si>
    <t>1219</t>
  </si>
  <si>
    <t>1226</t>
  </si>
  <si>
    <t>gender</t>
  </si>
  <si>
    <t>m</t>
  </si>
  <si>
    <t>ID</t>
  </si>
  <si>
    <t>f</t>
  </si>
  <si>
    <t>M</t>
  </si>
  <si>
    <t>F</t>
  </si>
  <si>
    <t>na</t>
  </si>
  <si>
    <t>21`-apr-18</t>
  </si>
  <si>
    <t>1229</t>
  </si>
  <si>
    <t>?</t>
  </si>
  <si>
    <t>Animal may be post-estrus.</t>
  </si>
  <si>
    <t xml:space="preserve"> Vulva maybe slightly enlarged and pink</t>
  </si>
  <si>
    <t>Repro Check, vulva very big now.</t>
  </si>
  <si>
    <t>Repro check, nipples pink, fur around them worn.</t>
  </si>
  <si>
    <t>Repro check, vulva very big</t>
  </si>
  <si>
    <t>Repro check.  Vulva is a little swollen, not obvious.  Female was for sure in estrus 10 days ago.  She is perhaps post-estrus now.</t>
  </si>
  <si>
    <t>Repro check, Vulva small, does not appear pregnant.  A male squirrel was seen in her midden, but no chases observed.</t>
  </si>
  <si>
    <t>Repro check, still no sign of estrus.</t>
  </si>
  <si>
    <t>Field note from 18-mar-18--Repro check still no sign of estrus</t>
  </si>
  <si>
    <t>note from 2-mar-18--Nipples very tiny, doesn't appear to have reproduced before, but not 100% sure.</t>
  </si>
  <si>
    <t>Nipples darkened, fur regrowing.</t>
  </si>
  <si>
    <t>Repro Notes from 13-9-18:  Nipples with pink tips, swollen nipples, fur missing around nipples, no milk expressed.  Unsure if lactating or now.</t>
  </si>
  <si>
    <t>field note from 19-jun-18:-Nipples are darkened, fur regrowing.  Is she pregnant again?</t>
  </si>
  <si>
    <t>Female is early lactation, was able to express milk.</t>
  </si>
  <si>
    <t xml:space="preserve">lactating, nipples enlarged/elongated, tissue base swollen, fur worn, small amount of milk expressed- she just finished nursing
</t>
  </si>
  <si>
    <t>Field note fom 16-may-18: Repro check.  Nipples small with black tips, vulva slightly enlarged.  Could not definitively palpate fetuses, but weight suggests she could be pregnant.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</si>
</sst>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15" fontId="0" fillId="0" borderId="0" xfId="0" applyNumberFormat="1"/>
    <xf numFmtId="14" fontId="0" fillId="0" borderId="0" xfId="0" applyNumberFormat="1"/>
    <xf numFmtId="16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5" fontId="0" fillId="0" borderId="1" xfId="0" applyNumberFormat="1" applyBorder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15" fontId="0" fillId="0" borderId="0" xfId="0" applyNumberFormat="1" applyBorder="1"/>
    <xf numFmtId="0" fontId="0" fillId="3" borderId="1" xfId="0" applyFill="1" applyBorder="1" applyAlignment="1">
      <alignment wrapText="1"/>
    </xf>
    <xf numFmtId="49" fontId="0" fillId="0" borderId="0" xfId="0" applyNumberFormat="1" applyBorder="1" applyAlignment="1">
      <alignment horizontal="left"/>
    </xf>
    <xf numFmtId="0" fontId="0" fillId="0" borderId="0" xfId="0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49" fontId="0" fillId="0" borderId="0" xfId="0" applyNumberFormat="1" applyAlignment="1">
      <alignment horizontal="left" vertical="top"/>
    </xf>
    <xf numFmtId="49" fontId="0" fillId="2" borderId="0" xfId="0" applyNumberFormat="1" applyFill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0" fillId="8" borderId="0" xfId="0" applyFill="1"/>
    <xf numFmtId="49" fontId="0" fillId="8" borderId="0" xfId="0" applyNumberFormat="1" applyFill="1" applyAlignment="1">
      <alignment horizontal="left" vertical="top"/>
    </xf>
    <xf numFmtId="0" fontId="0" fillId="8" borderId="0" xfId="0" applyFill="1" applyAlignment="1">
      <alignment horizontal="left"/>
    </xf>
    <xf numFmtId="0" fontId="0" fillId="8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uart wells" id="{7790954F-B429-42E9-938E-7A1D27729D6C}" userId="1c59510cfb43ec0e" providerId="Windows Live"/>
  <person displayName="Wells, Stuart Allen - (stuartwells)" id="{C319C5A0-65DC-434D-BBBF-CB2318A9EFDD}" userId="Wells, Stuart Allen - (stuartwells)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19-12-18T18:33:00.80" personId="{7790954F-B429-42E9-938E-7A1D27729D6C}" id="{ACC3B735-0B6F-468E-851C-CED8DF946C75}">
    <text>not a squirrel</text>
  </threadedComment>
  <threadedComment ref="B3" dT="2019-10-09T19:17:11.12" personId="{C319C5A0-65DC-434D-BBBF-CB2318A9EFDD}" id="{0C69FE23-1D61-42A5-8273-2FE04E1EFC8D}">
    <text>001 -010 unknown ids?</text>
  </threadedComment>
  <threadedComment ref="C20" dT="2019-09-25T00:23:28.65" personId="{C319C5A0-65DC-434D-BBBF-CB2318A9EFDD}" id="{EEFFC838-F955-4718-AC01-F269094840E7}">
    <text>confirm date</text>
  </threadedComment>
  <threadedComment ref="C20" dT="2019-12-19T15:55:33.34" personId="{7790954F-B429-42E9-938E-7A1D27729D6C}" id="{585FE429-E9DD-4E38-8E48-CDBC4F43F38D}" parentId="{EEFFC838-F955-4718-AC01-F269094840E7}">
    <text>could be 9-dec-18 or 12-sep-18</text>
  </threadedComment>
  <threadedComment ref="B28" dT="2019-09-24T23:52:31.83" personId="{C319C5A0-65DC-434D-BBBF-CB2318A9EFDD}" id="{93D3ACDD-AC0F-4DE1-85B4-4A8189104400}">
    <text>female</text>
  </threadedComment>
  <threadedComment ref="C40" dT="2019-12-19T15:57:58.45" personId="{7790954F-B429-42E9-938E-7A1D27729D6C}" id="{9D20AE45-AD67-4FB2-81CF-55AC1853F8D1}">
    <text>24-mar-18 field note said she had gained wieght and was presumed pregnat</text>
  </threadedComment>
  <threadedComment ref="B51" dT="2019-09-24T23:44:49.36" personId="{C319C5A0-65DC-434D-BBBF-CB2318A9EFDD}" id="{0F1ACECF-81EA-46EA-92ED-C9393F7219E6}">
    <text>female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7" dT="2019-09-24T23:52:31.83" personId="{C319C5A0-65DC-434D-BBBF-CB2318A9EFDD}" id="{474CA65B-DB00-4FB7-AC61-6F5E629DDA34}">
    <text>female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" dT="2019-09-24T23:44:49.36" personId="{C319C5A0-65DC-434D-BBBF-CB2318A9EFDD}" id="{C19E36F5-7132-46CA-A091-8FD552041E3E}">
    <text>female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XFD92"/>
  <sheetViews>
    <sheetView tabSelected="1" topLeftCell="A46" zoomScaleNormal="100" workbookViewId="0">
      <selection activeCell="A52" sqref="A52"/>
    </sheetView>
  </sheetViews>
  <sheetFormatPr defaultRowHeight="15" x14ac:dyDescent="0.25"/>
  <cols>
    <col min="1" max="1" width="14" customWidth="1"/>
    <col min="2" max="2" width="14.85546875" style="23" bestFit="1" customWidth="1"/>
    <col min="3" max="3" width="12.140625" style="5" bestFit="1" customWidth="1"/>
    <col min="4" max="4" width="12.140625" style="5" customWidth="1"/>
    <col min="5" max="5" width="10.28515625" bestFit="1" customWidth="1"/>
    <col min="6" max="6" width="21.140625" style="17" customWidth="1"/>
    <col min="22" max="22" width="11.7109375" bestFit="1" customWidth="1"/>
    <col min="26" max="26" width="14.140625" bestFit="1" customWidth="1"/>
  </cols>
  <sheetData>
    <row r="1" spans="1:30" s="26" customFormat="1" x14ac:dyDescent="0.25">
      <c r="A1" s="26" t="s">
        <v>21</v>
      </c>
      <c r="B1" s="27" t="s">
        <v>20</v>
      </c>
      <c r="C1" s="28" t="s">
        <v>0</v>
      </c>
      <c r="D1" s="28" t="s">
        <v>49</v>
      </c>
      <c r="E1" s="26" t="s">
        <v>1</v>
      </c>
      <c r="F1" s="29" t="s">
        <v>2</v>
      </c>
      <c r="G1" s="26" t="s">
        <v>3</v>
      </c>
      <c r="H1" s="26" t="s">
        <v>4</v>
      </c>
      <c r="I1" s="26" t="s">
        <v>5</v>
      </c>
      <c r="J1" s="26" t="s">
        <v>6</v>
      </c>
      <c r="K1" s="26" t="s">
        <v>7</v>
      </c>
      <c r="L1" s="26" t="s">
        <v>8</v>
      </c>
      <c r="M1" s="26" t="s">
        <v>9</v>
      </c>
      <c r="N1" s="26" t="s">
        <v>3</v>
      </c>
      <c r="O1" s="26" t="s">
        <v>10</v>
      </c>
      <c r="P1" s="26" t="s">
        <v>5</v>
      </c>
      <c r="Q1" s="26" t="s">
        <v>6</v>
      </c>
      <c r="R1" s="26" t="s">
        <v>11</v>
      </c>
      <c r="S1" s="26" t="s">
        <v>12</v>
      </c>
      <c r="T1" s="26" t="s">
        <v>9</v>
      </c>
      <c r="U1" s="26" t="s">
        <v>3</v>
      </c>
      <c r="V1" s="26" t="s">
        <v>13</v>
      </c>
      <c r="W1" s="26" t="s">
        <v>5</v>
      </c>
      <c r="X1" s="26" t="s">
        <v>6</v>
      </c>
      <c r="Y1" s="26" t="s">
        <v>14</v>
      </c>
      <c r="Z1" s="26" t="s">
        <v>15</v>
      </c>
      <c r="AA1" s="26" t="s">
        <v>9</v>
      </c>
      <c r="AB1" s="26" t="s">
        <v>16</v>
      </c>
      <c r="AC1" s="26" t="s">
        <v>17</v>
      </c>
      <c r="AD1" s="26" t="s">
        <v>18</v>
      </c>
    </row>
    <row r="2" spans="1:30" x14ac:dyDescent="0.25">
      <c r="A2">
        <v>1</v>
      </c>
      <c r="B2" s="24" t="s">
        <v>36</v>
      </c>
      <c r="C2" s="6">
        <v>42896</v>
      </c>
      <c r="D2" s="6" t="s">
        <v>55</v>
      </c>
    </row>
    <row r="3" spans="1:30" x14ac:dyDescent="0.25">
      <c r="A3">
        <v>2</v>
      </c>
      <c r="B3" s="24" t="s">
        <v>22</v>
      </c>
      <c r="C3" s="6">
        <v>43010</v>
      </c>
      <c r="D3" s="6" t="s">
        <v>55</v>
      </c>
    </row>
    <row r="4" spans="1:30" x14ac:dyDescent="0.25">
      <c r="A4">
        <v>3</v>
      </c>
      <c r="B4" s="24" t="s">
        <v>23</v>
      </c>
      <c r="C4" s="6">
        <v>43016</v>
      </c>
      <c r="D4" s="6" t="s">
        <v>55</v>
      </c>
    </row>
    <row r="5" spans="1:30" x14ac:dyDescent="0.25">
      <c r="A5">
        <v>4</v>
      </c>
      <c r="B5" s="24" t="s">
        <v>26</v>
      </c>
      <c r="C5" s="6">
        <v>43017</v>
      </c>
      <c r="D5" s="6" t="s">
        <v>55</v>
      </c>
    </row>
    <row r="6" spans="1:30" x14ac:dyDescent="0.25">
      <c r="A6">
        <v>5</v>
      </c>
      <c r="B6" s="24" t="s">
        <v>27</v>
      </c>
      <c r="C6" s="6">
        <v>43016</v>
      </c>
      <c r="D6" s="6" t="s">
        <v>55</v>
      </c>
    </row>
    <row r="7" spans="1:30" x14ac:dyDescent="0.25">
      <c r="A7">
        <v>6</v>
      </c>
      <c r="B7" s="24" t="s">
        <v>28</v>
      </c>
      <c r="C7" s="6">
        <v>43017</v>
      </c>
      <c r="D7" s="6" t="s">
        <v>55</v>
      </c>
    </row>
    <row r="8" spans="1:30" x14ac:dyDescent="0.25">
      <c r="A8">
        <v>7</v>
      </c>
      <c r="B8" s="24" t="s">
        <v>24</v>
      </c>
      <c r="C8" s="6">
        <v>43017</v>
      </c>
      <c r="D8" s="6" t="s">
        <v>55</v>
      </c>
    </row>
    <row r="9" spans="1:30" x14ac:dyDescent="0.25">
      <c r="A9">
        <v>8</v>
      </c>
      <c r="B9" s="24" t="s">
        <v>25</v>
      </c>
      <c r="C9" s="6">
        <v>43017</v>
      </c>
      <c r="D9" s="6" t="s">
        <v>55</v>
      </c>
    </row>
    <row r="10" spans="1:30" x14ac:dyDescent="0.25">
      <c r="A10">
        <v>9</v>
      </c>
      <c r="B10" s="23">
        <v>1125</v>
      </c>
      <c r="C10" s="6">
        <v>43236</v>
      </c>
      <c r="D10" s="6"/>
    </row>
    <row r="11" spans="1:30" x14ac:dyDescent="0.25">
      <c r="A11">
        <v>10</v>
      </c>
      <c r="B11" s="23" t="s">
        <v>35</v>
      </c>
      <c r="C11" s="6">
        <v>43194</v>
      </c>
      <c r="D11" s="6" t="s">
        <v>53</v>
      </c>
    </row>
    <row r="12" spans="1:30" x14ac:dyDescent="0.25">
      <c r="A12">
        <v>11</v>
      </c>
      <c r="B12" s="23">
        <v>1161</v>
      </c>
      <c r="C12" s="6">
        <v>43210</v>
      </c>
      <c r="D12" s="6" t="s">
        <v>53</v>
      </c>
    </row>
    <row r="13" spans="1:30" ht="120" x14ac:dyDescent="0.25">
      <c r="A13">
        <v>12</v>
      </c>
      <c r="B13" s="23" t="s">
        <v>30</v>
      </c>
      <c r="C13" s="6">
        <v>42870</v>
      </c>
      <c r="D13" s="6" t="s">
        <v>54</v>
      </c>
      <c r="F13" s="15" t="s">
        <v>73</v>
      </c>
    </row>
    <row r="14" spans="1:30" x14ac:dyDescent="0.25">
      <c r="A14">
        <v>13</v>
      </c>
      <c r="B14" s="23" t="s">
        <v>30</v>
      </c>
      <c r="C14" s="6">
        <v>43075</v>
      </c>
      <c r="D14" s="6" t="s">
        <v>54</v>
      </c>
    </row>
    <row r="15" spans="1:30" x14ac:dyDescent="0.25">
      <c r="A15">
        <v>14</v>
      </c>
      <c r="B15" s="23" t="s">
        <v>30</v>
      </c>
      <c r="C15" s="6">
        <v>43162</v>
      </c>
      <c r="D15" s="6" t="s">
        <v>54</v>
      </c>
    </row>
    <row r="16" spans="1:30" x14ac:dyDescent="0.25">
      <c r="A16">
        <v>15</v>
      </c>
      <c r="B16" s="23" t="s">
        <v>30</v>
      </c>
      <c r="C16" s="6">
        <v>43172</v>
      </c>
      <c r="D16" s="6" t="s">
        <v>54</v>
      </c>
    </row>
    <row r="17" spans="1:6" x14ac:dyDescent="0.25">
      <c r="A17">
        <v>16</v>
      </c>
      <c r="B17" s="23" t="s">
        <v>30</v>
      </c>
      <c r="C17" s="6">
        <v>43184</v>
      </c>
      <c r="D17" s="6" t="s">
        <v>54</v>
      </c>
    </row>
    <row r="18" spans="1:6" ht="30" x14ac:dyDescent="0.25">
      <c r="A18">
        <v>17</v>
      </c>
      <c r="B18" s="23">
        <v>1172</v>
      </c>
      <c r="C18" s="6">
        <v>43210</v>
      </c>
      <c r="D18" s="6" t="s">
        <v>54</v>
      </c>
      <c r="F18" s="15" t="s">
        <v>59</v>
      </c>
    </row>
    <row r="19" spans="1:6" x14ac:dyDescent="0.25">
      <c r="A19">
        <v>18</v>
      </c>
      <c r="B19" s="23" t="s">
        <v>30</v>
      </c>
      <c r="C19" s="6">
        <v>43216</v>
      </c>
      <c r="D19" s="6" t="s">
        <v>54</v>
      </c>
    </row>
    <row r="20" spans="1:6" x14ac:dyDescent="0.25">
      <c r="A20">
        <v>19</v>
      </c>
      <c r="B20" s="23" t="s">
        <v>30</v>
      </c>
      <c r="C20" s="7">
        <v>43355</v>
      </c>
      <c r="D20" s="6" t="s">
        <v>54</v>
      </c>
      <c r="E20" s="3"/>
    </row>
    <row r="21" spans="1:6" x14ac:dyDescent="0.25">
      <c r="A21">
        <v>20</v>
      </c>
      <c r="B21" s="23" t="s">
        <v>46</v>
      </c>
      <c r="C21" s="6">
        <v>43075</v>
      </c>
      <c r="D21" s="6"/>
    </row>
    <row r="22" spans="1:6" x14ac:dyDescent="0.25">
      <c r="A22">
        <v>21</v>
      </c>
      <c r="B22" s="23" t="s">
        <v>45</v>
      </c>
      <c r="C22" s="6">
        <v>43075</v>
      </c>
      <c r="D22" s="6"/>
    </row>
    <row r="23" spans="1:6" x14ac:dyDescent="0.25">
      <c r="A23">
        <v>22</v>
      </c>
      <c r="B23" s="23" t="s">
        <v>32</v>
      </c>
      <c r="C23" s="6">
        <v>40273</v>
      </c>
      <c r="D23" s="6" t="s">
        <v>54</v>
      </c>
    </row>
    <row r="24" spans="1:6" x14ac:dyDescent="0.25">
      <c r="A24">
        <v>23</v>
      </c>
      <c r="B24" s="23" t="s">
        <v>32</v>
      </c>
      <c r="C24" s="6">
        <v>42981</v>
      </c>
      <c r="D24" s="6" t="s">
        <v>54</v>
      </c>
    </row>
    <row r="25" spans="1:6" x14ac:dyDescent="0.25">
      <c r="A25">
        <v>24</v>
      </c>
      <c r="B25" s="23" t="s">
        <v>32</v>
      </c>
      <c r="C25" s="6">
        <v>42990</v>
      </c>
      <c r="D25" s="6" t="s">
        <v>54</v>
      </c>
    </row>
    <row r="26" spans="1:6" x14ac:dyDescent="0.25">
      <c r="A26">
        <v>25</v>
      </c>
      <c r="B26" s="23" t="s">
        <v>32</v>
      </c>
      <c r="C26" s="6">
        <v>43071</v>
      </c>
      <c r="D26" s="6" t="s">
        <v>54</v>
      </c>
    </row>
    <row r="27" spans="1:6" x14ac:dyDescent="0.25">
      <c r="A27">
        <v>26</v>
      </c>
      <c r="B27" s="23" t="s">
        <v>32</v>
      </c>
      <c r="C27" s="6">
        <v>43155</v>
      </c>
      <c r="D27" s="6" t="s">
        <v>54</v>
      </c>
    </row>
    <row r="28" spans="1:6" ht="30" x14ac:dyDescent="0.25">
      <c r="A28">
        <v>27</v>
      </c>
      <c r="B28" s="23" t="s">
        <v>32</v>
      </c>
      <c r="C28" s="6">
        <v>43162</v>
      </c>
      <c r="D28" s="6" t="s">
        <v>54</v>
      </c>
      <c r="F28" s="18" t="s">
        <v>60</v>
      </c>
    </row>
    <row r="29" spans="1:6" x14ac:dyDescent="0.25">
      <c r="A29">
        <v>28</v>
      </c>
      <c r="B29" s="23" t="s">
        <v>32</v>
      </c>
      <c r="C29" s="6">
        <v>43162</v>
      </c>
      <c r="D29" s="6" t="s">
        <v>54</v>
      </c>
    </row>
    <row r="30" spans="1:6" ht="30" x14ac:dyDescent="0.25">
      <c r="A30">
        <v>29</v>
      </c>
      <c r="B30" s="23" t="s">
        <v>32</v>
      </c>
      <c r="C30" s="6">
        <v>43172</v>
      </c>
      <c r="D30" s="6" t="s">
        <v>54</v>
      </c>
      <c r="F30" s="18" t="s">
        <v>61</v>
      </c>
    </row>
    <row r="31" spans="1:6" ht="45" x14ac:dyDescent="0.25">
      <c r="A31">
        <v>30</v>
      </c>
      <c r="B31" s="23" t="s">
        <v>32</v>
      </c>
      <c r="C31" s="6">
        <v>43236</v>
      </c>
      <c r="D31" s="6" t="s">
        <v>54</v>
      </c>
      <c r="F31" s="18" t="s">
        <v>62</v>
      </c>
    </row>
    <row r="32" spans="1:6" x14ac:dyDescent="0.25">
      <c r="A32">
        <v>31</v>
      </c>
      <c r="B32" s="23" t="s">
        <v>32</v>
      </c>
      <c r="C32" s="6">
        <v>43258</v>
      </c>
      <c r="D32" s="6" t="s">
        <v>54</v>
      </c>
    </row>
    <row r="33" spans="1:6 16384:16384" x14ac:dyDescent="0.25">
      <c r="A33">
        <v>32</v>
      </c>
      <c r="B33" s="23" t="s">
        <v>32</v>
      </c>
      <c r="C33" s="6">
        <v>43183</v>
      </c>
      <c r="D33" s="6" t="s">
        <v>54</v>
      </c>
    </row>
    <row r="34" spans="1:6 16384:16384" x14ac:dyDescent="0.25">
      <c r="A34">
        <v>33</v>
      </c>
      <c r="B34" s="23" t="s">
        <v>37</v>
      </c>
      <c r="C34" s="6">
        <v>42991</v>
      </c>
      <c r="D34" s="6" t="s">
        <v>53</v>
      </c>
    </row>
    <row r="35" spans="1:6 16384:16384" x14ac:dyDescent="0.25">
      <c r="A35">
        <v>34</v>
      </c>
      <c r="B35" s="23" t="s">
        <v>37</v>
      </c>
      <c r="C35" s="6">
        <v>43172</v>
      </c>
      <c r="D35" s="6" t="s">
        <v>53</v>
      </c>
    </row>
    <row r="36" spans="1:6 16384:16384" x14ac:dyDescent="0.25">
      <c r="A36">
        <v>35</v>
      </c>
      <c r="B36" s="23" t="s">
        <v>37</v>
      </c>
      <c r="C36" s="6">
        <v>43236</v>
      </c>
      <c r="D36" s="6" t="s">
        <v>53</v>
      </c>
    </row>
    <row r="37" spans="1:6 16384:16384" x14ac:dyDescent="0.25">
      <c r="A37">
        <v>36</v>
      </c>
      <c r="B37" s="23" t="s">
        <v>37</v>
      </c>
      <c r="C37" s="6">
        <v>43271</v>
      </c>
      <c r="D37" s="6" t="s">
        <v>53</v>
      </c>
    </row>
    <row r="38" spans="1:6 16384:16384" x14ac:dyDescent="0.25">
      <c r="A38">
        <v>37</v>
      </c>
      <c r="B38" s="23" t="s">
        <v>33</v>
      </c>
      <c r="C38" s="6">
        <v>43071</v>
      </c>
      <c r="D38" s="1" t="s">
        <v>54</v>
      </c>
    </row>
    <row r="39" spans="1:6 16384:16384" ht="30" x14ac:dyDescent="0.25">
      <c r="A39">
        <v>38</v>
      </c>
      <c r="B39" s="23" t="s">
        <v>33</v>
      </c>
      <c r="C39" s="6">
        <v>43162</v>
      </c>
      <c r="D39" s="1" t="s">
        <v>54</v>
      </c>
      <c r="F39" s="19" t="s">
        <v>63</v>
      </c>
    </row>
    <row r="40" spans="1:6 16384:16384" ht="105" x14ac:dyDescent="0.25">
      <c r="A40">
        <v>39</v>
      </c>
      <c r="B40" s="23" t="s">
        <v>33</v>
      </c>
      <c r="C40" s="6">
        <v>43172</v>
      </c>
      <c r="D40" s="1" t="s">
        <v>54</v>
      </c>
      <c r="F40" s="19" t="s">
        <v>64</v>
      </c>
    </row>
    <row r="41" spans="1:6 16384:16384" x14ac:dyDescent="0.25">
      <c r="A41">
        <v>40</v>
      </c>
      <c r="B41" s="23" t="s">
        <v>33</v>
      </c>
      <c r="C41" s="6">
        <v>43195</v>
      </c>
      <c r="D41" s="1" t="s">
        <v>54</v>
      </c>
    </row>
    <row r="42" spans="1:6 16384:16384" x14ac:dyDescent="0.25">
      <c r="A42">
        <v>41</v>
      </c>
      <c r="B42" s="23">
        <v>1203</v>
      </c>
      <c r="C42" s="6">
        <v>43236</v>
      </c>
      <c r="D42" s="1" t="s">
        <v>54</v>
      </c>
    </row>
    <row r="43" spans="1:6 16384:16384" x14ac:dyDescent="0.25">
      <c r="A43">
        <v>42</v>
      </c>
      <c r="B43" s="23" t="s">
        <v>33</v>
      </c>
      <c r="C43" s="6">
        <v>43258</v>
      </c>
      <c r="D43" s="1" t="s">
        <v>54</v>
      </c>
    </row>
    <row r="44" spans="1:6 16384:16384" x14ac:dyDescent="0.25">
      <c r="A44">
        <v>43</v>
      </c>
      <c r="B44" s="23" t="s">
        <v>39</v>
      </c>
      <c r="C44" s="6">
        <v>43071</v>
      </c>
      <c r="D44" s="6" t="s">
        <v>54</v>
      </c>
      <c r="XFD44">
        <f>SUM(A44:XFC44)</f>
        <v>43114</v>
      </c>
    </row>
    <row r="45" spans="1:6 16384:16384" x14ac:dyDescent="0.25">
      <c r="A45">
        <v>44</v>
      </c>
      <c r="B45" s="23" t="s">
        <v>39</v>
      </c>
      <c r="C45" s="6">
        <v>43162</v>
      </c>
      <c r="D45" s="6" t="s">
        <v>54</v>
      </c>
      <c r="XFD45">
        <f>SUM(A45:XFC45)</f>
        <v>43206</v>
      </c>
    </row>
    <row r="46" spans="1:6 16384:16384" x14ac:dyDescent="0.25">
      <c r="A46">
        <v>45</v>
      </c>
      <c r="B46" s="23" t="s">
        <v>39</v>
      </c>
      <c r="C46" s="6">
        <v>43172</v>
      </c>
      <c r="D46" s="6" t="s">
        <v>54</v>
      </c>
      <c r="XFD46">
        <f>SUM(A46:XFC46)</f>
        <v>43217</v>
      </c>
    </row>
    <row r="47" spans="1:6 16384:16384" x14ac:dyDescent="0.25">
      <c r="A47">
        <v>46</v>
      </c>
      <c r="B47" s="23" t="s">
        <v>39</v>
      </c>
      <c r="C47" s="6">
        <v>43183</v>
      </c>
      <c r="D47" s="6" t="s">
        <v>54</v>
      </c>
      <c r="XFD47">
        <f>SUM(A47:XFC47)</f>
        <v>43229</v>
      </c>
    </row>
    <row r="48" spans="1:6 16384:16384" x14ac:dyDescent="0.25">
      <c r="A48">
        <v>47</v>
      </c>
      <c r="B48" s="23" t="s">
        <v>44</v>
      </c>
      <c r="C48" s="6">
        <v>42898</v>
      </c>
      <c r="D48" s="6" t="s">
        <v>53</v>
      </c>
      <c r="XFD48">
        <f>SUM(A48:XFC48)</f>
        <v>42945</v>
      </c>
    </row>
    <row r="49" spans="1:6 16384:16384" ht="105" x14ac:dyDescent="0.25">
      <c r="A49">
        <v>48</v>
      </c>
      <c r="B49" s="23" t="s">
        <v>38</v>
      </c>
      <c r="C49" s="6">
        <v>43162</v>
      </c>
      <c r="D49" s="6" t="s">
        <v>54</v>
      </c>
      <c r="F49" s="20" t="s">
        <v>65</v>
      </c>
      <c r="XFD49">
        <f>SUM(A49:XFC49)</f>
        <v>43210</v>
      </c>
    </row>
    <row r="50" spans="1:6 16384:16384" ht="30" x14ac:dyDescent="0.25">
      <c r="A50">
        <v>49</v>
      </c>
      <c r="B50" s="23" t="s">
        <v>38</v>
      </c>
      <c r="C50" s="6">
        <v>43172</v>
      </c>
      <c r="D50" s="6" t="s">
        <v>54</v>
      </c>
      <c r="F50" s="20" t="s">
        <v>66</v>
      </c>
      <c r="XFD50">
        <f>SUM(A50:XFC50)</f>
        <v>43221</v>
      </c>
    </row>
    <row r="51" spans="1:6 16384:16384" x14ac:dyDescent="0.25">
      <c r="A51">
        <v>50</v>
      </c>
      <c r="B51" s="23" t="s">
        <v>29</v>
      </c>
      <c r="C51" s="6">
        <v>43164</v>
      </c>
      <c r="D51" s="6" t="s">
        <v>54</v>
      </c>
      <c r="E51" s="1"/>
    </row>
    <row r="52" spans="1:6 16384:16384" x14ac:dyDescent="0.25">
      <c r="A52">
        <v>51</v>
      </c>
      <c r="B52" s="23" t="s">
        <v>29</v>
      </c>
      <c r="C52" s="6">
        <v>43183</v>
      </c>
      <c r="D52" s="6" t="s">
        <v>54</v>
      </c>
      <c r="E52" s="1"/>
    </row>
    <row r="53" spans="1:6 16384:16384" ht="45" x14ac:dyDescent="0.25">
      <c r="A53">
        <v>52</v>
      </c>
      <c r="B53" s="23" t="s">
        <v>29</v>
      </c>
      <c r="C53" s="6">
        <v>43188</v>
      </c>
      <c r="D53" s="6" t="s">
        <v>54</v>
      </c>
      <c r="E53" s="1"/>
      <c r="F53" s="17" t="s">
        <v>67</v>
      </c>
    </row>
    <row r="54" spans="1:6 16384:16384" x14ac:dyDescent="0.25">
      <c r="A54">
        <v>53</v>
      </c>
      <c r="B54" s="23">
        <v>1218</v>
      </c>
      <c r="C54" s="6">
        <v>43210</v>
      </c>
      <c r="D54" s="6" t="s">
        <v>54</v>
      </c>
      <c r="E54" s="1"/>
    </row>
    <row r="55" spans="1:6 16384:16384" x14ac:dyDescent="0.25">
      <c r="A55">
        <v>54</v>
      </c>
      <c r="B55" s="23" t="s">
        <v>29</v>
      </c>
      <c r="C55" s="6">
        <v>43210</v>
      </c>
      <c r="D55" s="6" t="s">
        <v>54</v>
      </c>
      <c r="E55" s="1"/>
    </row>
    <row r="56" spans="1:6 16384:16384" x14ac:dyDescent="0.25">
      <c r="A56">
        <v>55</v>
      </c>
      <c r="B56" s="23" t="s">
        <v>29</v>
      </c>
      <c r="C56" s="6">
        <v>43226</v>
      </c>
      <c r="D56" s="6" t="s">
        <v>54</v>
      </c>
      <c r="E56" s="1"/>
    </row>
    <row r="57" spans="1:6 16384:16384" ht="135" x14ac:dyDescent="0.25">
      <c r="A57">
        <v>56</v>
      </c>
      <c r="B57" s="23" t="s">
        <v>29</v>
      </c>
      <c r="C57" s="6">
        <v>43234</v>
      </c>
      <c r="D57" s="6" t="s">
        <v>54</v>
      </c>
      <c r="E57" s="1"/>
      <c r="F57" s="17" t="s">
        <v>74</v>
      </c>
    </row>
    <row r="58" spans="1:6 16384:16384" ht="75" x14ac:dyDescent="0.25">
      <c r="A58">
        <v>57</v>
      </c>
      <c r="B58" s="23" t="s">
        <v>29</v>
      </c>
      <c r="C58" s="6">
        <v>43276</v>
      </c>
      <c r="D58" s="6" t="s">
        <v>54</v>
      </c>
      <c r="E58" s="1"/>
      <c r="F58" s="21" t="s">
        <v>71</v>
      </c>
    </row>
    <row r="59" spans="1:6 16384:16384" x14ac:dyDescent="0.25">
      <c r="A59">
        <v>58</v>
      </c>
      <c r="B59" s="23" t="s">
        <v>29</v>
      </c>
      <c r="C59" s="6">
        <v>43656</v>
      </c>
      <c r="D59" s="6" t="s">
        <v>54</v>
      </c>
      <c r="E59" s="1"/>
    </row>
    <row r="60" spans="1:6 16384:16384" x14ac:dyDescent="0.25">
      <c r="A60">
        <v>59</v>
      </c>
      <c r="B60" s="23" t="s">
        <v>47</v>
      </c>
      <c r="C60" s="6">
        <v>42806</v>
      </c>
      <c r="D60" s="6" t="s">
        <v>54</v>
      </c>
    </row>
    <row r="61" spans="1:6 16384:16384" ht="105" x14ac:dyDescent="0.25">
      <c r="A61">
        <v>60</v>
      </c>
      <c r="B61" s="23" t="s">
        <v>47</v>
      </c>
      <c r="C61" s="6">
        <v>42992</v>
      </c>
      <c r="D61" s="6" t="s">
        <v>54</v>
      </c>
      <c r="F61" s="17" t="s">
        <v>70</v>
      </c>
    </row>
    <row r="62" spans="1:6 16384:16384" ht="90" x14ac:dyDescent="0.25">
      <c r="A62">
        <v>61</v>
      </c>
      <c r="B62" s="23" t="s">
        <v>41</v>
      </c>
      <c r="C62" s="6">
        <v>43162</v>
      </c>
      <c r="D62" s="6" t="s">
        <v>54</v>
      </c>
      <c r="E62" s="1"/>
      <c r="F62" s="17" t="s">
        <v>68</v>
      </c>
    </row>
    <row r="63" spans="1:6 16384:16384" x14ac:dyDescent="0.25">
      <c r="A63">
        <v>62</v>
      </c>
      <c r="B63" s="23" t="s">
        <v>41</v>
      </c>
      <c r="C63" s="6">
        <v>43176</v>
      </c>
      <c r="D63" s="6" t="s">
        <v>54</v>
      </c>
      <c r="E63" s="1"/>
    </row>
    <row r="64" spans="1:6 16384:16384" x14ac:dyDescent="0.25">
      <c r="A64">
        <v>63</v>
      </c>
      <c r="B64" s="23">
        <v>1220</v>
      </c>
      <c r="C64" s="6">
        <v>43210</v>
      </c>
      <c r="D64" s="6" t="s">
        <v>54</v>
      </c>
      <c r="E64" s="1"/>
    </row>
    <row r="65" spans="1:6" ht="30" x14ac:dyDescent="0.25">
      <c r="A65">
        <v>64</v>
      </c>
      <c r="B65" s="23" t="s">
        <v>41</v>
      </c>
      <c r="C65" s="6">
        <v>43269</v>
      </c>
      <c r="D65" s="6" t="s">
        <v>54</v>
      </c>
      <c r="E65" s="1"/>
      <c r="F65" s="17" t="s">
        <v>69</v>
      </c>
    </row>
    <row r="66" spans="1:6" x14ac:dyDescent="0.25">
      <c r="A66">
        <v>65</v>
      </c>
      <c r="B66" s="23" t="s">
        <v>41</v>
      </c>
      <c r="C66" s="6">
        <v>43269</v>
      </c>
      <c r="D66" s="6" t="s">
        <v>54</v>
      </c>
      <c r="E66" s="1"/>
    </row>
    <row r="67" spans="1:6" x14ac:dyDescent="0.25">
      <c r="A67">
        <v>66</v>
      </c>
      <c r="B67" s="23" t="s">
        <v>41</v>
      </c>
      <c r="C67" s="6">
        <v>43656</v>
      </c>
      <c r="D67" s="6" t="s">
        <v>54</v>
      </c>
      <c r="E67" s="1"/>
    </row>
    <row r="68" spans="1:6" x14ac:dyDescent="0.25">
      <c r="A68">
        <v>67</v>
      </c>
      <c r="B68" s="23" t="s">
        <v>42</v>
      </c>
      <c r="C68" s="6">
        <v>43162</v>
      </c>
      <c r="D68" s="6" t="s">
        <v>53</v>
      </c>
      <c r="E68" s="1"/>
    </row>
    <row r="69" spans="1:6" x14ac:dyDescent="0.25">
      <c r="A69">
        <v>68</v>
      </c>
      <c r="B69" s="23" t="s">
        <v>42</v>
      </c>
      <c r="C69" s="6">
        <v>43172</v>
      </c>
      <c r="D69" s="6" t="s">
        <v>53</v>
      </c>
      <c r="E69" s="1"/>
    </row>
    <row r="70" spans="1:6" x14ac:dyDescent="0.25">
      <c r="A70">
        <v>69</v>
      </c>
      <c r="B70" s="23" t="s">
        <v>34</v>
      </c>
      <c r="C70" s="6">
        <v>43163</v>
      </c>
      <c r="D70" s="6" t="s">
        <v>53</v>
      </c>
    </row>
    <row r="71" spans="1:6" x14ac:dyDescent="0.25">
      <c r="A71">
        <v>70</v>
      </c>
      <c r="B71" s="23" t="s">
        <v>34</v>
      </c>
      <c r="C71" s="6">
        <v>43163</v>
      </c>
      <c r="D71" s="6" t="s">
        <v>53</v>
      </c>
    </row>
    <row r="72" spans="1:6" x14ac:dyDescent="0.25">
      <c r="A72">
        <v>71</v>
      </c>
      <c r="B72" s="23" t="s">
        <v>34</v>
      </c>
      <c r="C72" s="6">
        <v>43194</v>
      </c>
      <c r="D72" s="6" t="s">
        <v>53</v>
      </c>
    </row>
    <row r="73" spans="1:6" x14ac:dyDescent="0.25">
      <c r="A73">
        <v>72</v>
      </c>
      <c r="B73" s="23">
        <v>1222</v>
      </c>
      <c r="C73" s="6">
        <v>43210</v>
      </c>
      <c r="D73" s="6" t="s">
        <v>53</v>
      </c>
    </row>
    <row r="74" spans="1:6" x14ac:dyDescent="0.25">
      <c r="A74">
        <v>73</v>
      </c>
      <c r="B74" s="23" t="s">
        <v>40</v>
      </c>
      <c r="C74" s="6">
        <v>43183</v>
      </c>
      <c r="D74" s="6" t="s">
        <v>53</v>
      </c>
    </row>
    <row r="75" spans="1:6" x14ac:dyDescent="0.25">
      <c r="A75">
        <v>74</v>
      </c>
      <c r="B75" s="23">
        <v>1224</v>
      </c>
      <c r="C75" s="6">
        <v>43210</v>
      </c>
      <c r="D75" s="6" t="s">
        <v>53</v>
      </c>
    </row>
    <row r="76" spans="1:6" x14ac:dyDescent="0.25">
      <c r="A76">
        <v>75</v>
      </c>
      <c r="B76" s="23" t="s">
        <v>31</v>
      </c>
      <c r="C76" s="6">
        <v>43269</v>
      </c>
      <c r="D76" s="6" t="s">
        <v>53</v>
      </c>
    </row>
    <row r="77" spans="1:6" x14ac:dyDescent="0.25">
      <c r="A77">
        <v>76</v>
      </c>
      <c r="B77" s="23" t="s">
        <v>43</v>
      </c>
      <c r="C77" s="6">
        <v>43601</v>
      </c>
      <c r="D77" s="6" t="s">
        <v>54</v>
      </c>
      <c r="E77" s="1"/>
    </row>
    <row r="78" spans="1:6" x14ac:dyDescent="0.25">
      <c r="A78">
        <v>77</v>
      </c>
      <c r="B78" s="23" t="s">
        <v>43</v>
      </c>
      <c r="C78" s="6">
        <v>43607</v>
      </c>
      <c r="D78" s="6" t="s">
        <v>54</v>
      </c>
      <c r="E78" s="1"/>
    </row>
    <row r="79" spans="1:6" x14ac:dyDescent="0.25">
      <c r="A79">
        <v>78</v>
      </c>
      <c r="B79" s="23" t="s">
        <v>43</v>
      </c>
      <c r="C79" s="6">
        <v>43607</v>
      </c>
      <c r="D79" s="6" t="s">
        <v>54</v>
      </c>
      <c r="E79" s="1"/>
    </row>
    <row r="80" spans="1:6" x14ac:dyDescent="0.25">
      <c r="A80">
        <v>79</v>
      </c>
      <c r="B80" s="23" t="s">
        <v>43</v>
      </c>
      <c r="C80" s="6">
        <v>43634</v>
      </c>
      <c r="D80" s="6" t="s">
        <v>54</v>
      </c>
      <c r="E80" s="1"/>
    </row>
    <row r="81" spans="1:6" x14ac:dyDescent="0.25">
      <c r="A81">
        <v>80</v>
      </c>
      <c r="B81" s="23" t="s">
        <v>43</v>
      </c>
      <c r="C81" s="6">
        <v>43634</v>
      </c>
      <c r="D81" s="6" t="s">
        <v>54</v>
      </c>
      <c r="E81" s="1"/>
    </row>
    <row r="82" spans="1:6" ht="45" x14ac:dyDescent="0.25">
      <c r="A82">
        <v>81</v>
      </c>
      <c r="B82" s="23" t="s">
        <v>48</v>
      </c>
      <c r="C82" s="6">
        <v>43249</v>
      </c>
      <c r="D82" s="6" t="s">
        <v>54</v>
      </c>
      <c r="F82" s="22" t="s">
        <v>72</v>
      </c>
    </row>
    <row r="83" spans="1:6" x14ac:dyDescent="0.25">
      <c r="A83">
        <v>82</v>
      </c>
      <c r="B83" s="23" t="s">
        <v>57</v>
      </c>
      <c r="C83" s="6">
        <v>43634</v>
      </c>
      <c r="D83" s="6" t="s">
        <v>58</v>
      </c>
    </row>
    <row r="84" spans="1:6" x14ac:dyDescent="0.25">
      <c r="A84">
        <v>83</v>
      </c>
      <c r="B84" s="25">
        <v>1233</v>
      </c>
      <c r="C84" s="6">
        <v>43635</v>
      </c>
      <c r="D84" s="5" t="s">
        <v>53</v>
      </c>
    </row>
    <row r="85" spans="1:6" x14ac:dyDescent="0.25">
      <c r="A85">
        <v>84</v>
      </c>
      <c r="B85" s="25">
        <v>1235</v>
      </c>
      <c r="C85" s="6">
        <v>43612</v>
      </c>
      <c r="D85" s="5" t="s">
        <v>58</v>
      </c>
    </row>
    <row r="86" spans="1:6" x14ac:dyDescent="0.25">
      <c r="A86">
        <v>86</v>
      </c>
      <c r="B86" s="25">
        <v>1236</v>
      </c>
      <c r="C86" s="6">
        <v>43613</v>
      </c>
      <c r="D86" s="5" t="s">
        <v>53</v>
      </c>
    </row>
    <row r="87" spans="1:6" x14ac:dyDescent="0.25">
      <c r="A87">
        <v>85</v>
      </c>
      <c r="B87" s="25">
        <v>1236</v>
      </c>
      <c r="C87" s="6">
        <v>43634</v>
      </c>
      <c r="D87" s="5" t="s">
        <v>53</v>
      </c>
    </row>
    <row r="88" spans="1:6" x14ac:dyDescent="0.25">
      <c r="A88">
        <v>87</v>
      </c>
      <c r="B88" s="25">
        <v>1236</v>
      </c>
      <c r="C88" s="6">
        <v>43634</v>
      </c>
      <c r="D88" s="5" t="s">
        <v>53</v>
      </c>
    </row>
    <row r="89" spans="1:6" x14ac:dyDescent="0.25">
      <c r="A89">
        <v>88</v>
      </c>
      <c r="B89" s="25">
        <v>1238</v>
      </c>
      <c r="C89" s="6">
        <v>43634</v>
      </c>
      <c r="D89" s="5" t="s">
        <v>58</v>
      </c>
    </row>
    <row r="90" spans="1:6" x14ac:dyDescent="0.25">
      <c r="A90">
        <v>89</v>
      </c>
      <c r="B90" s="25">
        <v>1238</v>
      </c>
      <c r="C90" s="6">
        <v>43634</v>
      </c>
      <c r="D90" s="5" t="s">
        <v>58</v>
      </c>
    </row>
    <row r="91" spans="1:6" x14ac:dyDescent="0.25">
      <c r="A91">
        <v>90</v>
      </c>
      <c r="B91" s="25">
        <v>1241</v>
      </c>
      <c r="C91" s="6">
        <v>43635</v>
      </c>
      <c r="D91" s="5" t="s">
        <v>58</v>
      </c>
    </row>
    <row r="92" spans="1:6" x14ac:dyDescent="0.25">
      <c r="A92">
        <v>91</v>
      </c>
      <c r="B92" s="25">
        <v>1242</v>
      </c>
      <c r="C92" s="6">
        <v>43635</v>
      </c>
      <c r="D92" s="5" t="s">
        <v>58</v>
      </c>
    </row>
  </sheetData>
  <sortState xmlns:xlrd2="http://schemas.microsoft.com/office/spreadsheetml/2017/richdata2" ref="A87:D88">
    <sortCondition ref="C86:C88"/>
  </sortState>
  <pageMargins left="0.7" right="0.7" top="0.75" bottom="0.75" header="0.3" footer="0.3"/>
  <pageSetup orientation="portrait" horizontalDpi="4294967295" verticalDpi="429496729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7"/>
  <sheetViews>
    <sheetView workbookViewId="0">
      <selection activeCell="I12" sqref="I12"/>
    </sheetView>
  </sheetViews>
  <sheetFormatPr defaultRowHeight="15" x14ac:dyDescent="0.25"/>
  <cols>
    <col min="3" max="3" width="9.85546875" bestFit="1" customWidth="1"/>
  </cols>
  <sheetData>
    <row r="1" spans="1:29" x14ac:dyDescent="0.25">
      <c r="A1" s="5" t="s">
        <v>19</v>
      </c>
      <c r="B1" s="5" t="s">
        <v>51</v>
      </c>
      <c r="C1" s="5" t="s">
        <v>0</v>
      </c>
      <c r="D1" s="5" t="s">
        <v>49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3</v>
      </c>
      <c r="N1" t="s">
        <v>10</v>
      </c>
      <c r="O1" t="s">
        <v>5</v>
      </c>
      <c r="P1" t="s">
        <v>6</v>
      </c>
      <c r="Q1" t="s">
        <v>11</v>
      </c>
      <c r="R1" t="s">
        <v>12</v>
      </c>
      <c r="S1" t="s">
        <v>9</v>
      </c>
      <c r="T1" t="s">
        <v>3</v>
      </c>
      <c r="U1" t="s">
        <v>13</v>
      </c>
      <c r="V1" t="s">
        <v>5</v>
      </c>
      <c r="W1" t="s">
        <v>6</v>
      </c>
      <c r="X1" t="s">
        <v>14</v>
      </c>
      <c r="Y1" t="s">
        <v>15</v>
      </c>
      <c r="Z1" t="s">
        <v>9</v>
      </c>
      <c r="AA1" t="s">
        <v>16</v>
      </c>
      <c r="AB1" t="s">
        <v>17</v>
      </c>
      <c r="AC1" t="s">
        <v>18</v>
      </c>
    </row>
    <row r="2" spans="1:29" x14ac:dyDescent="0.25">
      <c r="A2" s="5">
        <v>1</v>
      </c>
      <c r="B2" s="4" t="s">
        <v>43</v>
      </c>
      <c r="C2" s="6">
        <v>43269</v>
      </c>
      <c r="D2" s="5" t="s">
        <v>54</v>
      </c>
    </row>
    <row r="3" spans="1:29" x14ac:dyDescent="0.25">
      <c r="A3" s="5">
        <v>5</v>
      </c>
      <c r="B3" s="5">
        <v>1225</v>
      </c>
      <c r="C3" s="6">
        <v>43601</v>
      </c>
      <c r="D3" s="5" t="s">
        <v>54</v>
      </c>
    </row>
    <row r="4" spans="1:29" x14ac:dyDescent="0.25">
      <c r="A4" s="5">
        <v>2</v>
      </c>
      <c r="B4" s="5">
        <v>1225</v>
      </c>
      <c r="C4" s="6">
        <v>43607</v>
      </c>
      <c r="D4" s="5" t="s">
        <v>54</v>
      </c>
    </row>
    <row r="5" spans="1:29" x14ac:dyDescent="0.25">
      <c r="A5" s="5">
        <v>3</v>
      </c>
      <c r="B5" s="5">
        <v>1225</v>
      </c>
      <c r="C5" s="6">
        <v>43607</v>
      </c>
      <c r="D5" s="5" t="s">
        <v>54</v>
      </c>
    </row>
    <row r="6" spans="1:29" x14ac:dyDescent="0.25">
      <c r="A6" s="5">
        <v>4</v>
      </c>
      <c r="B6" s="5">
        <v>1225</v>
      </c>
      <c r="C6" s="6">
        <v>43634</v>
      </c>
      <c r="D6" s="5" t="s">
        <v>54</v>
      </c>
    </row>
    <row r="7" spans="1:29" x14ac:dyDescent="0.25">
      <c r="A7" s="5">
        <v>6</v>
      </c>
      <c r="B7" s="5">
        <v>1225</v>
      </c>
      <c r="C7" s="6">
        <v>43634</v>
      </c>
      <c r="D7" s="5" t="s">
        <v>54</v>
      </c>
    </row>
  </sheetData>
  <sortState xmlns:xlrd2="http://schemas.microsoft.com/office/spreadsheetml/2017/richdata2" ref="A2:AC8">
    <sortCondition ref="C2:C8"/>
  </sortState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25"/>
  <sheetViews>
    <sheetView topLeftCell="A10" workbookViewId="0">
      <selection activeCell="N14" sqref="N14"/>
    </sheetView>
  </sheetViews>
  <sheetFormatPr defaultRowHeight="15" x14ac:dyDescent="0.25"/>
  <cols>
    <col min="3" max="3" width="12.140625" bestFit="1" customWidth="1"/>
    <col min="4" max="4" width="10.28515625" bestFit="1" customWidth="1"/>
    <col min="5" max="5" width="13.42578125" bestFit="1" customWidth="1"/>
  </cols>
  <sheetData>
    <row r="1" spans="1:29" x14ac:dyDescent="0.25">
      <c r="A1" t="s">
        <v>19</v>
      </c>
      <c r="B1" t="s">
        <v>51</v>
      </c>
      <c r="C1" t="s">
        <v>0</v>
      </c>
      <c r="D1" t="s">
        <v>49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3</v>
      </c>
      <c r="N1" t="s">
        <v>10</v>
      </c>
      <c r="O1" t="s">
        <v>5</v>
      </c>
      <c r="P1" t="s">
        <v>6</v>
      </c>
      <c r="Q1" t="s">
        <v>11</v>
      </c>
      <c r="R1" t="s">
        <v>12</v>
      </c>
      <c r="S1" t="s">
        <v>9</v>
      </c>
      <c r="T1" t="s">
        <v>3</v>
      </c>
      <c r="U1" t="s">
        <v>13</v>
      </c>
      <c r="V1" t="s">
        <v>5</v>
      </c>
      <c r="W1" t="s">
        <v>6</v>
      </c>
      <c r="X1" t="s">
        <v>14</v>
      </c>
      <c r="Y1" t="s">
        <v>15</v>
      </c>
      <c r="Z1" t="s">
        <v>9</v>
      </c>
      <c r="AA1" t="s">
        <v>16</v>
      </c>
      <c r="AB1" t="s">
        <v>17</v>
      </c>
      <c r="AC1" t="s">
        <v>18</v>
      </c>
    </row>
    <row r="2" spans="1:29" x14ac:dyDescent="0.25">
      <c r="A2">
        <v>1</v>
      </c>
      <c r="B2" s="4" t="s">
        <v>40</v>
      </c>
      <c r="C2" s="1">
        <v>43183</v>
      </c>
      <c r="D2" t="s">
        <v>53</v>
      </c>
    </row>
    <row r="3" spans="1:29" x14ac:dyDescent="0.25">
      <c r="A3">
        <v>2</v>
      </c>
      <c r="B3" s="4">
        <v>1224</v>
      </c>
      <c r="C3" s="1">
        <v>43210</v>
      </c>
      <c r="D3" t="s">
        <v>53</v>
      </c>
    </row>
    <row r="4" spans="1:29" x14ac:dyDescent="0.25">
      <c r="A4">
        <v>3</v>
      </c>
      <c r="B4" s="16" t="s">
        <v>31</v>
      </c>
      <c r="C4" s="14">
        <v>43269</v>
      </c>
      <c r="D4" t="s">
        <v>53</v>
      </c>
    </row>
    <row r="5" spans="1:29" x14ac:dyDescent="0.25">
      <c r="A5">
        <v>4</v>
      </c>
      <c r="B5" s="16" t="s">
        <v>48</v>
      </c>
      <c r="C5" s="14">
        <v>43249</v>
      </c>
      <c r="D5" t="s">
        <v>54</v>
      </c>
    </row>
    <row r="6" spans="1:29" x14ac:dyDescent="0.25">
      <c r="A6">
        <v>5</v>
      </c>
      <c r="B6" s="4" t="s">
        <v>47</v>
      </c>
      <c r="C6" s="1">
        <v>42806</v>
      </c>
      <c r="D6" t="s">
        <v>54</v>
      </c>
    </row>
    <row r="7" spans="1:29" x14ac:dyDescent="0.25">
      <c r="A7">
        <v>6</v>
      </c>
      <c r="B7" s="4" t="s">
        <v>47</v>
      </c>
      <c r="C7" s="1">
        <v>42992</v>
      </c>
      <c r="D7" t="s">
        <v>54</v>
      </c>
    </row>
    <row r="8" spans="1:29" ht="15.75" customHeight="1" x14ac:dyDescent="0.25">
      <c r="A8">
        <v>7</v>
      </c>
      <c r="B8" s="4" t="s">
        <v>44</v>
      </c>
      <c r="C8" s="1">
        <v>42898</v>
      </c>
      <c r="D8" t="s">
        <v>53</v>
      </c>
    </row>
    <row r="9" spans="1:29" x14ac:dyDescent="0.25">
      <c r="A9">
        <v>8</v>
      </c>
      <c r="B9" s="4" t="s">
        <v>38</v>
      </c>
      <c r="C9" s="1">
        <v>43172</v>
      </c>
      <c r="D9" t="s">
        <v>54</v>
      </c>
    </row>
    <row r="10" spans="1:29" x14ac:dyDescent="0.25">
      <c r="A10">
        <v>9</v>
      </c>
      <c r="B10" s="4" t="s">
        <v>38</v>
      </c>
      <c r="C10" s="1">
        <v>43162</v>
      </c>
      <c r="D10" t="s">
        <v>54</v>
      </c>
    </row>
    <row r="11" spans="1:29" x14ac:dyDescent="0.25">
      <c r="A11">
        <v>10</v>
      </c>
      <c r="B11" s="4">
        <v>1161</v>
      </c>
      <c r="C11" s="1">
        <v>43210</v>
      </c>
      <c r="D11" t="s">
        <v>53</v>
      </c>
    </row>
    <row r="12" spans="1:29" x14ac:dyDescent="0.25">
      <c r="A12">
        <v>11</v>
      </c>
      <c r="B12" s="4" t="s">
        <v>35</v>
      </c>
      <c r="C12" s="1">
        <v>43194</v>
      </c>
      <c r="D12" t="s">
        <v>53</v>
      </c>
    </row>
    <row r="13" spans="1:29" x14ac:dyDescent="0.25">
      <c r="A13">
        <v>12</v>
      </c>
      <c r="B13" s="4">
        <v>1125</v>
      </c>
      <c r="C13" s="1">
        <v>43236</v>
      </c>
    </row>
    <row r="14" spans="1:29" x14ac:dyDescent="0.25">
      <c r="A14">
        <v>13</v>
      </c>
      <c r="B14" s="12">
        <v>1221</v>
      </c>
      <c r="C14" s="8">
        <v>43162</v>
      </c>
      <c r="D14" t="s">
        <v>53</v>
      </c>
    </row>
    <row r="15" spans="1:29" x14ac:dyDescent="0.25">
      <c r="A15">
        <v>14</v>
      </c>
      <c r="B15" s="12">
        <v>1221</v>
      </c>
      <c r="C15" s="8">
        <v>43172</v>
      </c>
      <c r="D15" t="s">
        <v>53</v>
      </c>
    </row>
    <row r="16" spans="1:29" x14ac:dyDescent="0.25">
      <c r="A16">
        <v>15</v>
      </c>
      <c r="B16" s="13">
        <v>1229</v>
      </c>
      <c r="C16" s="14">
        <v>43269</v>
      </c>
    </row>
    <row r="17" spans="1:4" x14ac:dyDescent="0.25">
      <c r="A17">
        <v>16</v>
      </c>
      <c r="B17" s="11">
        <v>1233</v>
      </c>
      <c r="C17" s="1">
        <v>43635</v>
      </c>
      <c r="D17" t="s">
        <v>53</v>
      </c>
    </row>
    <row r="18" spans="1:4" x14ac:dyDescent="0.25">
      <c r="A18">
        <v>17</v>
      </c>
      <c r="B18" s="11">
        <v>1235</v>
      </c>
      <c r="C18" s="1">
        <v>43612</v>
      </c>
      <c r="D18" t="s">
        <v>58</v>
      </c>
    </row>
    <row r="19" spans="1:4" x14ac:dyDescent="0.25">
      <c r="A19">
        <v>19</v>
      </c>
      <c r="B19" s="11">
        <v>1236</v>
      </c>
      <c r="C19" s="1">
        <v>43613</v>
      </c>
      <c r="D19" t="s">
        <v>53</v>
      </c>
    </row>
    <row r="20" spans="1:4" x14ac:dyDescent="0.25">
      <c r="A20">
        <v>18</v>
      </c>
      <c r="B20" s="11">
        <v>1236</v>
      </c>
      <c r="C20" s="1">
        <v>43634</v>
      </c>
      <c r="D20" t="s">
        <v>53</v>
      </c>
    </row>
    <row r="21" spans="1:4" x14ac:dyDescent="0.25">
      <c r="A21">
        <v>20</v>
      </c>
      <c r="B21" s="11">
        <v>1236</v>
      </c>
      <c r="C21" s="1">
        <v>43634</v>
      </c>
      <c r="D21" t="s">
        <v>53</v>
      </c>
    </row>
    <row r="22" spans="1:4" x14ac:dyDescent="0.25">
      <c r="A22">
        <v>21</v>
      </c>
      <c r="B22" s="11">
        <v>1238</v>
      </c>
      <c r="C22" s="1">
        <v>43634</v>
      </c>
    </row>
    <row r="23" spans="1:4" x14ac:dyDescent="0.25">
      <c r="A23">
        <v>22</v>
      </c>
      <c r="B23" s="11">
        <v>1238</v>
      </c>
      <c r="C23" s="1">
        <v>43634</v>
      </c>
    </row>
    <row r="24" spans="1:4" x14ac:dyDescent="0.25">
      <c r="A24">
        <v>23</v>
      </c>
      <c r="B24" s="11">
        <v>1241</v>
      </c>
      <c r="C24" s="1">
        <v>43635</v>
      </c>
    </row>
    <row r="25" spans="1:4" x14ac:dyDescent="0.25">
      <c r="A25">
        <v>24</v>
      </c>
      <c r="B25" s="11">
        <v>1242</v>
      </c>
      <c r="C25" s="1">
        <v>43635</v>
      </c>
    </row>
  </sheetData>
  <sortState xmlns:xlrd2="http://schemas.microsoft.com/office/spreadsheetml/2017/richdata2" ref="A20:D21">
    <sortCondition ref="C19:C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9"/>
  <sheetViews>
    <sheetView workbookViewId="0">
      <selection activeCell="G13" sqref="G13"/>
    </sheetView>
  </sheetViews>
  <sheetFormatPr defaultRowHeight="15" x14ac:dyDescent="0.25"/>
  <cols>
    <col min="3" max="4" width="16" customWidth="1"/>
  </cols>
  <sheetData>
    <row r="1" spans="1:29" x14ac:dyDescent="0.25">
      <c r="A1" t="s">
        <v>19</v>
      </c>
      <c r="B1" t="s">
        <v>51</v>
      </c>
      <c r="C1" t="s">
        <v>0</v>
      </c>
      <c r="D1" t="s">
        <v>49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3</v>
      </c>
      <c r="N1" t="s">
        <v>10</v>
      </c>
      <c r="O1" t="s">
        <v>5</v>
      </c>
      <c r="P1" t="s">
        <v>6</v>
      </c>
      <c r="Q1" t="s">
        <v>11</v>
      </c>
      <c r="R1" t="s">
        <v>12</v>
      </c>
      <c r="S1" t="s">
        <v>9</v>
      </c>
      <c r="T1" t="s">
        <v>3</v>
      </c>
      <c r="U1" t="s">
        <v>13</v>
      </c>
      <c r="V1" t="s">
        <v>5</v>
      </c>
      <c r="W1" t="s">
        <v>6</v>
      </c>
      <c r="X1" t="s">
        <v>14</v>
      </c>
      <c r="Y1" t="s">
        <v>15</v>
      </c>
      <c r="Z1" t="s">
        <v>9</v>
      </c>
      <c r="AA1" t="s">
        <v>16</v>
      </c>
      <c r="AB1" t="s">
        <v>17</v>
      </c>
      <c r="AC1" t="s">
        <v>18</v>
      </c>
    </row>
    <row r="2" spans="1:29" x14ac:dyDescent="0.25">
      <c r="A2">
        <v>1</v>
      </c>
      <c r="B2" s="4" t="s">
        <v>30</v>
      </c>
      <c r="C2" s="1">
        <v>42870</v>
      </c>
      <c r="D2" s="1"/>
    </row>
    <row r="3" spans="1:29" x14ac:dyDescent="0.25">
      <c r="A3">
        <v>2</v>
      </c>
      <c r="B3" s="4" t="s">
        <v>30</v>
      </c>
      <c r="C3" s="1">
        <v>43075</v>
      </c>
      <c r="D3" s="1"/>
    </row>
    <row r="4" spans="1:29" x14ac:dyDescent="0.25">
      <c r="A4">
        <v>3</v>
      </c>
      <c r="B4" s="4" t="s">
        <v>30</v>
      </c>
      <c r="C4" s="1">
        <v>43162</v>
      </c>
      <c r="D4" s="1"/>
    </row>
    <row r="5" spans="1:29" x14ac:dyDescent="0.25">
      <c r="A5">
        <v>4</v>
      </c>
      <c r="B5" s="4" t="s">
        <v>30</v>
      </c>
      <c r="C5" s="1">
        <v>43172</v>
      </c>
      <c r="D5" s="1"/>
    </row>
    <row r="6" spans="1:29" x14ac:dyDescent="0.25">
      <c r="A6">
        <v>5</v>
      </c>
      <c r="B6" s="4" t="s">
        <v>30</v>
      </c>
      <c r="C6" s="1">
        <v>43184</v>
      </c>
      <c r="D6" s="1"/>
    </row>
    <row r="7" spans="1:29" x14ac:dyDescent="0.25">
      <c r="A7">
        <v>6</v>
      </c>
      <c r="B7" s="4">
        <v>1172</v>
      </c>
      <c r="C7" s="1">
        <v>43210</v>
      </c>
      <c r="D7" s="1"/>
    </row>
    <row r="8" spans="1:29" x14ac:dyDescent="0.25">
      <c r="A8">
        <v>7</v>
      </c>
      <c r="B8" s="4" t="s">
        <v>30</v>
      </c>
      <c r="C8" s="1">
        <v>43216</v>
      </c>
      <c r="D8" s="1"/>
      <c r="E8" s="3"/>
    </row>
    <row r="9" spans="1:29" x14ac:dyDescent="0.25">
      <c r="A9">
        <v>8</v>
      </c>
      <c r="B9" s="4" t="s">
        <v>30</v>
      </c>
      <c r="C9" s="2">
        <v>43355</v>
      </c>
      <c r="D9" s="2"/>
    </row>
  </sheetData>
  <sortState xmlns:xlrd2="http://schemas.microsoft.com/office/spreadsheetml/2017/richdata2" ref="A2:AC9">
    <sortCondition ref="C2:C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2"/>
  <sheetViews>
    <sheetView workbookViewId="0">
      <selection activeCell="A2" sqref="A2:A12"/>
    </sheetView>
  </sheetViews>
  <sheetFormatPr defaultRowHeight="15" x14ac:dyDescent="0.25"/>
  <cols>
    <col min="1" max="1" width="14.85546875" bestFit="1" customWidth="1"/>
    <col min="3" max="3" width="10.28515625" bestFit="1" customWidth="1"/>
    <col min="4" max="4" width="10.28515625" customWidth="1"/>
  </cols>
  <sheetData>
    <row r="1" spans="1:29" x14ac:dyDescent="0.25">
      <c r="A1" t="s">
        <v>19</v>
      </c>
      <c r="B1" t="s">
        <v>51</v>
      </c>
      <c r="C1" t="s">
        <v>0</v>
      </c>
      <c r="D1" t="s">
        <v>49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3</v>
      </c>
      <c r="N1" t="s">
        <v>10</v>
      </c>
      <c r="O1" t="s">
        <v>5</v>
      </c>
      <c r="P1" t="s">
        <v>6</v>
      </c>
      <c r="Q1" t="s">
        <v>11</v>
      </c>
      <c r="R1" t="s">
        <v>12</v>
      </c>
      <c r="S1" t="s">
        <v>9</v>
      </c>
      <c r="T1" t="s">
        <v>3</v>
      </c>
      <c r="U1" t="s">
        <v>13</v>
      </c>
      <c r="V1" t="s">
        <v>5</v>
      </c>
      <c r="W1" t="s">
        <v>6</v>
      </c>
      <c r="X1" t="s">
        <v>14</v>
      </c>
      <c r="Y1" t="s">
        <v>15</v>
      </c>
      <c r="Z1" t="s">
        <v>9</v>
      </c>
      <c r="AA1" t="s">
        <v>16</v>
      </c>
      <c r="AB1" t="s">
        <v>17</v>
      </c>
      <c r="AC1" t="s">
        <v>18</v>
      </c>
    </row>
    <row r="2" spans="1:29" x14ac:dyDescent="0.25">
      <c r="A2">
        <v>1</v>
      </c>
      <c r="B2" s="4" t="s">
        <v>32</v>
      </c>
      <c r="C2" s="1">
        <v>42981</v>
      </c>
      <c r="D2" s="1" t="s">
        <v>54</v>
      </c>
    </row>
    <row r="3" spans="1:29" x14ac:dyDescent="0.25">
      <c r="A3">
        <v>2</v>
      </c>
      <c r="B3" s="4" t="s">
        <v>32</v>
      </c>
      <c r="C3" s="1">
        <v>42990</v>
      </c>
      <c r="D3" s="1" t="s">
        <v>54</v>
      </c>
    </row>
    <row r="4" spans="1:29" x14ac:dyDescent="0.25">
      <c r="A4">
        <v>3</v>
      </c>
      <c r="B4" s="4" t="s">
        <v>32</v>
      </c>
      <c r="C4" s="1">
        <v>42991</v>
      </c>
      <c r="D4" s="1" t="s">
        <v>54</v>
      </c>
    </row>
    <row r="5" spans="1:29" x14ac:dyDescent="0.25">
      <c r="A5">
        <v>4</v>
      </c>
      <c r="B5" s="4" t="s">
        <v>32</v>
      </c>
      <c r="C5" s="1">
        <v>43071</v>
      </c>
      <c r="D5" s="1" t="s">
        <v>54</v>
      </c>
    </row>
    <row r="6" spans="1:29" x14ac:dyDescent="0.25">
      <c r="A6">
        <v>5</v>
      </c>
      <c r="B6" s="4" t="s">
        <v>32</v>
      </c>
      <c r="C6" s="1">
        <v>43155</v>
      </c>
      <c r="D6" s="1" t="s">
        <v>54</v>
      </c>
    </row>
    <row r="7" spans="1:29" x14ac:dyDescent="0.25">
      <c r="A7">
        <v>6</v>
      </c>
      <c r="B7" s="4" t="s">
        <v>32</v>
      </c>
      <c r="C7" s="1">
        <v>43162</v>
      </c>
      <c r="D7" s="1" t="s">
        <v>54</v>
      </c>
    </row>
    <row r="8" spans="1:29" x14ac:dyDescent="0.25">
      <c r="A8">
        <v>7</v>
      </c>
      <c r="B8" s="4" t="s">
        <v>32</v>
      </c>
      <c r="C8" s="1">
        <v>43162</v>
      </c>
      <c r="D8" s="1" t="s">
        <v>54</v>
      </c>
    </row>
    <row r="9" spans="1:29" x14ac:dyDescent="0.25">
      <c r="A9">
        <v>8</v>
      </c>
      <c r="B9" s="4" t="s">
        <v>32</v>
      </c>
      <c r="C9" s="1">
        <v>43172</v>
      </c>
      <c r="D9" s="1" t="s">
        <v>54</v>
      </c>
    </row>
    <row r="10" spans="1:29" x14ac:dyDescent="0.25">
      <c r="A10">
        <v>9</v>
      </c>
      <c r="B10" s="4" t="s">
        <v>32</v>
      </c>
      <c r="C10" s="1">
        <v>43183</v>
      </c>
      <c r="D10" s="1" t="s">
        <v>54</v>
      </c>
    </row>
    <row r="11" spans="1:29" x14ac:dyDescent="0.25">
      <c r="A11">
        <v>10</v>
      </c>
      <c r="B11" s="4" t="s">
        <v>32</v>
      </c>
      <c r="C11" s="1">
        <v>43236</v>
      </c>
      <c r="D11" s="1" t="s">
        <v>54</v>
      </c>
    </row>
    <row r="12" spans="1:29" x14ac:dyDescent="0.25">
      <c r="A12">
        <v>11</v>
      </c>
      <c r="B12" s="4" t="s">
        <v>32</v>
      </c>
      <c r="C12" s="1">
        <v>43258</v>
      </c>
      <c r="D12" s="1" t="s">
        <v>54</v>
      </c>
    </row>
  </sheetData>
  <sortState xmlns:xlrd2="http://schemas.microsoft.com/office/spreadsheetml/2017/richdata2" ref="A2:AC22">
    <sortCondition ref="C2:C22"/>
  </sortState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6"/>
  <sheetViews>
    <sheetView workbookViewId="0">
      <selection activeCell="E12" sqref="E12"/>
    </sheetView>
  </sheetViews>
  <sheetFormatPr defaultRowHeight="15" x14ac:dyDescent="0.25"/>
  <cols>
    <col min="3" max="3" width="10.28515625" bestFit="1" customWidth="1"/>
    <col min="4" max="4" width="10.28515625" customWidth="1"/>
  </cols>
  <sheetData>
    <row r="1" spans="1:29" x14ac:dyDescent="0.25">
      <c r="A1" t="s">
        <v>19</v>
      </c>
      <c r="B1" t="s">
        <v>51</v>
      </c>
      <c r="C1" t="s">
        <v>0</v>
      </c>
      <c r="D1" t="s">
        <v>49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3</v>
      </c>
      <c r="N1" t="s">
        <v>10</v>
      </c>
      <c r="O1" t="s">
        <v>5</v>
      </c>
      <c r="P1" t="s">
        <v>6</v>
      </c>
      <c r="Q1" t="s">
        <v>11</v>
      </c>
      <c r="R1" t="s">
        <v>12</v>
      </c>
      <c r="S1" t="s">
        <v>9</v>
      </c>
      <c r="T1" t="s">
        <v>3</v>
      </c>
      <c r="U1" t="s">
        <v>13</v>
      </c>
      <c r="V1" t="s">
        <v>5</v>
      </c>
      <c r="W1" t="s">
        <v>6</v>
      </c>
      <c r="X1" t="s">
        <v>14</v>
      </c>
      <c r="Y1" t="s">
        <v>15</v>
      </c>
      <c r="Z1" t="s">
        <v>9</v>
      </c>
      <c r="AA1" t="s">
        <v>16</v>
      </c>
      <c r="AB1" t="s">
        <v>17</v>
      </c>
      <c r="AC1" t="s">
        <v>18</v>
      </c>
    </row>
    <row r="2" spans="1:29" x14ac:dyDescent="0.25">
      <c r="A2">
        <v>1</v>
      </c>
      <c r="B2" s="4" t="s">
        <v>37</v>
      </c>
      <c r="C2" s="1">
        <v>42991</v>
      </c>
      <c r="D2" s="1" t="s">
        <v>53</v>
      </c>
    </row>
    <row r="3" spans="1:29" x14ac:dyDescent="0.25">
      <c r="A3">
        <v>2</v>
      </c>
      <c r="B3" s="4" t="s">
        <v>37</v>
      </c>
      <c r="C3" s="1">
        <v>43172</v>
      </c>
      <c r="D3" s="1" t="s">
        <v>53</v>
      </c>
    </row>
    <row r="4" spans="1:29" x14ac:dyDescent="0.25">
      <c r="A4">
        <v>3</v>
      </c>
      <c r="B4" s="4" t="s">
        <v>37</v>
      </c>
      <c r="C4" s="1" t="s">
        <v>56</v>
      </c>
      <c r="D4" s="1" t="s">
        <v>53</v>
      </c>
    </row>
    <row r="5" spans="1:29" x14ac:dyDescent="0.25">
      <c r="A5">
        <v>4</v>
      </c>
      <c r="B5" s="4" t="s">
        <v>37</v>
      </c>
      <c r="C5" s="1">
        <v>43236</v>
      </c>
      <c r="D5" s="1" t="s">
        <v>53</v>
      </c>
    </row>
    <row r="6" spans="1:29" x14ac:dyDescent="0.25">
      <c r="A6">
        <v>5</v>
      </c>
      <c r="B6" s="4" t="s">
        <v>37</v>
      </c>
      <c r="C6" s="1">
        <v>43271</v>
      </c>
      <c r="D6" s="1" t="s">
        <v>53</v>
      </c>
    </row>
  </sheetData>
  <sortState xmlns:xlrd2="http://schemas.microsoft.com/office/spreadsheetml/2017/richdata2" ref="A2:AC5">
    <sortCondition ref="C2:C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7"/>
  <sheetViews>
    <sheetView workbookViewId="0">
      <selection activeCell="G13" sqref="G13"/>
    </sheetView>
  </sheetViews>
  <sheetFormatPr defaultRowHeight="15" x14ac:dyDescent="0.25"/>
  <cols>
    <col min="3" max="3" width="10.28515625" bestFit="1" customWidth="1"/>
    <col min="4" max="4" width="10.28515625" customWidth="1"/>
  </cols>
  <sheetData>
    <row r="1" spans="1:29" x14ac:dyDescent="0.25">
      <c r="A1" t="s">
        <v>19</v>
      </c>
      <c r="B1" t="s">
        <v>51</v>
      </c>
      <c r="C1" t="s">
        <v>0</v>
      </c>
      <c r="D1" t="s">
        <v>49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3</v>
      </c>
      <c r="N1" t="s">
        <v>10</v>
      </c>
      <c r="O1" t="s">
        <v>5</v>
      </c>
      <c r="P1" t="s">
        <v>6</v>
      </c>
      <c r="Q1" t="s">
        <v>11</v>
      </c>
      <c r="R1" t="s">
        <v>12</v>
      </c>
      <c r="S1" t="s">
        <v>9</v>
      </c>
      <c r="T1" t="s">
        <v>3</v>
      </c>
      <c r="U1" t="s">
        <v>13</v>
      </c>
      <c r="V1" t="s">
        <v>5</v>
      </c>
      <c r="W1" t="s">
        <v>6</v>
      </c>
      <c r="X1" t="s">
        <v>14</v>
      </c>
      <c r="Y1" t="s">
        <v>15</v>
      </c>
      <c r="Z1" t="s">
        <v>9</v>
      </c>
      <c r="AA1" t="s">
        <v>16</v>
      </c>
      <c r="AB1" t="s">
        <v>17</v>
      </c>
      <c r="AC1" t="s">
        <v>18</v>
      </c>
    </row>
    <row r="2" spans="1:29" x14ac:dyDescent="0.25">
      <c r="A2">
        <v>1</v>
      </c>
      <c r="B2" s="4" t="s">
        <v>33</v>
      </c>
      <c r="C2" s="1">
        <v>43071</v>
      </c>
      <c r="D2" s="1" t="s">
        <v>52</v>
      </c>
    </row>
    <row r="3" spans="1:29" x14ac:dyDescent="0.25">
      <c r="A3">
        <v>2</v>
      </c>
      <c r="B3" s="4" t="s">
        <v>33</v>
      </c>
      <c r="C3" s="1">
        <v>43162</v>
      </c>
      <c r="D3" s="1" t="s">
        <v>52</v>
      </c>
    </row>
    <row r="4" spans="1:29" x14ac:dyDescent="0.25">
      <c r="A4">
        <v>3</v>
      </c>
      <c r="B4" s="4" t="s">
        <v>33</v>
      </c>
      <c r="C4" s="1">
        <v>43172</v>
      </c>
      <c r="D4" s="1" t="s">
        <v>52</v>
      </c>
    </row>
    <row r="5" spans="1:29" x14ac:dyDescent="0.25">
      <c r="A5">
        <v>4</v>
      </c>
      <c r="B5" s="4" t="s">
        <v>33</v>
      </c>
      <c r="C5" s="1">
        <v>43195</v>
      </c>
      <c r="D5" s="1" t="s">
        <v>52</v>
      </c>
    </row>
    <row r="6" spans="1:29" x14ac:dyDescent="0.25">
      <c r="A6">
        <v>5</v>
      </c>
      <c r="B6" s="4">
        <v>1203</v>
      </c>
      <c r="C6" s="1">
        <v>43236</v>
      </c>
      <c r="D6" s="1" t="s">
        <v>52</v>
      </c>
    </row>
    <row r="7" spans="1:29" x14ac:dyDescent="0.25">
      <c r="A7">
        <v>6</v>
      </c>
      <c r="B7" s="4" t="s">
        <v>33</v>
      </c>
      <c r="C7" s="1">
        <v>43258</v>
      </c>
      <c r="D7" s="1" t="s">
        <v>52</v>
      </c>
    </row>
  </sheetData>
  <sortState xmlns:xlrd2="http://schemas.microsoft.com/office/spreadsheetml/2017/richdata2" ref="A2:AC9">
    <sortCondition ref="C2:C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5"/>
  <sheetViews>
    <sheetView workbookViewId="0">
      <selection activeCell="A5" sqref="A5"/>
    </sheetView>
  </sheetViews>
  <sheetFormatPr defaultRowHeight="15" x14ac:dyDescent="0.25"/>
  <cols>
    <col min="3" max="3" width="12.140625" bestFit="1" customWidth="1"/>
    <col min="4" max="4" width="10.28515625" customWidth="1"/>
  </cols>
  <sheetData>
    <row r="1" spans="1:29" x14ac:dyDescent="0.25">
      <c r="A1" t="s">
        <v>19</v>
      </c>
      <c r="B1" t="s">
        <v>51</v>
      </c>
      <c r="C1" t="s">
        <v>0</v>
      </c>
      <c r="D1" t="s">
        <v>49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3</v>
      </c>
      <c r="N1" t="s">
        <v>10</v>
      </c>
      <c r="O1" t="s">
        <v>5</v>
      </c>
      <c r="P1" t="s">
        <v>6</v>
      </c>
      <c r="Q1" t="s">
        <v>11</v>
      </c>
      <c r="R1" t="s">
        <v>12</v>
      </c>
      <c r="S1" t="s">
        <v>9</v>
      </c>
      <c r="T1" t="s">
        <v>3</v>
      </c>
      <c r="U1" t="s">
        <v>13</v>
      </c>
      <c r="V1" t="s">
        <v>5</v>
      </c>
      <c r="W1" t="s">
        <v>6</v>
      </c>
      <c r="X1" t="s">
        <v>14</v>
      </c>
      <c r="Y1" t="s">
        <v>15</v>
      </c>
      <c r="Z1" t="s">
        <v>9</v>
      </c>
      <c r="AA1" t="s">
        <v>16</v>
      </c>
      <c r="AB1" t="s">
        <v>17</v>
      </c>
      <c r="AC1" t="s">
        <v>18</v>
      </c>
    </row>
    <row r="2" spans="1:29" x14ac:dyDescent="0.25">
      <c r="A2">
        <v>1</v>
      </c>
      <c r="B2" s="4" t="s">
        <v>33</v>
      </c>
      <c r="C2" s="1">
        <v>43071</v>
      </c>
      <c r="D2" s="1" t="s">
        <v>52</v>
      </c>
    </row>
    <row r="3" spans="1:29" x14ac:dyDescent="0.25">
      <c r="A3">
        <v>2</v>
      </c>
      <c r="B3" s="4" t="s">
        <v>33</v>
      </c>
      <c r="C3" s="1">
        <v>43162</v>
      </c>
      <c r="D3" s="1" t="s">
        <v>52</v>
      </c>
    </row>
    <row r="4" spans="1:29" x14ac:dyDescent="0.25">
      <c r="A4">
        <v>3</v>
      </c>
      <c r="B4" s="4" t="s">
        <v>33</v>
      </c>
      <c r="C4" s="1">
        <v>43172</v>
      </c>
      <c r="D4" s="1" t="s">
        <v>52</v>
      </c>
    </row>
    <row r="5" spans="1:29" x14ac:dyDescent="0.25">
      <c r="A5">
        <v>4</v>
      </c>
      <c r="B5" s="4" t="s">
        <v>33</v>
      </c>
      <c r="C5" s="1">
        <v>43183</v>
      </c>
      <c r="D5" s="1" t="s">
        <v>52</v>
      </c>
    </row>
  </sheetData>
  <sortState xmlns:xlrd2="http://schemas.microsoft.com/office/spreadsheetml/2017/richdata2" ref="A2:AC5">
    <sortCondition ref="C2:C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9"/>
  <sheetViews>
    <sheetView workbookViewId="0">
      <selection activeCell="J8" sqref="J8"/>
    </sheetView>
  </sheetViews>
  <sheetFormatPr defaultRowHeight="15" x14ac:dyDescent="0.25"/>
  <cols>
    <col min="2" max="2" width="8.85546875" style="9"/>
    <col min="3" max="3" width="10.28515625" bestFit="1" customWidth="1"/>
    <col min="4" max="4" width="10.28515625" customWidth="1"/>
  </cols>
  <sheetData>
    <row r="1" spans="1:29" x14ac:dyDescent="0.25">
      <c r="A1" t="s">
        <v>19</v>
      </c>
      <c r="B1" s="9" t="s">
        <v>51</v>
      </c>
      <c r="C1" t="s">
        <v>0</v>
      </c>
      <c r="D1" t="s">
        <v>49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3</v>
      </c>
      <c r="N1" t="s">
        <v>10</v>
      </c>
      <c r="O1" t="s">
        <v>5</v>
      </c>
      <c r="P1" t="s">
        <v>6</v>
      </c>
      <c r="Q1" t="s">
        <v>11</v>
      </c>
      <c r="R1" t="s">
        <v>12</v>
      </c>
      <c r="S1" t="s">
        <v>9</v>
      </c>
      <c r="T1" t="s">
        <v>3</v>
      </c>
      <c r="U1" t="s">
        <v>13</v>
      </c>
      <c r="V1" t="s">
        <v>5</v>
      </c>
      <c r="W1" t="s">
        <v>6</v>
      </c>
      <c r="X1" t="s">
        <v>14</v>
      </c>
      <c r="Y1" t="s">
        <v>15</v>
      </c>
      <c r="Z1" t="s">
        <v>9</v>
      </c>
      <c r="AA1" t="s">
        <v>16</v>
      </c>
      <c r="AB1" t="s">
        <v>17</v>
      </c>
      <c r="AC1" t="s">
        <v>18</v>
      </c>
    </row>
    <row r="2" spans="1:29" x14ac:dyDescent="0.25">
      <c r="A2">
        <v>1</v>
      </c>
      <c r="B2" s="10" t="s">
        <v>41</v>
      </c>
      <c r="C2" s="1">
        <v>43162</v>
      </c>
      <c r="D2" s="1" t="s">
        <v>54</v>
      </c>
    </row>
    <row r="3" spans="1:29" x14ac:dyDescent="0.25">
      <c r="A3">
        <v>2</v>
      </c>
      <c r="B3" s="10">
        <v>1220</v>
      </c>
      <c r="C3" s="1">
        <v>43210</v>
      </c>
      <c r="D3" s="1" t="s">
        <v>54</v>
      </c>
    </row>
    <row r="4" spans="1:29" x14ac:dyDescent="0.25">
      <c r="A4">
        <v>3</v>
      </c>
      <c r="B4" s="10" t="s">
        <v>41</v>
      </c>
      <c r="C4" s="1">
        <v>43237</v>
      </c>
      <c r="D4" s="1" t="s">
        <v>54</v>
      </c>
    </row>
    <row r="5" spans="1:29" x14ac:dyDescent="0.25">
      <c r="A5">
        <v>4</v>
      </c>
      <c r="B5" s="10" t="s">
        <v>41</v>
      </c>
      <c r="C5" s="1">
        <v>43269</v>
      </c>
      <c r="D5" s="1" t="s">
        <v>52</v>
      </c>
    </row>
    <row r="6" spans="1:29" x14ac:dyDescent="0.25">
      <c r="A6">
        <v>5</v>
      </c>
      <c r="B6" s="9">
        <v>1220</v>
      </c>
      <c r="C6" s="1">
        <v>43269</v>
      </c>
      <c r="D6" s="1" t="s">
        <v>54</v>
      </c>
    </row>
    <row r="7" spans="1:29" x14ac:dyDescent="0.25">
      <c r="A7">
        <v>6</v>
      </c>
      <c r="B7" s="9">
        <v>1220</v>
      </c>
      <c r="C7" s="1">
        <v>43656</v>
      </c>
      <c r="D7" s="1" t="s">
        <v>52</v>
      </c>
    </row>
    <row r="9" spans="1:29" ht="46.9" customHeight="1" x14ac:dyDescent="0.25"/>
  </sheetData>
  <sortState xmlns:xlrd2="http://schemas.microsoft.com/office/spreadsheetml/2017/richdata2" ref="A2:AC9">
    <sortCondition ref="C2:C9"/>
  </sortState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5"/>
  <sheetViews>
    <sheetView workbookViewId="0">
      <selection sqref="A1:XFD1048576"/>
    </sheetView>
  </sheetViews>
  <sheetFormatPr defaultRowHeight="15" x14ac:dyDescent="0.25"/>
  <cols>
    <col min="1" max="1" width="14.85546875" bestFit="1" customWidth="1"/>
    <col min="2" max="2" width="12.140625" bestFit="1" customWidth="1"/>
    <col min="3" max="3" width="10.28515625" bestFit="1" customWidth="1"/>
    <col min="4" max="4" width="10.28515625" customWidth="1"/>
  </cols>
  <sheetData>
    <row r="1" spans="1:29" x14ac:dyDescent="0.25">
      <c r="A1" t="s">
        <v>19</v>
      </c>
      <c r="B1" t="s">
        <v>51</v>
      </c>
      <c r="C1" t="s">
        <v>0</v>
      </c>
      <c r="D1" t="s">
        <v>49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3</v>
      </c>
      <c r="N1" t="s">
        <v>10</v>
      </c>
      <c r="O1" t="s">
        <v>5</v>
      </c>
      <c r="P1" t="s">
        <v>6</v>
      </c>
      <c r="Q1" t="s">
        <v>11</v>
      </c>
      <c r="R1" t="s">
        <v>12</v>
      </c>
      <c r="S1" t="s">
        <v>9</v>
      </c>
      <c r="T1" t="s">
        <v>3</v>
      </c>
      <c r="U1" t="s">
        <v>13</v>
      </c>
      <c r="V1" t="s">
        <v>5</v>
      </c>
      <c r="W1" t="s">
        <v>6</v>
      </c>
      <c r="X1" t="s">
        <v>14</v>
      </c>
      <c r="Y1" t="s">
        <v>15</v>
      </c>
      <c r="Z1" t="s">
        <v>9</v>
      </c>
      <c r="AA1" t="s">
        <v>16</v>
      </c>
      <c r="AB1" t="s">
        <v>17</v>
      </c>
      <c r="AC1" t="s">
        <v>18</v>
      </c>
    </row>
    <row r="2" spans="1:29" x14ac:dyDescent="0.25">
      <c r="A2">
        <v>1</v>
      </c>
      <c r="B2" s="4">
        <v>1222</v>
      </c>
      <c r="C2" s="1">
        <v>40288</v>
      </c>
      <c r="D2" s="1" t="s">
        <v>50</v>
      </c>
    </row>
    <row r="3" spans="1:29" x14ac:dyDescent="0.25">
      <c r="A3">
        <v>3</v>
      </c>
      <c r="B3" s="4" t="s">
        <v>34</v>
      </c>
      <c r="C3" s="1">
        <v>43163</v>
      </c>
      <c r="D3" s="1" t="s">
        <v>50</v>
      </c>
    </row>
    <row r="4" spans="1:29" x14ac:dyDescent="0.25">
      <c r="A4">
        <v>4</v>
      </c>
      <c r="B4" s="4" t="s">
        <v>34</v>
      </c>
      <c r="C4" s="1">
        <v>43163</v>
      </c>
      <c r="D4" s="1" t="s">
        <v>50</v>
      </c>
    </row>
    <row r="5" spans="1:29" x14ac:dyDescent="0.25">
      <c r="A5">
        <v>2</v>
      </c>
      <c r="B5" s="4" t="s">
        <v>34</v>
      </c>
      <c r="C5" s="1">
        <v>43194</v>
      </c>
      <c r="D5" s="1" t="s">
        <v>50</v>
      </c>
    </row>
  </sheetData>
  <sortState xmlns:xlrd2="http://schemas.microsoft.com/office/spreadsheetml/2017/richdata2" ref="A2:AC5">
    <sortCondition ref="C2:C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"/>
  <sheetViews>
    <sheetView workbookViewId="0">
      <selection activeCell="H14" sqref="H14"/>
    </sheetView>
  </sheetViews>
  <sheetFormatPr defaultRowHeight="15" x14ac:dyDescent="0.25"/>
  <cols>
    <col min="1" max="1" width="14.85546875" bestFit="1" customWidth="1"/>
    <col min="2" max="2" width="12.140625" style="9" bestFit="1" customWidth="1"/>
    <col min="3" max="3" width="10.28515625" bestFit="1" customWidth="1"/>
    <col min="4" max="4" width="10.28515625" customWidth="1"/>
    <col min="5" max="5" width="13.42578125" bestFit="1" customWidth="1"/>
  </cols>
  <sheetData>
    <row r="1" spans="1:29" x14ac:dyDescent="0.25">
      <c r="A1" t="s">
        <v>19</v>
      </c>
      <c r="B1" s="9" t="s">
        <v>51</v>
      </c>
      <c r="C1" t="s">
        <v>0</v>
      </c>
      <c r="D1" t="s">
        <v>49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3</v>
      </c>
      <c r="N1" t="s">
        <v>10</v>
      </c>
      <c r="O1" t="s">
        <v>5</v>
      </c>
      <c r="P1" t="s">
        <v>6</v>
      </c>
      <c r="Q1" t="s">
        <v>11</v>
      </c>
      <c r="R1" t="s">
        <v>12</v>
      </c>
      <c r="S1" t="s">
        <v>9</v>
      </c>
      <c r="T1" t="s">
        <v>3</v>
      </c>
      <c r="U1" t="s">
        <v>13</v>
      </c>
      <c r="V1" t="s">
        <v>5</v>
      </c>
      <c r="W1" t="s">
        <v>6</v>
      </c>
      <c r="X1" t="s">
        <v>14</v>
      </c>
      <c r="Y1" t="s">
        <v>15</v>
      </c>
      <c r="Z1" t="s">
        <v>9</v>
      </c>
      <c r="AA1" t="s">
        <v>16</v>
      </c>
      <c r="AB1" t="s">
        <v>17</v>
      </c>
      <c r="AC1" t="s">
        <v>18</v>
      </c>
    </row>
    <row r="2" spans="1:29" x14ac:dyDescent="0.25">
      <c r="A2">
        <v>1</v>
      </c>
      <c r="B2" s="10" t="s">
        <v>29</v>
      </c>
      <c r="C2" s="1">
        <v>43164</v>
      </c>
      <c r="D2" s="1" t="s">
        <v>52</v>
      </c>
    </row>
    <row r="3" spans="1:29" x14ac:dyDescent="0.25">
      <c r="A3">
        <v>2</v>
      </c>
      <c r="B3" s="9">
        <v>1218</v>
      </c>
      <c r="C3" s="1">
        <v>43183</v>
      </c>
      <c r="D3" s="1" t="s">
        <v>52</v>
      </c>
    </row>
    <row r="4" spans="1:29" x14ac:dyDescent="0.25">
      <c r="A4">
        <v>3</v>
      </c>
      <c r="B4" s="9">
        <v>1218</v>
      </c>
      <c r="C4" s="1">
        <v>43188</v>
      </c>
      <c r="D4" s="1" t="s">
        <v>52</v>
      </c>
    </row>
    <row r="5" spans="1:29" x14ac:dyDescent="0.25">
      <c r="A5">
        <v>4</v>
      </c>
      <c r="B5" s="10">
        <v>1218</v>
      </c>
      <c r="C5" s="1">
        <v>43210</v>
      </c>
      <c r="D5" s="1" t="s">
        <v>52</v>
      </c>
    </row>
    <row r="6" spans="1:29" x14ac:dyDescent="0.25">
      <c r="A6">
        <v>5</v>
      </c>
      <c r="B6" s="9">
        <v>1218</v>
      </c>
      <c r="C6" s="1">
        <v>43210</v>
      </c>
      <c r="D6" s="1" t="s">
        <v>52</v>
      </c>
    </row>
    <row r="7" spans="1:29" x14ac:dyDescent="0.25">
      <c r="A7">
        <v>6</v>
      </c>
      <c r="B7" s="10" t="s">
        <v>29</v>
      </c>
      <c r="C7" s="1">
        <v>43226</v>
      </c>
      <c r="D7" s="1" t="s">
        <v>52</v>
      </c>
    </row>
    <row r="8" spans="1:29" x14ac:dyDescent="0.25">
      <c r="A8">
        <v>7</v>
      </c>
      <c r="B8" s="9">
        <v>1218</v>
      </c>
      <c r="C8" s="1">
        <v>43234</v>
      </c>
      <c r="D8" s="1" t="s">
        <v>52</v>
      </c>
    </row>
    <row r="9" spans="1:29" x14ac:dyDescent="0.25">
      <c r="A9">
        <v>8</v>
      </c>
      <c r="B9" s="10" t="s">
        <v>29</v>
      </c>
      <c r="C9" s="1">
        <v>43276</v>
      </c>
      <c r="D9" s="1" t="s">
        <v>52</v>
      </c>
    </row>
    <row r="10" spans="1:29" x14ac:dyDescent="0.25">
      <c r="A10">
        <v>9</v>
      </c>
      <c r="B10" s="9">
        <v>1218</v>
      </c>
      <c r="C10" s="1">
        <v>43656</v>
      </c>
      <c r="D10" s="1" t="s">
        <v>52</v>
      </c>
    </row>
  </sheetData>
  <sortState xmlns:xlrd2="http://schemas.microsoft.com/office/spreadsheetml/2017/richdata2" ref="A2:AC10">
    <sortCondition ref="C2:C10"/>
  </sortState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E79CCB0D35A846A48CBA4DE1C7108A" ma:contentTypeVersion="15" ma:contentTypeDescription="Create a new document." ma:contentTypeScope="" ma:versionID="2cd700ea5bd47c227f7616668327f6a0">
  <xsd:schema xmlns:xsd="http://www.w3.org/2001/XMLSchema" xmlns:xs="http://www.w3.org/2001/XMLSchema" xmlns:p="http://schemas.microsoft.com/office/2006/metadata/properties" xmlns:ns1="http://schemas.microsoft.com/sharepoint/v3" xmlns:ns3="251e3a25-7d05-4057-8924-4838a9b47ce1" xmlns:ns4="1ccb9f65-3c3c-4cbd-ae24-cacf6dd38382" targetNamespace="http://schemas.microsoft.com/office/2006/metadata/properties" ma:root="true" ma:fieldsID="44c9396228f3bb48c98358cb034a8bf9" ns1:_="" ns3:_="" ns4:_="">
    <xsd:import namespace="http://schemas.microsoft.com/sharepoint/v3"/>
    <xsd:import namespace="251e3a25-7d05-4057-8924-4838a9b47ce1"/>
    <xsd:import namespace="1ccb9f65-3c3c-4cbd-ae24-cacf6dd3838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1e3a25-7d05-4057-8924-4838a9b47c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cb9f65-3c3c-4cbd-ae24-cacf6dd3838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B174F13-7B16-41ED-BF3C-18E2DCAEC9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51e3a25-7d05-4057-8924-4838a9b47ce1"/>
    <ds:schemaRef ds:uri="1ccb9f65-3c3c-4cbd-ae24-cacf6dd383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BB0B4F5-EEE2-4F35-AE9C-9BD9D85C88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5B7DB8-2B70-4DCD-9DAD-3E672AB10B8C}">
  <ds:schemaRefs>
    <ds:schemaRef ds:uri="http://schemas.microsoft.com/office/infopath/2007/PartnerControls"/>
    <ds:schemaRef ds:uri="251e3a25-7d05-4057-8924-4838a9b47ce1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1ccb9f65-3c3c-4cbd-ae24-cacf6dd38382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 sample dataset</vt:lpstr>
      <vt:lpstr>F-1172</vt:lpstr>
      <vt:lpstr>F1200</vt:lpstr>
      <vt:lpstr>M1201</vt:lpstr>
      <vt:lpstr>F-1203</vt:lpstr>
      <vt:lpstr>F-1206</vt:lpstr>
      <vt:lpstr>F-1220</vt:lpstr>
      <vt:lpstr>M-1222</vt:lpstr>
      <vt:lpstr>F-1218</vt:lpstr>
      <vt:lpstr>F-1225</vt:lpstr>
      <vt:lpstr>one or two 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wells</dc:creator>
  <cp:lastModifiedBy>stuart wells</cp:lastModifiedBy>
  <dcterms:created xsi:type="dcterms:W3CDTF">2019-09-24T22:59:41Z</dcterms:created>
  <dcterms:modified xsi:type="dcterms:W3CDTF">2019-12-20T04:35:50Z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0x010100FBE79CCB0D35A846A48CBA4DE1C7108A</vt:lpwstr>
  </property>
</Properties>
</file>