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0" documentId="8_{4F1307C6-283B-4728-8242-277F96556F3C}" xr6:coauthVersionLast="46" xr6:coauthVersionMax="46" xr10:uidLastSave="{00000000-0000-0000-0000-000000000000}"/>
  <bookViews>
    <workbookView xWindow="-110" yWindow="-110" windowWidth="19420" windowHeight="10420" tabRatio="751" activeTab="4"/>
  </bookViews>
  <sheets>
    <sheet name="1.0 #11750-&quot;Al&quot;" sheetId="1" r:id="rId1"/>
    <sheet name="1.0 #11753-&quot;Bob&quot;" sheetId="4" r:id="rId2"/>
    <sheet name="1.0 #12653-&quot;Graham&quot;" sheetId="16" r:id="rId3"/>
    <sheet name="0.1 #12672 &quot;Merrill&quot;" sheetId="17" r:id="rId4"/>
    <sheet name="0.1 #12678 &quot;Spruce&quot;" sheetId="19" r:id="rId5"/>
    <sheet name="11750 -al two year wt graph" sheetId="11" r:id="rId6"/>
    <sheet name="11753  bob 2 year wt graph Male" sheetId="12" r:id="rId7"/>
    <sheet name="11750 Al Chart" sheetId="8" r:id="rId8"/>
    <sheet name="11753 Bob Chart" sheetId="5" r:id="rId9"/>
    <sheet name="0.1 lil 11751 chart" sheetId="9" r:id="rId10"/>
    <sheet name="0.0.1 #11751-&quot;Lil Girl&quot;" sheetId="2" r:id="rId11"/>
    <sheet name="0.1 11754 baby chart" sheetId="10" r:id="rId12"/>
    <sheet name="0.0.1 #11754-&quot;Baby&quot;" sheetId="3" r:id="rId13"/>
    <sheet name="0.1 #12696 &quot;Pinyon&quot;" sheetId="18" r:id="rId14"/>
    <sheet name="all with kcal+wt." sheetId="13" r:id="rId15"/>
    <sheet name="diet and wt graph" sheetId="14" r:id="rId16"/>
    <sheet name="Bob weightkcal 3-14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6" l="1"/>
  <c r="C118" i="17"/>
  <c r="C118" i="19"/>
  <c r="C95" i="17"/>
  <c r="C89" i="16"/>
  <c r="C87" i="16"/>
  <c r="F86" i="16"/>
  <c r="C86" i="16"/>
  <c r="F79" i="19"/>
  <c r="C79" i="19"/>
</calcChain>
</file>

<file path=xl/comments1.xml><?xml version="1.0" encoding="utf-8"?>
<comments xmlns="http://schemas.openxmlformats.org/spreadsheetml/2006/main">
  <authors>
    <author>Stuart Wells</author>
  </authors>
  <commentList>
    <comment ref="B135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wt estimate average of 254 and 248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estimate wt for graphing
~ of 253+ 227</t>
        </r>
      </text>
    </comment>
  </commentList>
</comments>
</file>

<file path=xl/comments2.xml><?xml version="1.0" encoding="utf-8"?>
<comments xmlns="http://schemas.openxmlformats.org/spreadsheetml/2006/main">
  <authors>
    <author>Stuart Wells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averaged 7 +10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averaged 40 +42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wt estimate average of 254 and 248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estimate wt for graphing
~ of 253+ 227</t>
        </r>
      </text>
    </comment>
  </commentList>
</comments>
</file>

<file path=xl/sharedStrings.xml><?xml version="1.0" encoding="utf-8"?>
<sst xmlns="http://schemas.openxmlformats.org/spreadsheetml/2006/main" count="656" uniqueCount="267">
  <si>
    <t>Date</t>
  </si>
  <si>
    <t>BCS</t>
  </si>
  <si>
    <t>Weight (g)</t>
  </si>
  <si>
    <t>3.5/5</t>
  </si>
  <si>
    <t>3.25/5</t>
  </si>
  <si>
    <t>2.5/5</t>
  </si>
  <si>
    <t>Even though he is above the highest average wild weight, he does not look visibly overweight.</t>
  </si>
  <si>
    <t>Removed fruit</t>
  </si>
  <si>
    <t xml:space="preserve">Increased leafeater/rodent biscuit from 3g to 4g. (2g in AM, 2g in PM) </t>
  </si>
  <si>
    <t>Removed almond, Decreased leafeater/rodent biscuit from 3g to 2g. (PM feed)</t>
  </si>
  <si>
    <t xml:space="preserve">Increased leafeater/rodent biscuit from 2g to 3g. (PM feed) </t>
  </si>
  <si>
    <t>High weight</t>
  </si>
  <si>
    <t xml:space="preserve">Low weight. Increased leafeater/rodent biscuit from 4g to 5g. (2g in AM, 3g in PM) </t>
  </si>
  <si>
    <t>Increased leafeater/rodent biscuit from 4g to 5g. (2g in AM, 3g in PM)</t>
  </si>
  <si>
    <t>Low weight. Added 1 grape per day, approx 4g. Increased leafeater/rodent biscuit from 5g to 6g. (3g in AM, 3g in PM)</t>
  </si>
  <si>
    <t xml:space="preserve"> Added 1g grape per day. Increased leafeater/rodent biscuit from 6g to 7g. (3g in AM, 4g in PM)</t>
  </si>
  <si>
    <t>Increased walnut from 1.25g to ~2g.</t>
  </si>
  <si>
    <t>1.5/5</t>
  </si>
  <si>
    <t>Increased walnut from 2g to 3g, ACC exam</t>
  </si>
  <si>
    <t>10/23/12 Increased walnut from 2g to 3g, increased leafeater/rodent biscuit from 5 g to 6g.</t>
  </si>
  <si>
    <t>2.5/3</t>
  </si>
  <si>
    <t>Reduced diet, Removed 3g walnut 4 days/week (Sat, Sun, Tues, Thurs)</t>
  </si>
  <si>
    <t>Weighed at 2:30pm</t>
  </si>
  <si>
    <t>added 1.7g of pine nut to their daily diet, and removed walnut. 3 pine nuts in AM and ~7 in PM</t>
  </si>
  <si>
    <t>Lowered amount of pine nuts to 1.2g daily</t>
  </si>
  <si>
    <t>Diets adjusted so that 2.8g of pine nuts are added to diets prepared on MWF and none added on TThSaSu</t>
  </si>
  <si>
    <t>0.3g pine nut dropped per nut day.</t>
  </si>
  <si>
    <t>Increased biscuit from 7g to 8g.</t>
  </si>
  <si>
    <t>Increased biscuit from 6g to 8g.</t>
  </si>
  <si>
    <t>Was not able to get an initial weight on him, this weight is after being here for over a month.</t>
  </si>
  <si>
    <t>Remove .5g carrot from daily diet</t>
  </si>
  <si>
    <t>Remove 1g grape and .5g carrot from daily diet</t>
  </si>
  <si>
    <t>Remove 1g yam from daily diet</t>
  </si>
  <si>
    <t>All produce weights cut in half</t>
  </si>
  <si>
    <t>4.5/5</t>
  </si>
  <si>
    <t>pine nuts taken out from diet</t>
  </si>
  <si>
    <t>pine nuts taken out of diet</t>
  </si>
  <si>
    <t>Removed all (.8g) carrot</t>
  </si>
  <si>
    <t>Removed all (1.0g) yam</t>
  </si>
  <si>
    <t>Change in giving out diet, will now give three feedings a day (AM, mid-day, and PM). Same amount of food, just distributed differently.</t>
  </si>
  <si>
    <t>Added .3g of pine nut to Tuesday PM diet</t>
  </si>
  <si>
    <t>ACC exam</t>
  </si>
  <si>
    <t>Diet (g) weekly</t>
  </si>
  <si>
    <t>194.25</t>
  </si>
  <si>
    <t>159.25</t>
  </si>
  <si>
    <t>213.5</t>
  </si>
  <si>
    <t>KCAL</t>
  </si>
  <si>
    <t>9/11/2013</t>
  </si>
  <si>
    <t>Added 0.5g pine nut to Friday PM diet.</t>
  </si>
  <si>
    <t>Added 0.2g pine nut to pm diet on Tuesday</t>
  </si>
  <si>
    <t>Added 0.5g pine to pm diet on Tuesday</t>
  </si>
  <si>
    <t>Photo period change.  Al recived a 0.5g pine nut additional to diet today only.</t>
  </si>
  <si>
    <t>Notes</t>
  </si>
  <si>
    <t>Weight2 (g)</t>
  </si>
  <si>
    <t>KCAL2</t>
  </si>
  <si>
    <t>Received additional 1.0g pine nut today only</t>
  </si>
  <si>
    <t>Received 1.0 pine nut additional to diet today only</t>
  </si>
  <si>
    <t xml:space="preserve">Received additional 1.0g pine nut today only. Additional 0.6g pea with meds. </t>
  </si>
  <si>
    <t>Received additional 1.0g pine nut today only. Additional 0.6g pea with meds.</t>
  </si>
  <si>
    <t>Received additional 1.0g pine nut today only.</t>
  </si>
  <si>
    <t>Received additional 1.0g pine nut today only. Diet increased- +0.5g carrot +0.5g yam</t>
  </si>
  <si>
    <t>Received additional 1.0g pine nut today only. Pea weight (for meds) subtracted from zucchini.</t>
  </si>
  <si>
    <t xml:space="preserve">Received additional 1.0g pine nut today only. </t>
  </si>
  <si>
    <t>Diet increased +1.0g rodent block</t>
  </si>
  <si>
    <t>Received equivalent kcal in carrot (0.4kcal, 1.3g) instead of mushroom (0.4kcal, 2.0g) 2/5/14 only.</t>
  </si>
  <si>
    <t>increased wild herbivore cube to 2.0g (other block 7.0g)</t>
  </si>
  <si>
    <t>increased wild herbivore cube to 2.0g (other block to 7.0g)</t>
  </si>
  <si>
    <t>increased wild herbivore cube to 3.0g (other block to 6.0g)</t>
  </si>
  <si>
    <t>increased wild herbivore cube to 4.0g (other block to 5.0g)</t>
  </si>
  <si>
    <t>increased wild herbivore cube to 5.0g (other block to 4.0g)</t>
  </si>
  <si>
    <t>increased lab block to 5.0g (wild herbivore to 4.0g) starting 4/18</t>
  </si>
  <si>
    <t>increased lab block to 5.0g (wild herbivore cube to 4.0g) starting 4/22</t>
  </si>
  <si>
    <t>increased lab block to 6.0g (wild herbivore cube to 3.0g) starting 4/25</t>
  </si>
  <si>
    <t>increased lab block to 7.0g (wild herbivore cube to 2.0g) starting 4/29</t>
  </si>
  <si>
    <t>2 days butternut squash (0.45Kcal/g, 1.1g offered daily)was substituted for zucchini due to shortage</t>
  </si>
  <si>
    <t>Increased lab bloc/leaf eater to 7.0g and decreased herbivore cube to 2.0g starting on 6/13/14</t>
  </si>
  <si>
    <t>Increased lab bloc/leaf eater to 8.0g and decreased herbivore cube to 1.0g starting on 7/4/14</t>
  </si>
  <si>
    <t>Consumed Kcal</t>
  </si>
  <si>
    <t>Kcal Offered</t>
  </si>
  <si>
    <t xml:space="preserve"> Diet (g) </t>
  </si>
  <si>
    <t xml:space="preserve">Consumed Diet (g)  </t>
  </si>
  <si>
    <t>Diet has been the same since arrival on 7/7/14. Began recording actual consumption on 7/10/14. Consumped and offered amounts are for days between weigh dates.</t>
  </si>
  <si>
    <t>3/5</t>
  </si>
  <si>
    <t>Diet changed- removed apple and grape starting on 7/18/14</t>
  </si>
  <si>
    <t>Arrived 7/30/14 at 7:30pm. Offered juvenile diet with fruit.</t>
  </si>
  <si>
    <t>Stopped recording consumption because he's eating 100% of diet every day.  Any left diet should be noted in the comments and conusmption adjusted.</t>
  </si>
  <si>
    <t>Arrived 7/29/14 at 9pm. Not sure if she was offered pine nut or the exact amount of grape, apple, and mushroom.  Receiving Rx Ponazuril using grape from diet for 3 days. 8/1/14 removed fruit from diet because consuming all pellets. Used 1.2 g of grape to administer 0.04 ml of ponazuril for final dose of meds. = 0.828 kcal</t>
  </si>
  <si>
    <t>Diet change started on 8/5/14- Added 0.5g pine nut and 1.0g lab bloc.</t>
  </si>
  <si>
    <t>Diet change started on 8/5/14- Added 0.5g pine nut and 1.0g lab bloc</t>
  </si>
  <si>
    <t>Diet change to start on 8/8/14- decreased lab bloc/leaf eater to 7.0g and increased herbivore cube to 2.0g</t>
  </si>
  <si>
    <t>Diet change started on 8/5/14- increased lab bloc/leafeater by 1g, decreased herbivore cube by 1g.</t>
  </si>
  <si>
    <t xml:space="preserve"> Diet (g) Offered</t>
  </si>
  <si>
    <t xml:space="preserve">Consuming all diet, not recording daily consumption unless food is found unconsumed. </t>
  </si>
  <si>
    <t>Consuming all diet, not recording daily consumption unless food is found unconsumed. Diet change to start on 8/15/14- increased leafeater 1.0g.  Offerred 1.0g pine nut today only.</t>
  </si>
  <si>
    <t>Diet change started on 8/15/14- increased lab bloc/leafeater by 1g, removed herbivore cube completely. Offered 1g pine nut today only.</t>
  </si>
  <si>
    <t>Arrived at PZ on 8/19/14. Being offered a juvenile diet with fruit. Leaving small amounts of diet &lt;3g total.</t>
  </si>
  <si>
    <t xml:space="preserve">1.0g extra pine nut offered only on 8/22/14 </t>
  </si>
  <si>
    <t>Diet change started on 8/26/14- fruit removed.</t>
  </si>
  <si>
    <t>Began consuming all diet offered.</t>
  </si>
  <si>
    <t>Cached 3.3 g of leafeater and 4.4 g of lab block and 0.1 g of yam. Changed diet starting 9/2 removing fruit</t>
  </si>
  <si>
    <t xml:space="preserve">1.0g extra pine nut offered only on 9/5/14 </t>
  </si>
  <si>
    <t>Caching</t>
  </si>
  <si>
    <t>caching</t>
  </si>
  <si>
    <t xml:space="preserve">1.0g extra pine nut offered only on 9/10/14 </t>
  </si>
  <si>
    <t>Left some diet 9/7 &amp; 9/8, knocked down for eye exam</t>
  </si>
  <si>
    <t>caching, eyes still watery and sneezing started</t>
  </si>
  <si>
    <t xml:space="preserve">Gave 1/2 grape with meds for 2 days </t>
  </si>
  <si>
    <t>Gave 1/2 grape with meds for 1 day</t>
  </si>
  <si>
    <t>Diet change to start 9/12/14 - all herb cube removed and grains only lab bloc and leafeater.</t>
  </si>
  <si>
    <t>Diet change to start 9/12/14- 1g of grains added daily</t>
  </si>
  <si>
    <t xml:space="preserve">1.0g extra pine nut offered only on 9/30/14 </t>
  </si>
  <si>
    <t>Diet change to start on 9/30/14- added 1g leafeater daily</t>
  </si>
  <si>
    <t>some diet cached- not being removed.</t>
  </si>
  <si>
    <t>Rx Enrofloxacin and Meloxicam started on 9/17/14 using grape day 1 and peanut butter all 7 days.  Diet changed to adjust for extra kcal. Caching items being left still</t>
  </si>
  <si>
    <t>No food cached- all consumed on 9/23</t>
  </si>
  <si>
    <t>no caching observed. No food cached- all consumed on 9/23</t>
  </si>
  <si>
    <t>On 9/30 an extra 1/3 of diet (unknown items) was fed out (kcal/grams not adjusted for this).</t>
  </si>
  <si>
    <t>Left small piece of carrot on 10/5/14.</t>
  </si>
  <si>
    <t>had cached 1 piece of leafeater (found on 10/15), not found on 10/16</t>
  </si>
  <si>
    <t>Received 2 peas in order to deliver meds</t>
  </si>
  <si>
    <t>caching lab blocs</t>
  </si>
  <si>
    <t>caching lab blocs, leafeater pellets, and carrot.</t>
  </si>
  <si>
    <t>caching lab blocs, leafeater pellets</t>
  </si>
  <si>
    <t>gave 1.0g pine nut today only</t>
  </si>
  <si>
    <t>gave 1.0g pine nut on 1/18 only</t>
  </si>
  <si>
    <t>caching 1 lab bloc</t>
  </si>
  <si>
    <t>On Ponazuril from 2/7 to 2/9</t>
  </si>
  <si>
    <t>On Ponazuril from 2/20 to 2/22</t>
  </si>
  <si>
    <t>caching lab bloc</t>
  </si>
  <si>
    <t>Diet change on 2/24 to adult pine nut schedule (1.0g pine nut on Tuesdays and 0.5g pine nut on Fridays)</t>
  </si>
  <si>
    <t>3+/5</t>
  </si>
  <si>
    <t>Diet change starting 3/17: reduced grain to 9.0g daily (is now completely transitioned to an adult diet)</t>
  </si>
  <si>
    <t>Diet change starting 3/17: reduced mushroom to 2.0g daily. She is now completely transitioned to an adult diet</t>
  </si>
  <si>
    <t>Diet change on 3/14 to adult pine nut schedule (1.0g pine nut on Tuesdays and 0.5g pine nut on Fridays)</t>
  </si>
  <si>
    <t xml:space="preserve">Diet change starting 3/14: reduced mushroom to 2.0g daily </t>
  </si>
  <si>
    <t>Diet change starting 3/14: reduced mushroom to 2.0g daily (she is now completely on an adult diet)</t>
  </si>
  <si>
    <t>Diet change starting 3/24: 10% of grain switched to high fiber</t>
  </si>
  <si>
    <t>Diet change starting 3/24: mushroom down to 2.0g</t>
  </si>
  <si>
    <t>Diet change starting 3/31: to adult pine nut schedule (1.0g pine nut on Tuesdays and 0.5g pine nut on Fridays); is now completely transitioned to an adult diet</t>
  </si>
  <si>
    <t>Diet change starting 3/31: 20% of grain switched to high fiber</t>
  </si>
  <si>
    <t>caching leafeater and lab bloc</t>
  </si>
  <si>
    <t>caching wild herbivore</t>
  </si>
  <si>
    <t>Diet change starting 4/8: reduce grain to 9.0 and change 10% of grain to wild herbivore cube</t>
  </si>
  <si>
    <t>Diet change starting 4/8: change 10% of grain to wild herbivore cube</t>
  </si>
  <si>
    <t>Diet change starting 4/8: 30% of grain switched to high fiber</t>
  </si>
  <si>
    <t>caching leafeater exessively (found 13.5 pieces of leafeater today)</t>
  </si>
  <si>
    <t>Left all of his pine nut, yellow squash, and zucchini along with caching 15 pieces of leafeater, 3 of which were discarded along with the produce</t>
  </si>
  <si>
    <t>cached 12 LE &amp; 2 LB bicuits</t>
  </si>
  <si>
    <t>cached 20 leafeater and 3 lab bloc pieces</t>
  </si>
  <si>
    <t xml:space="preserve">Had 29 pieces of leafeater cached totaling to 46.1 g. I left in 6.2 g. and removede the rest. The 6.2 g is the difference between what was weighed on 4/21 and what was weighed today. </t>
  </si>
  <si>
    <t>Had 8 pieces of wild herbivore cached that weighed a total of 9.2 g. I left all of it in there today but will start removing cached items on a once a week basis</t>
  </si>
  <si>
    <t>Cached 8 wildherbivore cubes this week totaling 8.7g and 23.5 kcals. Removed cached items for this week.</t>
  </si>
  <si>
    <t>Cached 6 pieces of leafeater this week totaling 12.g and 42.15kcals. Removed cached items.</t>
  </si>
  <si>
    <t>Diet change starting 4/29: change 20% of grain to wild herbivore cube</t>
  </si>
  <si>
    <t>Diet change starting 4/29 to 40% wild herbivore cube.</t>
  </si>
  <si>
    <t xml:space="preserve"> </t>
  </si>
  <si>
    <t>Cached 5 wild herbivore pieces</t>
  </si>
  <si>
    <t>Diet change starting 5/12: increast to 40% wild herbivore cube.</t>
  </si>
  <si>
    <t>No cached items</t>
  </si>
  <si>
    <t xml:space="preserve">cached 6 leafeater pieces totaling 10.8 g. and 37.26 kcals (12% of total kcals), removed all leafeater pieces but left 0.9 g. of cached wild herbivore cube. </t>
  </si>
  <si>
    <t>No cached items.</t>
  </si>
  <si>
    <t>Diet change starting 5/16: increased to 50% wild herbivore</t>
  </si>
  <si>
    <t>Diet change starting 5/16: 50% wild herbivore cube</t>
  </si>
  <si>
    <t>Diet change starting 5/16: 40% wild herbivore cube</t>
  </si>
  <si>
    <t>Diet change starting 5/27: 50% wild herbivore cube</t>
  </si>
  <si>
    <t>Diet change starting 5/27: 40% wild herbivore cube</t>
  </si>
  <si>
    <t>One time pine nut increase of 0.5 g.</t>
  </si>
  <si>
    <t>One time pine nut increase of 1.0 g.</t>
  </si>
  <si>
    <t>One-time pine nut increase given on 6/5, 1.0 g increase= 6.7 kcal</t>
  </si>
  <si>
    <t xml:space="preserve">Diet change starting 6/8: 30% wild hervivore cube. </t>
  </si>
  <si>
    <t>Diet change starting 5/16: 20% wild herbivore cube</t>
  </si>
  <si>
    <t>Diet change starting 6/9: 10% wild herbivore cube</t>
  </si>
  <si>
    <t>One-time pine nut increase of 1.0 g.</t>
  </si>
  <si>
    <t>one time pine nut increase of 1.0g (6/16)</t>
  </si>
  <si>
    <t>Diet change starting 6/17: 20% wild herbivore cube</t>
  </si>
  <si>
    <t>diet change starting 6/17: 0% wild herbivore cube</t>
  </si>
  <si>
    <t>Diet change starting 6/20: 10% wild herbivore cube</t>
  </si>
  <si>
    <t>one time pine nut increase of 1.0g (6/19)</t>
  </si>
  <si>
    <t>Diet change starting 6/24: 0%wild herbivore cube</t>
  </si>
  <si>
    <t>Cached 1 wild herbivore cube today and 2 pieces the previous two days</t>
  </si>
  <si>
    <t>n/a</t>
  </si>
  <si>
    <t>2 increases of 1.0g pine nut</t>
  </si>
  <si>
    <t xml:space="preserve">diet change to pine nut three times a week. </t>
  </si>
  <si>
    <t>diet change to pine nut three times a week</t>
  </si>
  <si>
    <t>Diet change starting 6/30: 40% wild herbivore cube</t>
  </si>
  <si>
    <t>New diet 7/10/15: 4.0g mushroom daily.</t>
  </si>
  <si>
    <t>New diet 7/10/15: 3X week pine nut</t>
  </si>
  <si>
    <t>One time pine nut increase of 1.0 g. to be fed out 7/14</t>
  </si>
  <si>
    <t>One time pine nut increase of 1.0 g. to be fed out 7/17</t>
  </si>
  <si>
    <t>One time pine nut increase of 1.0 g. to be fed out 7/21</t>
  </si>
  <si>
    <t>Diet change starting 8/1 to Pine nute 2x a week</t>
  </si>
  <si>
    <t>cached 1 piece of wild herbivore cube</t>
  </si>
  <si>
    <t>Diet change starting 8/6: wild herbivore decreased to 30%</t>
  </si>
  <si>
    <t>Diet change starting 8/12: wild herbivore decreased to 20%</t>
  </si>
  <si>
    <t>Diet change starting 8/12: wild herbivore decreased to 40%</t>
  </si>
  <si>
    <t>One time pine nut increase of 1.0 g. to be fed out 8/12</t>
  </si>
  <si>
    <t>222g</t>
  </si>
  <si>
    <t>Diet change starting 8/22: wild herbivore decreased to 30%</t>
  </si>
  <si>
    <t>One time pine nut increase of 1.0 g. to be fed out 8/19</t>
  </si>
  <si>
    <t>Diet change starting 8/26: wild herbivore decreased to 20%</t>
  </si>
  <si>
    <t>Diet change starting 8/29: wild herbivore decreased to 10%</t>
  </si>
  <si>
    <t>One time 1.0g pine nut</t>
  </si>
  <si>
    <t>One time 1.0g pine nut on 9/2</t>
  </si>
  <si>
    <t>Diet change starting 9/2: increase mushroom to 4.0. One time 1.0g pine nut on 9/2</t>
  </si>
  <si>
    <t>Diet change starting 9/2: wild herbivore decreased to 0%. Received one time 1.0g pine nut on 9/2</t>
  </si>
  <si>
    <t>Diet change starting 9/2: wild herbivore decreased to 10%. Received one time 1.0g pine nut on 9/2</t>
  </si>
  <si>
    <t>One time 1.0g pine nut on 9/8</t>
  </si>
  <si>
    <t>One time 1.0g pine nut 9/8</t>
  </si>
  <si>
    <t xml:space="preserve"> Diet change: 4.0g of mushroom on 9/8. One time 1.0g pine nut on 9/8</t>
  </si>
  <si>
    <t>One time 1.0g pine nut on 9/16</t>
  </si>
  <si>
    <t>One time 1.0g pine nut on 9/26</t>
  </si>
  <si>
    <t>diet change starting 9/26: 3x a week pine nut</t>
  </si>
  <si>
    <t>diet change starting 9/30: grain increased to 10g</t>
  </si>
  <si>
    <t>diet change starting 9/30: grain increased to 10g, pine nut to 4x a week</t>
  </si>
  <si>
    <t>diet change: grain increased to 10g</t>
  </si>
  <si>
    <t>diet change: mushroom increased to 4.0g</t>
  </si>
  <si>
    <t>one time 1.0g pine nut given 10/10</t>
  </si>
  <si>
    <t>one time 1.0g pine nut given on 10/10</t>
  </si>
  <si>
    <t>one time 1.0g pine nut given on 10/16</t>
  </si>
  <si>
    <t>One time 1.0 g. pine nut given 11/7</t>
  </si>
  <si>
    <t>Diet change on 11/10</t>
  </si>
  <si>
    <t>diet change starting 11/13: 4X week pine nut, squash and zuc plus 0.5g</t>
  </si>
  <si>
    <t>Diet change starting 11/20, reduced mushroom back to 2.0 g.</t>
  </si>
  <si>
    <t>Offered a large unopened pinecone that came with fresh browse put into her enclosure, kcals unkown.</t>
  </si>
  <si>
    <t xml:space="preserve">Diet change starting 12/29. Increased Grains to 9.0 g. and reduced wild herbivore to 0 g. </t>
  </si>
  <si>
    <t>Diet change starting 12/29. Increased grains to 11.0 g.</t>
  </si>
  <si>
    <t xml:space="preserve">new diet starting 1/2/16: increased grain to 11.0g </t>
  </si>
  <si>
    <t>caching grain</t>
  </si>
  <si>
    <t xml:space="preserve">caching 75+ pieces of grain. </t>
  </si>
  <si>
    <t>cached 75+ grains</t>
  </si>
  <si>
    <t xml:space="preserve">cached 75+ pieces of grain. </t>
  </si>
  <si>
    <t xml:space="preserve">Increased daily pine nut from 1.0 g. to 2.0 g. </t>
  </si>
  <si>
    <t>Caching ~30 pieces of grain items</t>
  </si>
  <si>
    <t>Continues to cache ~75-100 pieces of grain</t>
  </si>
  <si>
    <t>Caching ~10 pieces of grain items</t>
  </si>
  <si>
    <t>Caching 75+ grain items</t>
  </si>
  <si>
    <t>Diet changed, substituting Mushroom and yellow squash for additional yam in a 1:1 ration, also substituted Zuchini for peas in a 1:1 ratio</t>
  </si>
  <si>
    <t>Pine nut increased on 5/6 to 2.5 g. per day</t>
  </si>
  <si>
    <t>caching remains the same</t>
  </si>
  <si>
    <t>Started 10% wild Herbivore cube diet on 5/16 to try and reduce weight, diet changed to 8.1 g. of grainblock and 0.9 g. of wild herbivore cube</t>
  </si>
  <si>
    <t>caching ~20 grain items</t>
  </si>
  <si>
    <t xml:space="preserve">4g extra pine nut in diet over the course of the week. </t>
  </si>
  <si>
    <t>Pine nut increased to 3.5g on 5/28</t>
  </si>
  <si>
    <t>Caching ~25 grain blocks</t>
  </si>
  <si>
    <t>Caching ~50 pieces of grain blocks</t>
  </si>
  <si>
    <t>Diet changed to 20% high fiber starting 7/1</t>
  </si>
  <si>
    <t>All cached items have been consumed</t>
  </si>
  <si>
    <t>All cached grain items have been consumed</t>
  </si>
  <si>
    <t>Cached grain items at about 40+ items now</t>
  </si>
  <si>
    <t>Cached grain items at about 50+ now.</t>
  </si>
  <si>
    <t>Stopped weighing due to possible impending pregnancy.</t>
  </si>
  <si>
    <t>Diet changed to 30% high fiber on 7/7</t>
  </si>
  <si>
    <t>Diet changed to 30% high fiber starting on 7/7</t>
  </si>
  <si>
    <t>First weight since 6/16 due to possible pups in nest box</t>
  </si>
  <si>
    <t>Diet changed to 40% high fiber starting on 7/29</t>
  </si>
  <si>
    <t>Diet changed to 40% high fiber starting on 7/29/16</t>
  </si>
  <si>
    <t>Cached grain items (432 items) removed</t>
  </si>
  <si>
    <t>Cached grain items (140 items) removed</t>
  </si>
  <si>
    <t>~9 cached grain items</t>
  </si>
  <si>
    <t>Cached grain items (644 items) removed</t>
  </si>
  <si>
    <t>~18 cached grain items.</t>
  </si>
  <si>
    <t>Diet change starting 8/13: reduce daily pine nut to 1.0g</t>
  </si>
  <si>
    <t>~10 cached grain items.</t>
  </si>
  <si>
    <t>Diet change started on 9/4- 4.0 g. of mushroom added back on and 3.6 g. of peas removed from diet.</t>
  </si>
  <si>
    <t>Caching ~30 grain items</t>
  </si>
  <si>
    <t xml:space="preserve">Diet change starting 9/17: Reduced Yam back to standard 4.5 g. amount and added back in Yellow squash and zucchini, 1.2 g. and 1.1 g. respectively. </t>
  </si>
  <si>
    <t xml:space="preserve">Diet change starting 9/17: Reduced squash and zucchini back to standard amounts of 1.2 g. and 1.1 g. per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</si>
</sst>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4" fontId="0" fillId="0" borderId="0" xfId="0" applyNumberFormat="1"/>
    <xf numFmtId="1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0" fontId="3" fillId="0" borderId="0" xfId="0" applyFont="1"/>
    <xf numFmtId="13" fontId="4" fillId="0" borderId="3" xfId="0" applyNumberFormat="1" applyFont="1" applyBorder="1" applyAlignment="1">
      <alignment horizontal="center"/>
    </xf>
    <xf numFmtId="0" fontId="4" fillId="0" borderId="0" xfId="0" applyFont="1"/>
    <xf numFmtId="12" fontId="4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" fontId="0" fillId="0" borderId="3" xfId="0" quotePrefix="1" applyNumberFormat="1" applyBorder="1"/>
    <xf numFmtId="0" fontId="0" fillId="3" borderId="3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0" fillId="0" borderId="3" xfId="0" applyNumberFormat="1" applyBorder="1"/>
    <xf numFmtId="12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2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Border="1" applyAlignment="1">
      <alignment horizontal="center"/>
    </xf>
    <xf numFmtId="12" fontId="1" fillId="0" borderId="3" xfId="0" applyNumberFormat="1" applyFont="1" applyBorder="1" applyAlignment="1">
      <alignment horizontal="center"/>
    </xf>
    <xf numFmtId="12" fontId="2" fillId="0" borderId="0" xfId="0" applyNumberFormat="1" applyFont="1" applyAlignment="1">
      <alignment horizontal="right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170" fontId="2" fillId="0" borderId="0" xfId="0" applyNumberFormat="1" applyFont="1" applyBorder="1" applyAlignment="1">
      <alignment horizontal="right"/>
    </xf>
    <xf numFmtId="170" fontId="2" fillId="0" borderId="0" xfId="0" applyNumberFormat="1" applyFont="1" applyFill="1" applyBorder="1" applyAlignment="1">
      <alignment horizontal="right"/>
    </xf>
    <xf numFmtId="12" fontId="0" fillId="0" borderId="3" xfId="0" applyNumberFormat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9.xml"/><Relationship Id="rId10" Type="http://schemas.openxmlformats.org/officeDocument/2006/relationships/chartsheet" Target="chart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Male MGRS-11750-two year weight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'1.0 #11750-"Al"'!$A$20:$A$140</c:f>
              <c:numCache>
                <c:formatCode>m/d/yyyy</c:formatCode>
                <c:ptCount val="121"/>
                <c:pt idx="0">
                  <c:v>40868</c:v>
                </c:pt>
                <c:pt idx="1">
                  <c:v>40872</c:v>
                </c:pt>
                <c:pt idx="2">
                  <c:v>40879</c:v>
                </c:pt>
                <c:pt idx="3">
                  <c:v>40887</c:v>
                </c:pt>
                <c:pt idx="4">
                  <c:v>40896</c:v>
                </c:pt>
                <c:pt idx="5">
                  <c:v>40901</c:v>
                </c:pt>
                <c:pt idx="6">
                  <c:v>40908</c:v>
                </c:pt>
                <c:pt idx="7">
                  <c:v>40915</c:v>
                </c:pt>
                <c:pt idx="8">
                  <c:v>40924</c:v>
                </c:pt>
                <c:pt idx="9">
                  <c:v>40930</c:v>
                </c:pt>
                <c:pt idx="10">
                  <c:v>40936</c:v>
                </c:pt>
                <c:pt idx="11">
                  <c:v>40943</c:v>
                </c:pt>
                <c:pt idx="12">
                  <c:v>40949</c:v>
                </c:pt>
                <c:pt idx="13">
                  <c:v>40957</c:v>
                </c:pt>
                <c:pt idx="14">
                  <c:v>40963</c:v>
                </c:pt>
                <c:pt idx="15">
                  <c:v>40971</c:v>
                </c:pt>
                <c:pt idx="16">
                  <c:v>40977</c:v>
                </c:pt>
                <c:pt idx="17">
                  <c:v>40984</c:v>
                </c:pt>
                <c:pt idx="18">
                  <c:v>40991</c:v>
                </c:pt>
                <c:pt idx="19">
                  <c:v>40998</c:v>
                </c:pt>
                <c:pt idx="20">
                  <c:v>41003</c:v>
                </c:pt>
                <c:pt idx="21">
                  <c:v>41007</c:v>
                </c:pt>
                <c:pt idx="22">
                  <c:v>41022</c:v>
                </c:pt>
                <c:pt idx="23">
                  <c:v>41029</c:v>
                </c:pt>
                <c:pt idx="24">
                  <c:v>41032</c:v>
                </c:pt>
                <c:pt idx="25">
                  <c:v>41043</c:v>
                </c:pt>
                <c:pt idx="26">
                  <c:v>41053</c:v>
                </c:pt>
                <c:pt idx="27">
                  <c:v>41073</c:v>
                </c:pt>
                <c:pt idx="28">
                  <c:v>41081</c:v>
                </c:pt>
                <c:pt idx="29">
                  <c:v>41087</c:v>
                </c:pt>
                <c:pt idx="30">
                  <c:v>41094</c:v>
                </c:pt>
                <c:pt idx="31">
                  <c:v>41101</c:v>
                </c:pt>
                <c:pt idx="32">
                  <c:v>41108</c:v>
                </c:pt>
                <c:pt idx="33">
                  <c:v>41115</c:v>
                </c:pt>
                <c:pt idx="34">
                  <c:v>41122</c:v>
                </c:pt>
                <c:pt idx="35">
                  <c:v>41129</c:v>
                </c:pt>
                <c:pt idx="36">
                  <c:v>41136</c:v>
                </c:pt>
                <c:pt idx="37">
                  <c:v>41143</c:v>
                </c:pt>
                <c:pt idx="38">
                  <c:v>41150</c:v>
                </c:pt>
                <c:pt idx="39">
                  <c:v>41157</c:v>
                </c:pt>
                <c:pt idx="40">
                  <c:v>41164</c:v>
                </c:pt>
                <c:pt idx="41">
                  <c:v>41171</c:v>
                </c:pt>
                <c:pt idx="42">
                  <c:v>41178</c:v>
                </c:pt>
                <c:pt idx="43">
                  <c:v>41185</c:v>
                </c:pt>
                <c:pt idx="44">
                  <c:v>41189</c:v>
                </c:pt>
                <c:pt idx="45">
                  <c:v>41192</c:v>
                </c:pt>
                <c:pt idx="46">
                  <c:v>41196</c:v>
                </c:pt>
                <c:pt idx="47">
                  <c:v>41199</c:v>
                </c:pt>
                <c:pt idx="48">
                  <c:v>41202</c:v>
                </c:pt>
                <c:pt idx="49">
                  <c:v>41205</c:v>
                </c:pt>
                <c:pt idx="50">
                  <c:v>41211</c:v>
                </c:pt>
                <c:pt idx="51">
                  <c:v>41213</c:v>
                </c:pt>
                <c:pt idx="52">
                  <c:v>41220</c:v>
                </c:pt>
                <c:pt idx="53">
                  <c:v>41224</c:v>
                </c:pt>
                <c:pt idx="54">
                  <c:v>41227</c:v>
                </c:pt>
                <c:pt idx="55">
                  <c:v>41231</c:v>
                </c:pt>
                <c:pt idx="56">
                  <c:v>41234</c:v>
                </c:pt>
                <c:pt idx="57">
                  <c:v>41238</c:v>
                </c:pt>
                <c:pt idx="58">
                  <c:v>41241</c:v>
                </c:pt>
                <c:pt idx="59">
                  <c:v>41245</c:v>
                </c:pt>
                <c:pt idx="60">
                  <c:v>41249</c:v>
                </c:pt>
                <c:pt idx="61">
                  <c:v>41252</c:v>
                </c:pt>
                <c:pt idx="62">
                  <c:v>41255</c:v>
                </c:pt>
                <c:pt idx="63">
                  <c:v>41259</c:v>
                </c:pt>
                <c:pt idx="64">
                  <c:v>41262</c:v>
                </c:pt>
                <c:pt idx="65">
                  <c:v>41266</c:v>
                </c:pt>
                <c:pt idx="66">
                  <c:v>41269</c:v>
                </c:pt>
                <c:pt idx="67">
                  <c:v>41274</c:v>
                </c:pt>
                <c:pt idx="68">
                  <c:v>41276</c:v>
                </c:pt>
                <c:pt idx="69">
                  <c:v>41280</c:v>
                </c:pt>
                <c:pt idx="70">
                  <c:v>41283</c:v>
                </c:pt>
                <c:pt idx="71">
                  <c:v>41290</c:v>
                </c:pt>
                <c:pt idx="72">
                  <c:v>41294</c:v>
                </c:pt>
                <c:pt idx="73">
                  <c:v>41297</c:v>
                </c:pt>
                <c:pt idx="74">
                  <c:v>41301</c:v>
                </c:pt>
                <c:pt idx="75">
                  <c:v>41305</c:v>
                </c:pt>
                <c:pt idx="76">
                  <c:v>41308</c:v>
                </c:pt>
                <c:pt idx="77">
                  <c:v>41311</c:v>
                </c:pt>
                <c:pt idx="78">
                  <c:v>41315</c:v>
                </c:pt>
                <c:pt idx="79">
                  <c:v>41318</c:v>
                </c:pt>
                <c:pt idx="80">
                  <c:v>41322</c:v>
                </c:pt>
                <c:pt idx="81">
                  <c:v>41325</c:v>
                </c:pt>
                <c:pt idx="82">
                  <c:v>41329</c:v>
                </c:pt>
                <c:pt idx="83">
                  <c:v>41333</c:v>
                </c:pt>
                <c:pt idx="84">
                  <c:v>41334</c:v>
                </c:pt>
                <c:pt idx="85">
                  <c:v>41336</c:v>
                </c:pt>
                <c:pt idx="86">
                  <c:v>41339</c:v>
                </c:pt>
                <c:pt idx="87">
                  <c:v>41343</c:v>
                </c:pt>
                <c:pt idx="88">
                  <c:v>41346</c:v>
                </c:pt>
                <c:pt idx="89">
                  <c:v>41350</c:v>
                </c:pt>
                <c:pt idx="90">
                  <c:v>41353</c:v>
                </c:pt>
                <c:pt idx="91">
                  <c:v>41357</c:v>
                </c:pt>
                <c:pt idx="92">
                  <c:v>41360</c:v>
                </c:pt>
                <c:pt idx="93">
                  <c:v>41364</c:v>
                </c:pt>
                <c:pt idx="94">
                  <c:v>41367</c:v>
                </c:pt>
                <c:pt idx="95">
                  <c:v>41371</c:v>
                </c:pt>
                <c:pt idx="96">
                  <c:v>41374</c:v>
                </c:pt>
                <c:pt idx="97">
                  <c:v>41378</c:v>
                </c:pt>
                <c:pt idx="98">
                  <c:v>41381</c:v>
                </c:pt>
                <c:pt idx="99">
                  <c:v>41385</c:v>
                </c:pt>
                <c:pt idx="100">
                  <c:v>41388</c:v>
                </c:pt>
                <c:pt idx="101">
                  <c:v>41392</c:v>
                </c:pt>
                <c:pt idx="102">
                  <c:v>41395</c:v>
                </c:pt>
                <c:pt idx="103">
                  <c:v>41399</c:v>
                </c:pt>
                <c:pt idx="104">
                  <c:v>41402</c:v>
                </c:pt>
                <c:pt idx="105">
                  <c:v>41406</c:v>
                </c:pt>
                <c:pt idx="106">
                  <c:v>41409</c:v>
                </c:pt>
                <c:pt idx="107">
                  <c:v>41413</c:v>
                </c:pt>
                <c:pt idx="108">
                  <c:v>41416</c:v>
                </c:pt>
                <c:pt idx="109">
                  <c:v>41420</c:v>
                </c:pt>
                <c:pt idx="110">
                  <c:v>41423</c:v>
                </c:pt>
                <c:pt idx="111">
                  <c:v>41428</c:v>
                </c:pt>
                <c:pt idx="112">
                  <c:v>41435</c:v>
                </c:pt>
                <c:pt idx="113">
                  <c:v>41442</c:v>
                </c:pt>
                <c:pt idx="114">
                  <c:v>41449</c:v>
                </c:pt>
                <c:pt idx="115">
                  <c:v>41451</c:v>
                </c:pt>
                <c:pt idx="116">
                  <c:v>41456</c:v>
                </c:pt>
                <c:pt idx="117">
                  <c:v>41463</c:v>
                </c:pt>
                <c:pt idx="118">
                  <c:v>41470</c:v>
                </c:pt>
                <c:pt idx="119">
                  <c:v>41471</c:v>
                </c:pt>
                <c:pt idx="120">
                  <c:v>41477</c:v>
                </c:pt>
              </c:numCache>
            </c:numRef>
          </c:cat>
          <c:val>
            <c:numRef>
              <c:f>'1.0 #11750-"Al"'!$B$20:$B$140</c:f>
              <c:numCache>
                <c:formatCode>General</c:formatCode>
                <c:ptCount val="121"/>
                <c:pt idx="0">
                  <c:v>249</c:v>
                </c:pt>
                <c:pt idx="1">
                  <c:v>257</c:v>
                </c:pt>
                <c:pt idx="2">
                  <c:v>261</c:v>
                </c:pt>
                <c:pt idx="3">
                  <c:v>264</c:v>
                </c:pt>
                <c:pt idx="4">
                  <c:v>267</c:v>
                </c:pt>
                <c:pt idx="5">
                  <c:v>268</c:v>
                </c:pt>
                <c:pt idx="6">
                  <c:v>269</c:v>
                </c:pt>
                <c:pt idx="7">
                  <c:v>264</c:v>
                </c:pt>
                <c:pt idx="8">
                  <c:v>270</c:v>
                </c:pt>
                <c:pt idx="9">
                  <c:v>275</c:v>
                </c:pt>
                <c:pt idx="10">
                  <c:v>280</c:v>
                </c:pt>
                <c:pt idx="11">
                  <c:v>270</c:v>
                </c:pt>
                <c:pt idx="12">
                  <c:v>279</c:v>
                </c:pt>
                <c:pt idx="13">
                  <c:v>273</c:v>
                </c:pt>
                <c:pt idx="14">
                  <c:v>279</c:v>
                </c:pt>
                <c:pt idx="15">
                  <c:v>279</c:v>
                </c:pt>
                <c:pt idx="16">
                  <c:v>282</c:v>
                </c:pt>
                <c:pt idx="17">
                  <c:v>275</c:v>
                </c:pt>
                <c:pt idx="18">
                  <c:v>275</c:v>
                </c:pt>
                <c:pt idx="19">
                  <c:v>273</c:v>
                </c:pt>
                <c:pt idx="20">
                  <c:v>278</c:v>
                </c:pt>
                <c:pt idx="21">
                  <c:v>273</c:v>
                </c:pt>
                <c:pt idx="22">
                  <c:v>280</c:v>
                </c:pt>
                <c:pt idx="23">
                  <c:v>285</c:v>
                </c:pt>
                <c:pt idx="24">
                  <c:v>291</c:v>
                </c:pt>
                <c:pt idx="25">
                  <c:v>285</c:v>
                </c:pt>
                <c:pt idx="26">
                  <c:v>280</c:v>
                </c:pt>
                <c:pt idx="27">
                  <c:v>269</c:v>
                </c:pt>
                <c:pt idx="28">
                  <c:v>268</c:v>
                </c:pt>
                <c:pt idx="29">
                  <c:v>265</c:v>
                </c:pt>
                <c:pt idx="30">
                  <c:v>265</c:v>
                </c:pt>
                <c:pt idx="31">
                  <c:v>262</c:v>
                </c:pt>
                <c:pt idx="32">
                  <c:v>257</c:v>
                </c:pt>
                <c:pt idx="33">
                  <c:v>254</c:v>
                </c:pt>
                <c:pt idx="34">
                  <c:v>232</c:v>
                </c:pt>
                <c:pt idx="35">
                  <c:v>230</c:v>
                </c:pt>
                <c:pt idx="36">
                  <c:v>221</c:v>
                </c:pt>
                <c:pt idx="37">
                  <c:v>224</c:v>
                </c:pt>
                <c:pt idx="38">
                  <c:v>218</c:v>
                </c:pt>
                <c:pt idx="39">
                  <c:v>212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188</c:v>
                </c:pt>
                <c:pt idx="44">
                  <c:v>190</c:v>
                </c:pt>
                <c:pt idx="45">
                  <c:v>199</c:v>
                </c:pt>
                <c:pt idx="46">
                  <c:v>190</c:v>
                </c:pt>
                <c:pt idx="47">
                  <c:v>195</c:v>
                </c:pt>
                <c:pt idx="48">
                  <c:v>198</c:v>
                </c:pt>
                <c:pt idx="49">
                  <c:v>197</c:v>
                </c:pt>
                <c:pt idx="50">
                  <c:v>219</c:v>
                </c:pt>
                <c:pt idx="51">
                  <c:v>218</c:v>
                </c:pt>
                <c:pt idx="52">
                  <c:v>228</c:v>
                </c:pt>
                <c:pt idx="53">
                  <c:v>233</c:v>
                </c:pt>
                <c:pt idx="54">
                  <c:v>236</c:v>
                </c:pt>
                <c:pt idx="55">
                  <c:v>241</c:v>
                </c:pt>
                <c:pt idx="56">
                  <c:v>248</c:v>
                </c:pt>
                <c:pt idx="57">
                  <c:v>239</c:v>
                </c:pt>
                <c:pt idx="58">
                  <c:v>236</c:v>
                </c:pt>
                <c:pt idx="59">
                  <c:v>237</c:v>
                </c:pt>
                <c:pt idx="60">
                  <c:v>234</c:v>
                </c:pt>
                <c:pt idx="61">
                  <c:v>231</c:v>
                </c:pt>
                <c:pt idx="62">
                  <c:v>235</c:v>
                </c:pt>
                <c:pt idx="63">
                  <c:v>231</c:v>
                </c:pt>
                <c:pt idx="64">
                  <c:v>233</c:v>
                </c:pt>
                <c:pt idx="65">
                  <c:v>236</c:v>
                </c:pt>
                <c:pt idx="66">
                  <c:v>234</c:v>
                </c:pt>
                <c:pt idx="67">
                  <c:v>240</c:v>
                </c:pt>
                <c:pt idx="68">
                  <c:v>243</c:v>
                </c:pt>
                <c:pt idx="69">
                  <c:v>249</c:v>
                </c:pt>
                <c:pt idx="70">
                  <c:v>244</c:v>
                </c:pt>
                <c:pt idx="71">
                  <c:v>241</c:v>
                </c:pt>
                <c:pt idx="72">
                  <c:v>248</c:v>
                </c:pt>
                <c:pt idx="73">
                  <c:v>248</c:v>
                </c:pt>
                <c:pt idx="74">
                  <c:v>251</c:v>
                </c:pt>
                <c:pt idx="75">
                  <c:v>259</c:v>
                </c:pt>
                <c:pt idx="76">
                  <c:v>262</c:v>
                </c:pt>
                <c:pt idx="77">
                  <c:v>268</c:v>
                </c:pt>
                <c:pt idx="78">
                  <c:v>267</c:v>
                </c:pt>
                <c:pt idx="79">
                  <c:v>266</c:v>
                </c:pt>
                <c:pt idx="80">
                  <c:v>268</c:v>
                </c:pt>
                <c:pt idx="81">
                  <c:v>267</c:v>
                </c:pt>
                <c:pt idx="82">
                  <c:v>266</c:v>
                </c:pt>
                <c:pt idx="83">
                  <c:v>268</c:v>
                </c:pt>
                <c:pt idx="84">
                  <c:v>268</c:v>
                </c:pt>
                <c:pt idx="85">
                  <c:v>270</c:v>
                </c:pt>
                <c:pt idx="86">
                  <c:v>263</c:v>
                </c:pt>
                <c:pt idx="87">
                  <c:v>264</c:v>
                </c:pt>
                <c:pt idx="88">
                  <c:v>266</c:v>
                </c:pt>
                <c:pt idx="89">
                  <c:v>263</c:v>
                </c:pt>
                <c:pt idx="90">
                  <c:v>268</c:v>
                </c:pt>
                <c:pt idx="91">
                  <c:v>271</c:v>
                </c:pt>
                <c:pt idx="92">
                  <c:v>272</c:v>
                </c:pt>
                <c:pt idx="93">
                  <c:v>265</c:v>
                </c:pt>
                <c:pt idx="94">
                  <c:v>279</c:v>
                </c:pt>
                <c:pt idx="95">
                  <c:v>281</c:v>
                </c:pt>
                <c:pt idx="96">
                  <c:v>280</c:v>
                </c:pt>
                <c:pt idx="97">
                  <c:v>273</c:v>
                </c:pt>
                <c:pt idx="98">
                  <c:v>277</c:v>
                </c:pt>
                <c:pt idx="99">
                  <c:v>271</c:v>
                </c:pt>
                <c:pt idx="100">
                  <c:v>275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272</c:v>
                </c:pt>
                <c:pt idx="106">
                  <c:v>271</c:v>
                </c:pt>
                <c:pt idx="107">
                  <c:v>269</c:v>
                </c:pt>
                <c:pt idx="108">
                  <c:v>269</c:v>
                </c:pt>
                <c:pt idx="109">
                  <c:v>277</c:v>
                </c:pt>
                <c:pt idx="110">
                  <c:v>269</c:v>
                </c:pt>
                <c:pt idx="111">
                  <c:v>268</c:v>
                </c:pt>
                <c:pt idx="112">
                  <c:v>265</c:v>
                </c:pt>
                <c:pt idx="113">
                  <c:v>261</c:v>
                </c:pt>
                <c:pt idx="114">
                  <c:v>254</c:v>
                </c:pt>
                <c:pt idx="115">
                  <c:v>250</c:v>
                </c:pt>
                <c:pt idx="116">
                  <c:v>248</c:v>
                </c:pt>
                <c:pt idx="117">
                  <c:v>246</c:v>
                </c:pt>
                <c:pt idx="118">
                  <c:v>235</c:v>
                </c:pt>
                <c:pt idx="119">
                  <c:v>230</c:v>
                </c:pt>
                <c:pt idx="12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1-4F90-BBDE-41CD6066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1552"/>
        <c:axId val="1"/>
      </c:lineChart>
      <c:dateAx>
        <c:axId val="5856315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6315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'1.0 #11753-"Bob"'!$A$2:$A$135</c:f>
              <c:numCache>
                <c:formatCode>m/d/yyyy</c:formatCode>
                <c:ptCount val="134"/>
                <c:pt idx="0">
                  <c:v>40734</c:v>
                </c:pt>
                <c:pt idx="1">
                  <c:v>40750</c:v>
                </c:pt>
                <c:pt idx="2">
                  <c:v>40757</c:v>
                </c:pt>
                <c:pt idx="3">
                  <c:v>40765</c:v>
                </c:pt>
                <c:pt idx="4">
                  <c:v>40784</c:v>
                </c:pt>
                <c:pt idx="5">
                  <c:v>40806</c:v>
                </c:pt>
                <c:pt idx="6">
                  <c:v>40820</c:v>
                </c:pt>
                <c:pt idx="7">
                  <c:v>40829</c:v>
                </c:pt>
                <c:pt idx="8">
                  <c:v>40840</c:v>
                </c:pt>
                <c:pt idx="9">
                  <c:v>40846</c:v>
                </c:pt>
                <c:pt idx="10">
                  <c:v>40851</c:v>
                </c:pt>
                <c:pt idx="11">
                  <c:v>40854</c:v>
                </c:pt>
                <c:pt idx="12">
                  <c:v>40858</c:v>
                </c:pt>
                <c:pt idx="13">
                  <c:v>40861</c:v>
                </c:pt>
                <c:pt idx="14">
                  <c:v>40865</c:v>
                </c:pt>
                <c:pt idx="15">
                  <c:v>40868</c:v>
                </c:pt>
                <c:pt idx="16">
                  <c:v>40872</c:v>
                </c:pt>
                <c:pt idx="17">
                  <c:v>40879</c:v>
                </c:pt>
                <c:pt idx="18">
                  <c:v>40887</c:v>
                </c:pt>
                <c:pt idx="19">
                  <c:v>40896</c:v>
                </c:pt>
                <c:pt idx="20">
                  <c:v>40901</c:v>
                </c:pt>
                <c:pt idx="21">
                  <c:v>40908</c:v>
                </c:pt>
                <c:pt idx="22">
                  <c:v>40915</c:v>
                </c:pt>
                <c:pt idx="23">
                  <c:v>40924</c:v>
                </c:pt>
                <c:pt idx="24">
                  <c:v>40930</c:v>
                </c:pt>
                <c:pt idx="25">
                  <c:v>40936</c:v>
                </c:pt>
                <c:pt idx="26">
                  <c:v>40943</c:v>
                </c:pt>
                <c:pt idx="27">
                  <c:v>40949</c:v>
                </c:pt>
                <c:pt idx="28">
                  <c:v>40957</c:v>
                </c:pt>
                <c:pt idx="29">
                  <c:v>40963</c:v>
                </c:pt>
                <c:pt idx="30">
                  <c:v>40971</c:v>
                </c:pt>
                <c:pt idx="31">
                  <c:v>40977</c:v>
                </c:pt>
                <c:pt idx="32">
                  <c:v>40984</c:v>
                </c:pt>
                <c:pt idx="33">
                  <c:v>40991</c:v>
                </c:pt>
                <c:pt idx="34">
                  <c:v>40998</c:v>
                </c:pt>
                <c:pt idx="35">
                  <c:v>41007</c:v>
                </c:pt>
                <c:pt idx="36">
                  <c:v>41022</c:v>
                </c:pt>
                <c:pt idx="37">
                  <c:v>41029</c:v>
                </c:pt>
                <c:pt idx="38">
                  <c:v>41032</c:v>
                </c:pt>
                <c:pt idx="39">
                  <c:v>41043</c:v>
                </c:pt>
                <c:pt idx="40">
                  <c:v>41053</c:v>
                </c:pt>
                <c:pt idx="41">
                  <c:v>41073</c:v>
                </c:pt>
                <c:pt idx="42">
                  <c:v>41081</c:v>
                </c:pt>
                <c:pt idx="43">
                  <c:v>41087</c:v>
                </c:pt>
                <c:pt idx="44">
                  <c:v>41094</c:v>
                </c:pt>
                <c:pt idx="45">
                  <c:v>41101</c:v>
                </c:pt>
                <c:pt idx="46">
                  <c:v>41108</c:v>
                </c:pt>
                <c:pt idx="47">
                  <c:v>41115</c:v>
                </c:pt>
                <c:pt idx="48">
                  <c:v>41122</c:v>
                </c:pt>
                <c:pt idx="49">
                  <c:v>41129</c:v>
                </c:pt>
                <c:pt idx="50">
                  <c:v>41136</c:v>
                </c:pt>
                <c:pt idx="51">
                  <c:v>41143</c:v>
                </c:pt>
                <c:pt idx="52">
                  <c:v>41150</c:v>
                </c:pt>
                <c:pt idx="53">
                  <c:v>41157</c:v>
                </c:pt>
                <c:pt idx="54">
                  <c:v>41164</c:v>
                </c:pt>
                <c:pt idx="55">
                  <c:v>41171</c:v>
                </c:pt>
                <c:pt idx="56">
                  <c:v>41178</c:v>
                </c:pt>
                <c:pt idx="57">
                  <c:v>41185</c:v>
                </c:pt>
                <c:pt idx="58">
                  <c:v>41189</c:v>
                </c:pt>
                <c:pt idx="59">
                  <c:v>41192</c:v>
                </c:pt>
                <c:pt idx="60">
                  <c:v>41196</c:v>
                </c:pt>
                <c:pt idx="61">
                  <c:v>41199</c:v>
                </c:pt>
                <c:pt idx="62">
                  <c:v>41203</c:v>
                </c:pt>
                <c:pt idx="63">
                  <c:v>41206</c:v>
                </c:pt>
                <c:pt idx="64">
                  <c:v>41211</c:v>
                </c:pt>
                <c:pt idx="65">
                  <c:v>41213</c:v>
                </c:pt>
                <c:pt idx="66">
                  <c:v>41220</c:v>
                </c:pt>
                <c:pt idx="67">
                  <c:v>41224</c:v>
                </c:pt>
                <c:pt idx="68">
                  <c:v>41227</c:v>
                </c:pt>
                <c:pt idx="69">
                  <c:v>41231</c:v>
                </c:pt>
                <c:pt idx="70">
                  <c:v>41234</c:v>
                </c:pt>
                <c:pt idx="71">
                  <c:v>41238</c:v>
                </c:pt>
                <c:pt idx="72">
                  <c:v>41241</c:v>
                </c:pt>
                <c:pt idx="73">
                  <c:v>41245</c:v>
                </c:pt>
                <c:pt idx="74">
                  <c:v>41249</c:v>
                </c:pt>
                <c:pt idx="75">
                  <c:v>41252</c:v>
                </c:pt>
                <c:pt idx="76">
                  <c:v>41255</c:v>
                </c:pt>
                <c:pt idx="77">
                  <c:v>41259</c:v>
                </c:pt>
                <c:pt idx="78">
                  <c:v>41262</c:v>
                </c:pt>
                <c:pt idx="79">
                  <c:v>41266</c:v>
                </c:pt>
                <c:pt idx="80">
                  <c:v>41269</c:v>
                </c:pt>
                <c:pt idx="81">
                  <c:v>41274</c:v>
                </c:pt>
                <c:pt idx="82">
                  <c:v>41276</c:v>
                </c:pt>
                <c:pt idx="83">
                  <c:v>41280</c:v>
                </c:pt>
                <c:pt idx="84">
                  <c:v>41283</c:v>
                </c:pt>
                <c:pt idx="85">
                  <c:v>41290</c:v>
                </c:pt>
                <c:pt idx="86">
                  <c:v>41294</c:v>
                </c:pt>
                <c:pt idx="87">
                  <c:v>41297</c:v>
                </c:pt>
                <c:pt idx="88">
                  <c:v>41301</c:v>
                </c:pt>
                <c:pt idx="89">
                  <c:v>41305</c:v>
                </c:pt>
                <c:pt idx="90">
                  <c:v>41308</c:v>
                </c:pt>
                <c:pt idx="91">
                  <c:v>41311</c:v>
                </c:pt>
                <c:pt idx="92">
                  <c:v>41315</c:v>
                </c:pt>
                <c:pt idx="93">
                  <c:v>41318</c:v>
                </c:pt>
                <c:pt idx="94">
                  <c:v>41322</c:v>
                </c:pt>
                <c:pt idx="95">
                  <c:v>41325</c:v>
                </c:pt>
                <c:pt idx="96">
                  <c:v>41329</c:v>
                </c:pt>
                <c:pt idx="97">
                  <c:v>41333</c:v>
                </c:pt>
                <c:pt idx="98">
                  <c:v>41334</c:v>
                </c:pt>
                <c:pt idx="99">
                  <c:v>41336</c:v>
                </c:pt>
                <c:pt idx="100">
                  <c:v>41339</c:v>
                </c:pt>
                <c:pt idx="101">
                  <c:v>41343</c:v>
                </c:pt>
                <c:pt idx="102">
                  <c:v>41346</c:v>
                </c:pt>
                <c:pt idx="103">
                  <c:v>41350</c:v>
                </c:pt>
                <c:pt idx="104">
                  <c:v>41353</c:v>
                </c:pt>
                <c:pt idx="105">
                  <c:v>41357</c:v>
                </c:pt>
                <c:pt idx="106">
                  <c:v>41360</c:v>
                </c:pt>
                <c:pt idx="107">
                  <c:v>41364</c:v>
                </c:pt>
                <c:pt idx="108">
                  <c:v>41367</c:v>
                </c:pt>
                <c:pt idx="109">
                  <c:v>41371</c:v>
                </c:pt>
                <c:pt idx="110">
                  <c:v>41374</c:v>
                </c:pt>
                <c:pt idx="111">
                  <c:v>41378</c:v>
                </c:pt>
                <c:pt idx="112">
                  <c:v>41381</c:v>
                </c:pt>
                <c:pt idx="113">
                  <c:v>41385</c:v>
                </c:pt>
                <c:pt idx="114">
                  <c:v>41388</c:v>
                </c:pt>
                <c:pt idx="115">
                  <c:v>41392</c:v>
                </c:pt>
                <c:pt idx="116">
                  <c:v>41395</c:v>
                </c:pt>
                <c:pt idx="117">
                  <c:v>41399</c:v>
                </c:pt>
                <c:pt idx="118">
                  <c:v>41402</c:v>
                </c:pt>
                <c:pt idx="119">
                  <c:v>41406</c:v>
                </c:pt>
                <c:pt idx="120">
                  <c:v>41409</c:v>
                </c:pt>
                <c:pt idx="121">
                  <c:v>41413</c:v>
                </c:pt>
                <c:pt idx="122">
                  <c:v>41416</c:v>
                </c:pt>
                <c:pt idx="123">
                  <c:v>41420</c:v>
                </c:pt>
                <c:pt idx="124">
                  <c:v>41423</c:v>
                </c:pt>
                <c:pt idx="125">
                  <c:v>41428</c:v>
                </c:pt>
                <c:pt idx="126">
                  <c:v>41435</c:v>
                </c:pt>
                <c:pt idx="127">
                  <c:v>41442</c:v>
                </c:pt>
                <c:pt idx="128">
                  <c:v>41449</c:v>
                </c:pt>
                <c:pt idx="129">
                  <c:v>41451</c:v>
                </c:pt>
                <c:pt idx="130">
                  <c:v>41456</c:v>
                </c:pt>
                <c:pt idx="131">
                  <c:v>41463</c:v>
                </c:pt>
                <c:pt idx="132">
                  <c:v>41470</c:v>
                </c:pt>
                <c:pt idx="133">
                  <c:v>41477</c:v>
                </c:pt>
              </c:numCache>
            </c:numRef>
          </c:cat>
          <c:val>
            <c:numRef>
              <c:f>'1.0 #11753-"Bob"'!$B$2:$B$135</c:f>
              <c:numCache>
                <c:formatCode>General</c:formatCode>
                <c:ptCount val="134"/>
                <c:pt idx="0">
                  <c:v>233</c:v>
                </c:pt>
                <c:pt idx="1">
                  <c:v>244</c:v>
                </c:pt>
                <c:pt idx="2">
                  <c:v>236</c:v>
                </c:pt>
                <c:pt idx="3">
                  <c:v>261</c:v>
                </c:pt>
                <c:pt idx="4">
                  <c:v>254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265</c:v>
                </c:pt>
                <c:pt idx="9">
                  <c:v>262</c:v>
                </c:pt>
                <c:pt idx="10">
                  <c:v>262</c:v>
                </c:pt>
                <c:pt idx="11">
                  <c:v>265</c:v>
                </c:pt>
                <c:pt idx="12">
                  <c:v>263</c:v>
                </c:pt>
                <c:pt idx="13">
                  <c:v>266</c:v>
                </c:pt>
                <c:pt idx="14">
                  <c:v>262</c:v>
                </c:pt>
                <c:pt idx="15">
                  <c:v>263</c:v>
                </c:pt>
                <c:pt idx="16">
                  <c:v>267</c:v>
                </c:pt>
                <c:pt idx="17">
                  <c:v>270</c:v>
                </c:pt>
                <c:pt idx="18">
                  <c:v>270</c:v>
                </c:pt>
                <c:pt idx="19">
                  <c:v>273</c:v>
                </c:pt>
                <c:pt idx="20">
                  <c:v>271</c:v>
                </c:pt>
                <c:pt idx="21">
                  <c:v>270</c:v>
                </c:pt>
                <c:pt idx="22">
                  <c:v>264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272</c:v>
                </c:pt>
                <c:pt idx="27">
                  <c:v>273</c:v>
                </c:pt>
                <c:pt idx="28">
                  <c:v>275</c:v>
                </c:pt>
                <c:pt idx="29">
                  <c:v>270</c:v>
                </c:pt>
                <c:pt idx="30">
                  <c:v>270</c:v>
                </c:pt>
                <c:pt idx="31">
                  <c:v>268</c:v>
                </c:pt>
                <c:pt idx="32">
                  <c:v>266</c:v>
                </c:pt>
                <c:pt idx="33">
                  <c:v>268</c:v>
                </c:pt>
                <c:pt idx="34">
                  <c:v>268</c:v>
                </c:pt>
                <c:pt idx="35">
                  <c:v>275</c:v>
                </c:pt>
                <c:pt idx="36">
                  <c:v>276</c:v>
                </c:pt>
                <c:pt idx="37">
                  <c:v>281</c:v>
                </c:pt>
                <c:pt idx="38">
                  <c:v>277</c:v>
                </c:pt>
                <c:pt idx="39">
                  <c:v>279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280</c:v>
                </c:pt>
                <c:pt idx="44">
                  <c:v>287</c:v>
                </c:pt>
                <c:pt idx="45">
                  <c:v>282</c:v>
                </c:pt>
                <c:pt idx="46">
                  <c:v>279</c:v>
                </c:pt>
                <c:pt idx="47">
                  <c:v>278</c:v>
                </c:pt>
                <c:pt idx="48">
                  <c:v>259</c:v>
                </c:pt>
                <c:pt idx="49">
                  <c:v>247</c:v>
                </c:pt>
                <c:pt idx="50">
                  <c:v>241</c:v>
                </c:pt>
                <c:pt idx="51">
                  <c:v>244</c:v>
                </c:pt>
                <c:pt idx="52">
                  <c:v>241</c:v>
                </c:pt>
                <c:pt idx="53">
                  <c:v>241</c:v>
                </c:pt>
                <c:pt idx="54">
                  <c:v>228</c:v>
                </c:pt>
                <c:pt idx="55">
                  <c:v>232</c:v>
                </c:pt>
                <c:pt idx="56">
                  <c:v>233</c:v>
                </c:pt>
                <c:pt idx="57">
                  <c:v>213</c:v>
                </c:pt>
                <c:pt idx="58">
                  <c:v>206</c:v>
                </c:pt>
                <c:pt idx="59">
                  <c:v>209</c:v>
                </c:pt>
                <c:pt idx="60">
                  <c:v>194</c:v>
                </c:pt>
                <c:pt idx="61">
                  <c:v>192</c:v>
                </c:pt>
                <c:pt idx="62">
                  <c:v>192</c:v>
                </c:pt>
                <c:pt idx="63">
                  <c:v>195</c:v>
                </c:pt>
                <c:pt idx="64">
                  <c:v>208</c:v>
                </c:pt>
                <c:pt idx="65">
                  <c:v>209</c:v>
                </c:pt>
                <c:pt idx="66">
                  <c:v>222</c:v>
                </c:pt>
                <c:pt idx="67">
                  <c:v>232</c:v>
                </c:pt>
                <c:pt idx="68">
                  <c:v>238</c:v>
                </c:pt>
                <c:pt idx="69">
                  <c:v>244</c:v>
                </c:pt>
                <c:pt idx="70">
                  <c:v>259</c:v>
                </c:pt>
                <c:pt idx="71">
                  <c:v>245</c:v>
                </c:pt>
                <c:pt idx="72">
                  <c:v>244</c:v>
                </c:pt>
                <c:pt idx="73">
                  <c:v>240</c:v>
                </c:pt>
                <c:pt idx="74">
                  <c:v>243</c:v>
                </c:pt>
                <c:pt idx="75">
                  <c:v>237</c:v>
                </c:pt>
                <c:pt idx="76">
                  <c:v>236</c:v>
                </c:pt>
                <c:pt idx="77">
                  <c:v>232</c:v>
                </c:pt>
                <c:pt idx="78">
                  <c:v>235</c:v>
                </c:pt>
                <c:pt idx="79">
                  <c:v>233</c:v>
                </c:pt>
                <c:pt idx="80">
                  <c:v>233</c:v>
                </c:pt>
                <c:pt idx="81">
                  <c:v>238</c:v>
                </c:pt>
                <c:pt idx="82">
                  <c:v>243</c:v>
                </c:pt>
                <c:pt idx="83">
                  <c:v>250</c:v>
                </c:pt>
                <c:pt idx="84">
                  <c:v>246</c:v>
                </c:pt>
                <c:pt idx="85">
                  <c:v>248</c:v>
                </c:pt>
                <c:pt idx="86">
                  <c:v>256</c:v>
                </c:pt>
                <c:pt idx="87">
                  <c:v>256</c:v>
                </c:pt>
                <c:pt idx="88">
                  <c:v>260</c:v>
                </c:pt>
                <c:pt idx="89">
                  <c:v>266</c:v>
                </c:pt>
                <c:pt idx="90">
                  <c:v>269</c:v>
                </c:pt>
                <c:pt idx="91">
                  <c:v>268</c:v>
                </c:pt>
                <c:pt idx="92">
                  <c:v>276</c:v>
                </c:pt>
                <c:pt idx="93">
                  <c:v>276</c:v>
                </c:pt>
                <c:pt idx="94">
                  <c:v>274</c:v>
                </c:pt>
                <c:pt idx="95">
                  <c:v>272</c:v>
                </c:pt>
                <c:pt idx="96">
                  <c:v>270</c:v>
                </c:pt>
                <c:pt idx="97">
                  <c:v>282</c:v>
                </c:pt>
                <c:pt idx="98">
                  <c:v>277</c:v>
                </c:pt>
                <c:pt idx="99">
                  <c:v>282</c:v>
                </c:pt>
                <c:pt idx="100">
                  <c:v>279</c:v>
                </c:pt>
                <c:pt idx="101">
                  <c:v>274</c:v>
                </c:pt>
                <c:pt idx="102">
                  <c:v>275</c:v>
                </c:pt>
                <c:pt idx="103">
                  <c:v>280</c:v>
                </c:pt>
                <c:pt idx="104">
                  <c:v>285</c:v>
                </c:pt>
                <c:pt idx="105">
                  <c:v>289</c:v>
                </c:pt>
                <c:pt idx="106">
                  <c:v>286</c:v>
                </c:pt>
                <c:pt idx="107">
                  <c:v>295</c:v>
                </c:pt>
                <c:pt idx="108">
                  <c:v>291</c:v>
                </c:pt>
                <c:pt idx="109">
                  <c:v>300</c:v>
                </c:pt>
                <c:pt idx="110">
                  <c:v>296</c:v>
                </c:pt>
                <c:pt idx="111">
                  <c:v>285</c:v>
                </c:pt>
                <c:pt idx="112">
                  <c:v>288</c:v>
                </c:pt>
                <c:pt idx="113">
                  <c:v>290</c:v>
                </c:pt>
                <c:pt idx="114">
                  <c:v>286</c:v>
                </c:pt>
                <c:pt idx="115">
                  <c:v>287</c:v>
                </c:pt>
                <c:pt idx="116">
                  <c:v>285</c:v>
                </c:pt>
                <c:pt idx="117">
                  <c:v>284</c:v>
                </c:pt>
                <c:pt idx="118">
                  <c:v>283</c:v>
                </c:pt>
                <c:pt idx="119">
                  <c:v>284</c:v>
                </c:pt>
                <c:pt idx="120">
                  <c:v>283</c:v>
                </c:pt>
                <c:pt idx="121">
                  <c:v>279</c:v>
                </c:pt>
                <c:pt idx="122">
                  <c:v>282</c:v>
                </c:pt>
                <c:pt idx="123">
                  <c:v>287</c:v>
                </c:pt>
                <c:pt idx="124">
                  <c:v>281</c:v>
                </c:pt>
                <c:pt idx="125">
                  <c:v>276</c:v>
                </c:pt>
                <c:pt idx="126">
                  <c:v>274</c:v>
                </c:pt>
                <c:pt idx="127">
                  <c:v>278</c:v>
                </c:pt>
                <c:pt idx="128">
                  <c:v>269</c:v>
                </c:pt>
                <c:pt idx="129">
                  <c:v>267</c:v>
                </c:pt>
                <c:pt idx="130">
                  <c:v>266</c:v>
                </c:pt>
                <c:pt idx="131">
                  <c:v>259</c:v>
                </c:pt>
                <c:pt idx="132">
                  <c:v>252</c:v>
                </c:pt>
                <c:pt idx="133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4748-8643-C01FBDDD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54432"/>
        <c:axId val="1"/>
      </c:lineChart>
      <c:dateAx>
        <c:axId val="5856544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Wieght in gms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6544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92880757892063"/>
          <c:y val="1.957575757575757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24750277469481E-2"/>
          <c:y val="0.11256117455138662"/>
          <c:w val="0.9289678135405105"/>
          <c:h val="0.74714518760195758"/>
        </c:manualLayout>
      </c:layout>
      <c:lineChart>
        <c:grouping val="standard"/>
        <c:varyColors val="0"/>
        <c:ser>
          <c:idx val="0"/>
          <c:order val="0"/>
          <c:tx>
            <c:strRef>
              <c:f>'1.0 #11750-"Al"'!$B$1</c:f>
              <c:strCache>
                <c:ptCount val="1"/>
                <c:pt idx="0">
                  <c:v>Weight (g)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('1.0 #11750-"Al"'!$A$2:$A$67,'1.0 #11750-"Al"'!$A$72:$A$74)</c:f>
              <c:numCache>
                <c:formatCode>m/d/yyyy</c:formatCode>
                <c:ptCount val="69"/>
                <c:pt idx="0">
                  <c:v>40746</c:v>
                </c:pt>
                <c:pt idx="1">
                  <c:v>40753</c:v>
                </c:pt>
                <c:pt idx="2">
                  <c:v>40755</c:v>
                </c:pt>
                <c:pt idx="3">
                  <c:v>40757</c:v>
                </c:pt>
                <c:pt idx="4">
                  <c:v>40763</c:v>
                </c:pt>
                <c:pt idx="5">
                  <c:v>40765</c:v>
                </c:pt>
                <c:pt idx="6">
                  <c:v>40771</c:v>
                </c:pt>
                <c:pt idx="7">
                  <c:v>40784</c:v>
                </c:pt>
                <c:pt idx="8">
                  <c:v>40806</c:v>
                </c:pt>
                <c:pt idx="9">
                  <c:v>40820</c:v>
                </c:pt>
                <c:pt idx="10">
                  <c:v>40829</c:v>
                </c:pt>
                <c:pt idx="11">
                  <c:v>40840</c:v>
                </c:pt>
                <c:pt idx="12">
                  <c:v>40846</c:v>
                </c:pt>
                <c:pt idx="13">
                  <c:v>40851</c:v>
                </c:pt>
                <c:pt idx="14">
                  <c:v>40854</c:v>
                </c:pt>
                <c:pt idx="15">
                  <c:v>40858</c:v>
                </c:pt>
                <c:pt idx="16">
                  <c:v>40861</c:v>
                </c:pt>
                <c:pt idx="17">
                  <c:v>40865</c:v>
                </c:pt>
                <c:pt idx="18">
                  <c:v>40868</c:v>
                </c:pt>
                <c:pt idx="19">
                  <c:v>40872</c:v>
                </c:pt>
                <c:pt idx="20">
                  <c:v>40879</c:v>
                </c:pt>
                <c:pt idx="21">
                  <c:v>40887</c:v>
                </c:pt>
                <c:pt idx="22">
                  <c:v>40896</c:v>
                </c:pt>
                <c:pt idx="23">
                  <c:v>40901</c:v>
                </c:pt>
                <c:pt idx="24">
                  <c:v>40908</c:v>
                </c:pt>
                <c:pt idx="25">
                  <c:v>40915</c:v>
                </c:pt>
                <c:pt idx="26">
                  <c:v>40924</c:v>
                </c:pt>
                <c:pt idx="27">
                  <c:v>40930</c:v>
                </c:pt>
                <c:pt idx="28">
                  <c:v>40936</c:v>
                </c:pt>
                <c:pt idx="29">
                  <c:v>40943</c:v>
                </c:pt>
                <c:pt idx="30">
                  <c:v>40949</c:v>
                </c:pt>
                <c:pt idx="31">
                  <c:v>40957</c:v>
                </c:pt>
                <c:pt idx="32">
                  <c:v>40963</c:v>
                </c:pt>
                <c:pt idx="33">
                  <c:v>40971</c:v>
                </c:pt>
                <c:pt idx="34">
                  <c:v>40977</c:v>
                </c:pt>
                <c:pt idx="35">
                  <c:v>40984</c:v>
                </c:pt>
                <c:pt idx="36">
                  <c:v>40991</c:v>
                </c:pt>
                <c:pt idx="37">
                  <c:v>40998</c:v>
                </c:pt>
                <c:pt idx="38">
                  <c:v>41003</c:v>
                </c:pt>
                <c:pt idx="39">
                  <c:v>41007</c:v>
                </c:pt>
                <c:pt idx="40">
                  <c:v>41022</c:v>
                </c:pt>
                <c:pt idx="41">
                  <c:v>41029</c:v>
                </c:pt>
                <c:pt idx="42">
                  <c:v>41032</c:v>
                </c:pt>
                <c:pt idx="43">
                  <c:v>41043</c:v>
                </c:pt>
                <c:pt idx="44">
                  <c:v>41053</c:v>
                </c:pt>
                <c:pt idx="45">
                  <c:v>41073</c:v>
                </c:pt>
                <c:pt idx="46">
                  <c:v>41081</c:v>
                </c:pt>
                <c:pt idx="47">
                  <c:v>41087</c:v>
                </c:pt>
                <c:pt idx="48">
                  <c:v>41094</c:v>
                </c:pt>
                <c:pt idx="49">
                  <c:v>41101</c:v>
                </c:pt>
                <c:pt idx="50">
                  <c:v>41108</c:v>
                </c:pt>
                <c:pt idx="51">
                  <c:v>41115</c:v>
                </c:pt>
                <c:pt idx="52">
                  <c:v>41122</c:v>
                </c:pt>
                <c:pt idx="53">
                  <c:v>41129</c:v>
                </c:pt>
                <c:pt idx="54">
                  <c:v>41136</c:v>
                </c:pt>
                <c:pt idx="55">
                  <c:v>41143</c:v>
                </c:pt>
                <c:pt idx="56">
                  <c:v>41150</c:v>
                </c:pt>
                <c:pt idx="57">
                  <c:v>41157</c:v>
                </c:pt>
                <c:pt idx="58">
                  <c:v>41164</c:v>
                </c:pt>
                <c:pt idx="59">
                  <c:v>41171</c:v>
                </c:pt>
                <c:pt idx="60">
                  <c:v>41178</c:v>
                </c:pt>
                <c:pt idx="61">
                  <c:v>41185</c:v>
                </c:pt>
                <c:pt idx="62">
                  <c:v>41189</c:v>
                </c:pt>
                <c:pt idx="63">
                  <c:v>41192</c:v>
                </c:pt>
                <c:pt idx="64">
                  <c:v>41196</c:v>
                </c:pt>
                <c:pt idx="65">
                  <c:v>41199</c:v>
                </c:pt>
                <c:pt idx="66">
                  <c:v>41220</c:v>
                </c:pt>
                <c:pt idx="67">
                  <c:v>41224</c:v>
                </c:pt>
                <c:pt idx="68">
                  <c:v>41227</c:v>
                </c:pt>
              </c:numCache>
            </c:numRef>
          </c:cat>
          <c:val>
            <c:numRef>
              <c:f>('1.0 #11750-"Al"'!$B$2:$B$67,'1.0 #11750-"Al"'!$B$72:$B$74)</c:f>
              <c:numCache>
                <c:formatCode>General</c:formatCode>
                <c:ptCount val="69"/>
                <c:pt idx="0">
                  <c:v>286</c:v>
                </c:pt>
                <c:pt idx="1">
                  <c:v>273</c:v>
                </c:pt>
                <c:pt idx="2">
                  <c:v>270</c:v>
                </c:pt>
                <c:pt idx="3">
                  <c:v>264</c:v>
                </c:pt>
                <c:pt idx="4">
                  <c:v>263</c:v>
                </c:pt>
                <c:pt idx="5">
                  <c:v>258</c:v>
                </c:pt>
                <c:pt idx="6">
                  <c:v>255</c:v>
                </c:pt>
                <c:pt idx="7">
                  <c:v>244</c:v>
                </c:pt>
                <c:pt idx="8">
                  <c:v>236</c:v>
                </c:pt>
                <c:pt idx="9">
                  <c:v>246</c:v>
                </c:pt>
                <c:pt idx="10">
                  <c:v>243</c:v>
                </c:pt>
                <c:pt idx="11">
                  <c:v>247</c:v>
                </c:pt>
                <c:pt idx="12">
                  <c:v>246</c:v>
                </c:pt>
                <c:pt idx="13">
                  <c:v>246</c:v>
                </c:pt>
                <c:pt idx="14">
                  <c:v>240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249</c:v>
                </c:pt>
                <c:pt idx="19">
                  <c:v>257</c:v>
                </c:pt>
                <c:pt idx="20">
                  <c:v>261</c:v>
                </c:pt>
                <c:pt idx="21">
                  <c:v>264</c:v>
                </c:pt>
                <c:pt idx="22">
                  <c:v>267</c:v>
                </c:pt>
                <c:pt idx="23">
                  <c:v>268</c:v>
                </c:pt>
                <c:pt idx="24">
                  <c:v>269</c:v>
                </c:pt>
                <c:pt idx="25">
                  <c:v>264</c:v>
                </c:pt>
                <c:pt idx="26">
                  <c:v>270</c:v>
                </c:pt>
                <c:pt idx="27">
                  <c:v>275</c:v>
                </c:pt>
                <c:pt idx="28">
                  <c:v>280</c:v>
                </c:pt>
                <c:pt idx="29">
                  <c:v>270</c:v>
                </c:pt>
                <c:pt idx="30">
                  <c:v>279</c:v>
                </c:pt>
                <c:pt idx="31">
                  <c:v>273</c:v>
                </c:pt>
                <c:pt idx="32">
                  <c:v>279</c:v>
                </c:pt>
                <c:pt idx="33">
                  <c:v>279</c:v>
                </c:pt>
                <c:pt idx="34">
                  <c:v>282</c:v>
                </c:pt>
                <c:pt idx="35">
                  <c:v>275</c:v>
                </c:pt>
                <c:pt idx="36">
                  <c:v>275</c:v>
                </c:pt>
                <c:pt idx="37">
                  <c:v>273</c:v>
                </c:pt>
                <c:pt idx="38">
                  <c:v>278</c:v>
                </c:pt>
                <c:pt idx="39">
                  <c:v>273</c:v>
                </c:pt>
                <c:pt idx="40">
                  <c:v>280</c:v>
                </c:pt>
                <c:pt idx="41">
                  <c:v>285</c:v>
                </c:pt>
                <c:pt idx="42">
                  <c:v>291</c:v>
                </c:pt>
                <c:pt idx="43">
                  <c:v>285</c:v>
                </c:pt>
                <c:pt idx="44">
                  <c:v>280</c:v>
                </c:pt>
                <c:pt idx="45">
                  <c:v>269</c:v>
                </c:pt>
                <c:pt idx="46">
                  <c:v>268</c:v>
                </c:pt>
                <c:pt idx="47">
                  <c:v>265</c:v>
                </c:pt>
                <c:pt idx="48">
                  <c:v>265</c:v>
                </c:pt>
                <c:pt idx="49">
                  <c:v>262</c:v>
                </c:pt>
                <c:pt idx="50">
                  <c:v>257</c:v>
                </c:pt>
                <c:pt idx="51">
                  <c:v>254</c:v>
                </c:pt>
                <c:pt idx="52">
                  <c:v>232</c:v>
                </c:pt>
                <c:pt idx="53">
                  <c:v>230</c:v>
                </c:pt>
                <c:pt idx="54">
                  <c:v>221</c:v>
                </c:pt>
                <c:pt idx="55">
                  <c:v>224</c:v>
                </c:pt>
                <c:pt idx="56">
                  <c:v>218</c:v>
                </c:pt>
                <c:pt idx="57">
                  <c:v>212</c:v>
                </c:pt>
                <c:pt idx="58">
                  <c:v>200</c:v>
                </c:pt>
                <c:pt idx="59">
                  <c:v>202</c:v>
                </c:pt>
                <c:pt idx="60">
                  <c:v>205</c:v>
                </c:pt>
                <c:pt idx="61">
                  <c:v>188</c:v>
                </c:pt>
                <c:pt idx="62">
                  <c:v>190</c:v>
                </c:pt>
                <c:pt idx="63">
                  <c:v>199</c:v>
                </c:pt>
                <c:pt idx="64">
                  <c:v>190</c:v>
                </c:pt>
                <c:pt idx="65">
                  <c:v>195</c:v>
                </c:pt>
                <c:pt idx="66">
                  <c:v>228</c:v>
                </c:pt>
                <c:pt idx="67">
                  <c:v>233</c:v>
                </c:pt>
                <c:pt idx="6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E6E-A485-AA79FF6B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7344"/>
        <c:axId val="1"/>
      </c:lineChart>
      <c:dateAx>
        <c:axId val="585657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65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Bob (AD 11753) weights</a:t>
            </a:r>
          </a:p>
        </c:rich>
      </c:tx>
      <c:layout>
        <c:manualLayout>
          <c:xMode val="edge"/>
          <c:yMode val="edge"/>
          <c:x val="0.39511659375911351"/>
          <c:y val="1.9575763813836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742508324085"/>
          <c:y val="0.12234910277324633"/>
          <c:w val="0.76803551609322973"/>
          <c:h val="0.699836867862969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('1.0 #11753-"Bob"'!$A$2:$A$59,'1.0 #11753-"Bob"'!$A$68:$A$70)</c:f>
              <c:numCache>
                <c:formatCode>m/d/yyyy</c:formatCode>
                <c:ptCount val="61"/>
                <c:pt idx="0">
                  <c:v>40734</c:v>
                </c:pt>
                <c:pt idx="1">
                  <c:v>40750</c:v>
                </c:pt>
                <c:pt idx="2">
                  <c:v>40757</c:v>
                </c:pt>
                <c:pt idx="3">
                  <c:v>40765</c:v>
                </c:pt>
                <c:pt idx="4">
                  <c:v>40784</c:v>
                </c:pt>
                <c:pt idx="5">
                  <c:v>40806</c:v>
                </c:pt>
                <c:pt idx="6">
                  <c:v>40820</c:v>
                </c:pt>
                <c:pt idx="7">
                  <c:v>40829</c:v>
                </c:pt>
                <c:pt idx="8">
                  <c:v>40840</c:v>
                </c:pt>
                <c:pt idx="9">
                  <c:v>40846</c:v>
                </c:pt>
                <c:pt idx="10">
                  <c:v>40851</c:v>
                </c:pt>
                <c:pt idx="11">
                  <c:v>40854</c:v>
                </c:pt>
                <c:pt idx="12">
                  <c:v>40858</c:v>
                </c:pt>
                <c:pt idx="13">
                  <c:v>40861</c:v>
                </c:pt>
                <c:pt idx="14">
                  <c:v>40865</c:v>
                </c:pt>
                <c:pt idx="15">
                  <c:v>40868</c:v>
                </c:pt>
                <c:pt idx="16">
                  <c:v>40872</c:v>
                </c:pt>
                <c:pt idx="17">
                  <c:v>40879</c:v>
                </c:pt>
                <c:pt idx="18">
                  <c:v>40887</c:v>
                </c:pt>
                <c:pt idx="19">
                  <c:v>40896</c:v>
                </c:pt>
                <c:pt idx="20">
                  <c:v>40901</c:v>
                </c:pt>
                <c:pt idx="21">
                  <c:v>40908</c:v>
                </c:pt>
                <c:pt idx="22">
                  <c:v>40915</c:v>
                </c:pt>
                <c:pt idx="23">
                  <c:v>40924</c:v>
                </c:pt>
                <c:pt idx="24">
                  <c:v>40930</c:v>
                </c:pt>
                <c:pt idx="25">
                  <c:v>40936</c:v>
                </c:pt>
                <c:pt idx="26">
                  <c:v>40943</c:v>
                </c:pt>
                <c:pt idx="27">
                  <c:v>40949</c:v>
                </c:pt>
                <c:pt idx="28">
                  <c:v>40957</c:v>
                </c:pt>
                <c:pt idx="29">
                  <c:v>40963</c:v>
                </c:pt>
                <c:pt idx="30">
                  <c:v>40971</c:v>
                </c:pt>
                <c:pt idx="31">
                  <c:v>40977</c:v>
                </c:pt>
                <c:pt idx="32">
                  <c:v>40984</c:v>
                </c:pt>
                <c:pt idx="33">
                  <c:v>40991</c:v>
                </c:pt>
                <c:pt idx="34">
                  <c:v>40998</c:v>
                </c:pt>
                <c:pt idx="35">
                  <c:v>41007</c:v>
                </c:pt>
                <c:pt idx="36">
                  <c:v>41022</c:v>
                </c:pt>
                <c:pt idx="37">
                  <c:v>41029</c:v>
                </c:pt>
                <c:pt idx="38">
                  <c:v>41032</c:v>
                </c:pt>
                <c:pt idx="39">
                  <c:v>41043</c:v>
                </c:pt>
                <c:pt idx="40">
                  <c:v>41053</c:v>
                </c:pt>
                <c:pt idx="41">
                  <c:v>41073</c:v>
                </c:pt>
                <c:pt idx="42">
                  <c:v>41081</c:v>
                </c:pt>
                <c:pt idx="43">
                  <c:v>41087</c:v>
                </c:pt>
                <c:pt idx="44">
                  <c:v>41094</c:v>
                </c:pt>
                <c:pt idx="45">
                  <c:v>41101</c:v>
                </c:pt>
                <c:pt idx="46">
                  <c:v>41108</c:v>
                </c:pt>
                <c:pt idx="47">
                  <c:v>41115</c:v>
                </c:pt>
                <c:pt idx="48">
                  <c:v>41122</c:v>
                </c:pt>
                <c:pt idx="49">
                  <c:v>41129</c:v>
                </c:pt>
                <c:pt idx="50">
                  <c:v>41136</c:v>
                </c:pt>
                <c:pt idx="51">
                  <c:v>41143</c:v>
                </c:pt>
                <c:pt idx="52">
                  <c:v>41150</c:v>
                </c:pt>
                <c:pt idx="53">
                  <c:v>41157</c:v>
                </c:pt>
                <c:pt idx="54">
                  <c:v>41164</c:v>
                </c:pt>
                <c:pt idx="55">
                  <c:v>41171</c:v>
                </c:pt>
                <c:pt idx="56">
                  <c:v>41178</c:v>
                </c:pt>
                <c:pt idx="57">
                  <c:v>41185</c:v>
                </c:pt>
                <c:pt idx="58">
                  <c:v>41220</c:v>
                </c:pt>
                <c:pt idx="59">
                  <c:v>41224</c:v>
                </c:pt>
                <c:pt idx="60">
                  <c:v>41227</c:v>
                </c:pt>
              </c:numCache>
            </c:numRef>
          </c:cat>
          <c:val>
            <c:numRef>
              <c:f>('1.0 #11753-"Bob"'!$B$2:$B$59,'1.0 #11753-"Bob"'!$B$68:$B$70)</c:f>
              <c:numCache>
                <c:formatCode>General</c:formatCode>
                <c:ptCount val="61"/>
                <c:pt idx="0">
                  <c:v>233</c:v>
                </c:pt>
                <c:pt idx="1">
                  <c:v>244</c:v>
                </c:pt>
                <c:pt idx="2">
                  <c:v>236</c:v>
                </c:pt>
                <c:pt idx="3">
                  <c:v>261</c:v>
                </c:pt>
                <c:pt idx="4">
                  <c:v>254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265</c:v>
                </c:pt>
                <c:pt idx="9">
                  <c:v>262</c:v>
                </c:pt>
                <c:pt idx="10">
                  <c:v>262</c:v>
                </c:pt>
                <c:pt idx="11">
                  <c:v>265</c:v>
                </c:pt>
                <c:pt idx="12">
                  <c:v>263</c:v>
                </c:pt>
                <c:pt idx="13">
                  <c:v>266</c:v>
                </c:pt>
                <c:pt idx="14">
                  <c:v>262</c:v>
                </c:pt>
                <c:pt idx="15">
                  <c:v>263</c:v>
                </c:pt>
                <c:pt idx="16">
                  <c:v>267</c:v>
                </c:pt>
                <c:pt idx="17">
                  <c:v>270</c:v>
                </c:pt>
                <c:pt idx="18">
                  <c:v>270</c:v>
                </c:pt>
                <c:pt idx="19">
                  <c:v>273</c:v>
                </c:pt>
                <c:pt idx="20">
                  <c:v>271</c:v>
                </c:pt>
                <c:pt idx="21">
                  <c:v>270</c:v>
                </c:pt>
                <c:pt idx="22">
                  <c:v>264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272</c:v>
                </c:pt>
                <c:pt idx="27">
                  <c:v>273</c:v>
                </c:pt>
                <c:pt idx="28">
                  <c:v>275</c:v>
                </c:pt>
                <c:pt idx="29">
                  <c:v>270</c:v>
                </c:pt>
                <c:pt idx="30">
                  <c:v>270</c:v>
                </c:pt>
                <c:pt idx="31">
                  <c:v>268</c:v>
                </c:pt>
                <c:pt idx="32">
                  <c:v>266</c:v>
                </c:pt>
                <c:pt idx="33">
                  <c:v>268</c:v>
                </c:pt>
                <c:pt idx="34">
                  <c:v>268</c:v>
                </c:pt>
                <c:pt idx="35">
                  <c:v>275</c:v>
                </c:pt>
                <c:pt idx="36">
                  <c:v>276</c:v>
                </c:pt>
                <c:pt idx="37">
                  <c:v>281</c:v>
                </c:pt>
                <c:pt idx="38">
                  <c:v>277</c:v>
                </c:pt>
                <c:pt idx="39">
                  <c:v>279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280</c:v>
                </c:pt>
                <c:pt idx="44">
                  <c:v>287</c:v>
                </c:pt>
                <c:pt idx="45">
                  <c:v>282</c:v>
                </c:pt>
                <c:pt idx="46">
                  <c:v>279</c:v>
                </c:pt>
                <c:pt idx="47">
                  <c:v>278</c:v>
                </c:pt>
                <c:pt idx="48">
                  <c:v>259</c:v>
                </c:pt>
                <c:pt idx="49">
                  <c:v>247</c:v>
                </c:pt>
                <c:pt idx="50">
                  <c:v>241</c:v>
                </c:pt>
                <c:pt idx="51">
                  <c:v>244</c:v>
                </c:pt>
                <c:pt idx="52">
                  <c:v>241</c:v>
                </c:pt>
                <c:pt idx="53">
                  <c:v>241</c:v>
                </c:pt>
                <c:pt idx="54">
                  <c:v>228</c:v>
                </c:pt>
                <c:pt idx="55">
                  <c:v>232</c:v>
                </c:pt>
                <c:pt idx="56">
                  <c:v>233</c:v>
                </c:pt>
                <c:pt idx="57">
                  <c:v>213</c:v>
                </c:pt>
                <c:pt idx="58">
                  <c:v>222</c:v>
                </c:pt>
                <c:pt idx="59">
                  <c:v>232</c:v>
                </c:pt>
                <c:pt idx="6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47B8-B982-8E37050C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0288"/>
        <c:axId val="1"/>
      </c:lineChart>
      <c:dateAx>
        <c:axId val="58699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057719451735198"/>
              <c:y val="0.946166263530784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
(g)
</a:t>
                </a:r>
              </a:p>
            </c:rich>
          </c:tx>
          <c:layout>
            <c:manualLayout>
              <c:xMode val="edge"/>
              <c:yMode val="edge"/>
              <c:x val="1.4428463108778071E-2"/>
              <c:y val="0.43230010464378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699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103039288365"/>
          <c:y val="0.45256270447110142"/>
          <c:w val="9.191994069681246E-2"/>
          <c:h val="3.1624863685932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24750277469481E-2"/>
          <c:y val="3.4257748776508973E-2"/>
          <c:w val="0.83129855715871259"/>
          <c:h val="0.8254486133768352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'0.0.1 #11751-"Lil Girl"'!$A$2:$A$49</c:f>
              <c:numCache>
                <c:formatCode>m/d/yyyy</c:formatCode>
                <c:ptCount val="48"/>
                <c:pt idx="0">
                  <c:v>40716</c:v>
                </c:pt>
                <c:pt idx="1">
                  <c:v>40734</c:v>
                </c:pt>
                <c:pt idx="2">
                  <c:v>40749</c:v>
                </c:pt>
                <c:pt idx="3">
                  <c:v>40765</c:v>
                </c:pt>
                <c:pt idx="4">
                  <c:v>40772</c:v>
                </c:pt>
                <c:pt idx="5">
                  <c:v>40784</c:v>
                </c:pt>
                <c:pt idx="6">
                  <c:v>40805</c:v>
                </c:pt>
                <c:pt idx="7">
                  <c:v>40820</c:v>
                </c:pt>
                <c:pt idx="8">
                  <c:v>40829</c:v>
                </c:pt>
                <c:pt idx="9">
                  <c:v>40840</c:v>
                </c:pt>
                <c:pt idx="10">
                  <c:v>40846</c:v>
                </c:pt>
                <c:pt idx="11">
                  <c:v>40851</c:v>
                </c:pt>
                <c:pt idx="12">
                  <c:v>40854</c:v>
                </c:pt>
                <c:pt idx="13">
                  <c:v>40858</c:v>
                </c:pt>
                <c:pt idx="14">
                  <c:v>40861</c:v>
                </c:pt>
                <c:pt idx="15">
                  <c:v>40865</c:v>
                </c:pt>
                <c:pt idx="16">
                  <c:v>40868</c:v>
                </c:pt>
                <c:pt idx="17">
                  <c:v>40872</c:v>
                </c:pt>
                <c:pt idx="18">
                  <c:v>40879</c:v>
                </c:pt>
                <c:pt idx="19">
                  <c:v>40887</c:v>
                </c:pt>
                <c:pt idx="20">
                  <c:v>40896</c:v>
                </c:pt>
                <c:pt idx="21">
                  <c:v>40901</c:v>
                </c:pt>
                <c:pt idx="22">
                  <c:v>40908</c:v>
                </c:pt>
                <c:pt idx="23">
                  <c:v>40915</c:v>
                </c:pt>
                <c:pt idx="24">
                  <c:v>40924</c:v>
                </c:pt>
                <c:pt idx="25">
                  <c:v>40930</c:v>
                </c:pt>
                <c:pt idx="26">
                  <c:v>40936</c:v>
                </c:pt>
                <c:pt idx="27">
                  <c:v>40943</c:v>
                </c:pt>
                <c:pt idx="28">
                  <c:v>40949</c:v>
                </c:pt>
                <c:pt idx="29">
                  <c:v>40957</c:v>
                </c:pt>
                <c:pt idx="30">
                  <c:v>40963</c:v>
                </c:pt>
                <c:pt idx="31">
                  <c:v>40971</c:v>
                </c:pt>
                <c:pt idx="32">
                  <c:v>40977</c:v>
                </c:pt>
                <c:pt idx="33">
                  <c:v>40984</c:v>
                </c:pt>
                <c:pt idx="34">
                  <c:v>40991</c:v>
                </c:pt>
                <c:pt idx="35">
                  <c:v>40998</c:v>
                </c:pt>
                <c:pt idx="36">
                  <c:v>41007</c:v>
                </c:pt>
                <c:pt idx="37">
                  <c:v>41022</c:v>
                </c:pt>
                <c:pt idx="38">
                  <c:v>41029</c:v>
                </c:pt>
                <c:pt idx="39">
                  <c:v>41032</c:v>
                </c:pt>
                <c:pt idx="40">
                  <c:v>41043</c:v>
                </c:pt>
                <c:pt idx="41">
                  <c:v>41053</c:v>
                </c:pt>
                <c:pt idx="42">
                  <c:v>41073</c:v>
                </c:pt>
                <c:pt idx="43">
                  <c:v>41081</c:v>
                </c:pt>
                <c:pt idx="44">
                  <c:v>41087</c:v>
                </c:pt>
                <c:pt idx="45">
                  <c:v>41094</c:v>
                </c:pt>
                <c:pt idx="46">
                  <c:v>41101</c:v>
                </c:pt>
                <c:pt idx="47">
                  <c:v>41108</c:v>
                </c:pt>
              </c:numCache>
            </c:numRef>
          </c:cat>
          <c:val>
            <c:numRef>
              <c:f>'0.0.1 #11751-"Lil Girl"'!$B$2:$B$49</c:f>
              <c:numCache>
                <c:formatCode>General</c:formatCode>
                <c:ptCount val="48"/>
                <c:pt idx="0">
                  <c:v>100</c:v>
                </c:pt>
                <c:pt idx="1">
                  <c:v>144</c:v>
                </c:pt>
                <c:pt idx="2">
                  <c:v>172</c:v>
                </c:pt>
                <c:pt idx="3">
                  <c:v>174</c:v>
                </c:pt>
                <c:pt idx="4">
                  <c:v>176</c:v>
                </c:pt>
                <c:pt idx="5">
                  <c:v>172</c:v>
                </c:pt>
                <c:pt idx="6">
                  <c:v>165</c:v>
                </c:pt>
                <c:pt idx="7">
                  <c:v>171</c:v>
                </c:pt>
                <c:pt idx="8">
                  <c:v>168</c:v>
                </c:pt>
                <c:pt idx="9">
                  <c:v>173</c:v>
                </c:pt>
                <c:pt idx="10">
                  <c:v>166</c:v>
                </c:pt>
                <c:pt idx="11">
                  <c:v>175</c:v>
                </c:pt>
                <c:pt idx="12">
                  <c:v>174</c:v>
                </c:pt>
                <c:pt idx="13">
                  <c:v>182</c:v>
                </c:pt>
                <c:pt idx="14">
                  <c:v>189</c:v>
                </c:pt>
                <c:pt idx="15">
                  <c:v>187</c:v>
                </c:pt>
                <c:pt idx="16">
                  <c:v>189</c:v>
                </c:pt>
                <c:pt idx="17">
                  <c:v>193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199</c:v>
                </c:pt>
                <c:pt idx="22">
                  <c:v>205</c:v>
                </c:pt>
                <c:pt idx="23">
                  <c:v>205</c:v>
                </c:pt>
                <c:pt idx="24">
                  <c:v>208</c:v>
                </c:pt>
                <c:pt idx="25">
                  <c:v>212</c:v>
                </c:pt>
                <c:pt idx="26">
                  <c:v>213</c:v>
                </c:pt>
                <c:pt idx="27">
                  <c:v>209</c:v>
                </c:pt>
                <c:pt idx="28">
                  <c:v>212</c:v>
                </c:pt>
                <c:pt idx="29">
                  <c:v>215</c:v>
                </c:pt>
                <c:pt idx="30">
                  <c:v>218</c:v>
                </c:pt>
                <c:pt idx="31">
                  <c:v>219</c:v>
                </c:pt>
                <c:pt idx="32">
                  <c:v>222</c:v>
                </c:pt>
                <c:pt idx="33">
                  <c:v>211</c:v>
                </c:pt>
                <c:pt idx="34">
                  <c:v>218</c:v>
                </c:pt>
                <c:pt idx="35">
                  <c:v>219</c:v>
                </c:pt>
                <c:pt idx="36">
                  <c:v>227</c:v>
                </c:pt>
                <c:pt idx="37">
                  <c:v>231</c:v>
                </c:pt>
                <c:pt idx="38">
                  <c:v>230</c:v>
                </c:pt>
                <c:pt idx="39">
                  <c:v>232</c:v>
                </c:pt>
                <c:pt idx="40">
                  <c:v>225</c:v>
                </c:pt>
                <c:pt idx="41">
                  <c:v>221</c:v>
                </c:pt>
                <c:pt idx="42">
                  <c:v>210</c:v>
                </c:pt>
                <c:pt idx="43">
                  <c:v>210</c:v>
                </c:pt>
                <c:pt idx="44">
                  <c:v>211</c:v>
                </c:pt>
                <c:pt idx="45">
                  <c:v>211</c:v>
                </c:pt>
                <c:pt idx="46">
                  <c:v>210</c:v>
                </c:pt>
                <c:pt idx="4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9-43A4-A943-453E1F6C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07472"/>
        <c:axId val="1"/>
      </c:lineChart>
      <c:dateAx>
        <c:axId val="582407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40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74724467303458"/>
          <c:y val="0.43161094224924013"/>
          <c:w val="9.1109478324761212E-2"/>
          <c:h val="3.546099290780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24750277469481E-2"/>
          <c:y val="3.4257748776508973E-2"/>
          <c:w val="0.83129855715871259"/>
          <c:h val="0.8254486133768352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'0.0.1 #11754-"Baby"'!$A$2:$A$48</c:f>
              <c:numCache>
                <c:formatCode>m/d/yyyy</c:formatCode>
                <c:ptCount val="47"/>
                <c:pt idx="0">
                  <c:v>40734</c:v>
                </c:pt>
                <c:pt idx="1">
                  <c:v>40749</c:v>
                </c:pt>
                <c:pt idx="2">
                  <c:v>40757</c:v>
                </c:pt>
                <c:pt idx="3">
                  <c:v>40765</c:v>
                </c:pt>
                <c:pt idx="4">
                  <c:v>40772</c:v>
                </c:pt>
                <c:pt idx="5">
                  <c:v>40785</c:v>
                </c:pt>
                <c:pt idx="6">
                  <c:v>40805</c:v>
                </c:pt>
                <c:pt idx="7">
                  <c:v>40820</c:v>
                </c:pt>
                <c:pt idx="8">
                  <c:v>40829</c:v>
                </c:pt>
                <c:pt idx="9">
                  <c:v>40840</c:v>
                </c:pt>
                <c:pt idx="10">
                  <c:v>40846</c:v>
                </c:pt>
                <c:pt idx="11">
                  <c:v>40851</c:v>
                </c:pt>
                <c:pt idx="12">
                  <c:v>40854</c:v>
                </c:pt>
                <c:pt idx="13">
                  <c:v>40858</c:v>
                </c:pt>
                <c:pt idx="14">
                  <c:v>40861</c:v>
                </c:pt>
                <c:pt idx="15">
                  <c:v>40865</c:v>
                </c:pt>
                <c:pt idx="16">
                  <c:v>40867</c:v>
                </c:pt>
                <c:pt idx="17">
                  <c:v>40868</c:v>
                </c:pt>
                <c:pt idx="18">
                  <c:v>40872</c:v>
                </c:pt>
                <c:pt idx="19">
                  <c:v>40879</c:v>
                </c:pt>
                <c:pt idx="20">
                  <c:v>40887</c:v>
                </c:pt>
                <c:pt idx="21">
                  <c:v>40896</c:v>
                </c:pt>
                <c:pt idx="22">
                  <c:v>40901</c:v>
                </c:pt>
                <c:pt idx="23">
                  <c:v>40908</c:v>
                </c:pt>
                <c:pt idx="24">
                  <c:v>40915</c:v>
                </c:pt>
                <c:pt idx="25">
                  <c:v>40924</c:v>
                </c:pt>
                <c:pt idx="26">
                  <c:v>40930</c:v>
                </c:pt>
                <c:pt idx="27">
                  <c:v>40936</c:v>
                </c:pt>
                <c:pt idx="28">
                  <c:v>40943</c:v>
                </c:pt>
                <c:pt idx="29">
                  <c:v>40949</c:v>
                </c:pt>
                <c:pt idx="30">
                  <c:v>40957</c:v>
                </c:pt>
                <c:pt idx="31">
                  <c:v>40963</c:v>
                </c:pt>
                <c:pt idx="32">
                  <c:v>40971</c:v>
                </c:pt>
                <c:pt idx="33">
                  <c:v>40977</c:v>
                </c:pt>
                <c:pt idx="34">
                  <c:v>40984</c:v>
                </c:pt>
                <c:pt idx="35">
                  <c:v>40991</c:v>
                </c:pt>
                <c:pt idx="36">
                  <c:v>40998</c:v>
                </c:pt>
                <c:pt idx="37">
                  <c:v>41007</c:v>
                </c:pt>
                <c:pt idx="38">
                  <c:v>41022</c:v>
                </c:pt>
                <c:pt idx="39">
                  <c:v>41029</c:v>
                </c:pt>
                <c:pt idx="40">
                  <c:v>41032</c:v>
                </c:pt>
                <c:pt idx="41">
                  <c:v>41043</c:v>
                </c:pt>
                <c:pt idx="42">
                  <c:v>41053</c:v>
                </c:pt>
                <c:pt idx="43">
                  <c:v>41073</c:v>
                </c:pt>
                <c:pt idx="44">
                  <c:v>41081</c:v>
                </c:pt>
                <c:pt idx="45">
                  <c:v>41087</c:v>
                </c:pt>
                <c:pt idx="46">
                  <c:v>41094</c:v>
                </c:pt>
              </c:numCache>
            </c:numRef>
          </c:cat>
          <c:val>
            <c:numRef>
              <c:f>'0.0.1 #11754-"Baby"'!$B$2:$B$48</c:f>
              <c:numCache>
                <c:formatCode>General</c:formatCode>
                <c:ptCount val="47"/>
                <c:pt idx="0">
                  <c:v>124</c:v>
                </c:pt>
                <c:pt idx="1">
                  <c:v>172</c:v>
                </c:pt>
                <c:pt idx="2">
                  <c:v>172</c:v>
                </c:pt>
                <c:pt idx="3">
                  <c:v>183</c:v>
                </c:pt>
                <c:pt idx="4">
                  <c:v>195</c:v>
                </c:pt>
                <c:pt idx="5">
                  <c:v>189</c:v>
                </c:pt>
                <c:pt idx="6">
                  <c:v>190</c:v>
                </c:pt>
                <c:pt idx="7">
                  <c:v>206</c:v>
                </c:pt>
                <c:pt idx="8">
                  <c:v>213</c:v>
                </c:pt>
                <c:pt idx="9">
                  <c:v>209</c:v>
                </c:pt>
                <c:pt idx="10">
                  <c:v>224</c:v>
                </c:pt>
                <c:pt idx="11">
                  <c:v>224</c:v>
                </c:pt>
                <c:pt idx="12">
                  <c:v>223</c:v>
                </c:pt>
                <c:pt idx="13">
                  <c:v>221</c:v>
                </c:pt>
                <c:pt idx="14">
                  <c:v>226</c:v>
                </c:pt>
                <c:pt idx="15">
                  <c:v>226</c:v>
                </c:pt>
                <c:pt idx="16">
                  <c:v>225</c:v>
                </c:pt>
                <c:pt idx="17">
                  <c:v>227</c:v>
                </c:pt>
                <c:pt idx="18">
                  <c:v>229</c:v>
                </c:pt>
                <c:pt idx="19">
                  <c:v>233</c:v>
                </c:pt>
                <c:pt idx="20">
                  <c:v>224</c:v>
                </c:pt>
                <c:pt idx="21">
                  <c:v>221</c:v>
                </c:pt>
                <c:pt idx="22">
                  <c:v>223</c:v>
                </c:pt>
                <c:pt idx="23">
                  <c:v>229</c:v>
                </c:pt>
                <c:pt idx="24">
                  <c:v>230</c:v>
                </c:pt>
                <c:pt idx="25">
                  <c:v>238</c:v>
                </c:pt>
                <c:pt idx="26">
                  <c:v>237</c:v>
                </c:pt>
                <c:pt idx="27">
                  <c:v>237</c:v>
                </c:pt>
                <c:pt idx="28">
                  <c:v>230</c:v>
                </c:pt>
                <c:pt idx="29">
                  <c:v>235</c:v>
                </c:pt>
                <c:pt idx="30">
                  <c:v>234</c:v>
                </c:pt>
                <c:pt idx="31">
                  <c:v>240</c:v>
                </c:pt>
                <c:pt idx="32">
                  <c:v>240</c:v>
                </c:pt>
                <c:pt idx="33">
                  <c:v>239</c:v>
                </c:pt>
                <c:pt idx="34">
                  <c:v>229</c:v>
                </c:pt>
                <c:pt idx="35">
                  <c:v>228</c:v>
                </c:pt>
                <c:pt idx="36">
                  <c:v>225</c:v>
                </c:pt>
                <c:pt idx="37">
                  <c:v>230</c:v>
                </c:pt>
                <c:pt idx="38">
                  <c:v>240</c:v>
                </c:pt>
                <c:pt idx="39">
                  <c:v>245</c:v>
                </c:pt>
                <c:pt idx="40">
                  <c:v>246</c:v>
                </c:pt>
                <c:pt idx="41">
                  <c:v>249</c:v>
                </c:pt>
                <c:pt idx="42">
                  <c:v>241</c:v>
                </c:pt>
                <c:pt idx="43">
                  <c:v>231</c:v>
                </c:pt>
                <c:pt idx="44">
                  <c:v>231</c:v>
                </c:pt>
                <c:pt idx="45">
                  <c:v>228</c:v>
                </c:pt>
                <c:pt idx="46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3-458E-B5F0-D40E2D67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88336"/>
        <c:axId val="1"/>
      </c:lineChart>
      <c:dateAx>
        <c:axId val="582388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8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81791483113072"/>
          <c:y val="0.43204868154158216"/>
          <c:w val="9.1042584434654919E-2"/>
          <c:h val="3.54969574036511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with kcal+wt.'!$B$1</c:f>
              <c:strCache>
                <c:ptCount val="1"/>
                <c:pt idx="0">
                  <c:v>Weight (g)</c:v>
                </c:pt>
              </c:strCache>
            </c:strRef>
          </c:tx>
          <c:marker>
            <c:symbol val="none"/>
          </c:marker>
          <c:cat>
            <c:numRef>
              <c:f>'all with kcal+wt.'!$A$2:$A$157</c:f>
              <c:numCache>
                <c:formatCode>m/d/yyyy</c:formatCode>
                <c:ptCount val="156"/>
                <c:pt idx="1">
                  <c:v>40746</c:v>
                </c:pt>
                <c:pt idx="2">
                  <c:v>40753</c:v>
                </c:pt>
                <c:pt idx="3">
                  <c:v>40755</c:v>
                </c:pt>
                <c:pt idx="4">
                  <c:v>40757</c:v>
                </c:pt>
                <c:pt idx="5">
                  <c:v>40763</c:v>
                </c:pt>
                <c:pt idx="6">
                  <c:v>40765</c:v>
                </c:pt>
                <c:pt idx="7">
                  <c:v>40771</c:v>
                </c:pt>
                <c:pt idx="8">
                  <c:v>40784</c:v>
                </c:pt>
                <c:pt idx="9">
                  <c:v>40806</c:v>
                </c:pt>
                <c:pt idx="10">
                  <c:v>40820</c:v>
                </c:pt>
                <c:pt idx="11">
                  <c:v>40829</c:v>
                </c:pt>
                <c:pt idx="12">
                  <c:v>40840</c:v>
                </c:pt>
                <c:pt idx="13">
                  <c:v>40846</c:v>
                </c:pt>
                <c:pt idx="14">
                  <c:v>40851</c:v>
                </c:pt>
                <c:pt idx="15">
                  <c:v>40854</c:v>
                </c:pt>
                <c:pt idx="16">
                  <c:v>40858</c:v>
                </c:pt>
                <c:pt idx="17">
                  <c:v>40861</c:v>
                </c:pt>
                <c:pt idx="18">
                  <c:v>40865</c:v>
                </c:pt>
                <c:pt idx="19">
                  <c:v>40868</c:v>
                </c:pt>
                <c:pt idx="20">
                  <c:v>40872</c:v>
                </c:pt>
                <c:pt idx="21">
                  <c:v>40879</c:v>
                </c:pt>
                <c:pt idx="22">
                  <c:v>40887</c:v>
                </c:pt>
                <c:pt idx="23">
                  <c:v>40896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40924</c:v>
                </c:pt>
                <c:pt idx="28">
                  <c:v>40930</c:v>
                </c:pt>
                <c:pt idx="29">
                  <c:v>40936</c:v>
                </c:pt>
                <c:pt idx="30">
                  <c:v>40943</c:v>
                </c:pt>
                <c:pt idx="31">
                  <c:v>40949</c:v>
                </c:pt>
                <c:pt idx="32">
                  <c:v>40957</c:v>
                </c:pt>
                <c:pt idx="33">
                  <c:v>40963</c:v>
                </c:pt>
                <c:pt idx="34">
                  <c:v>40971</c:v>
                </c:pt>
                <c:pt idx="35">
                  <c:v>40977</c:v>
                </c:pt>
                <c:pt idx="36">
                  <c:v>40984</c:v>
                </c:pt>
                <c:pt idx="37">
                  <c:v>40991</c:v>
                </c:pt>
                <c:pt idx="38">
                  <c:v>40998</c:v>
                </c:pt>
                <c:pt idx="39">
                  <c:v>41003</c:v>
                </c:pt>
                <c:pt idx="40">
                  <c:v>41007</c:v>
                </c:pt>
                <c:pt idx="41">
                  <c:v>41022</c:v>
                </c:pt>
                <c:pt idx="42">
                  <c:v>41029</c:v>
                </c:pt>
                <c:pt idx="43">
                  <c:v>41032</c:v>
                </c:pt>
                <c:pt idx="44">
                  <c:v>41043</c:v>
                </c:pt>
                <c:pt idx="45">
                  <c:v>41053</c:v>
                </c:pt>
                <c:pt idx="46">
                  <c:v>41073</c:v>
                </c:pt>
                <c:pt idx="47">
                  <c:v>41081</c:v>
                </c:pt>
                <c:pt idx="48">
                  <c:v>41087</c:v>
                </c:pt>
                <c:pt idx="49">
                  <c:v>41094</c:v>
                </c:pt>
                <c:pt idx="50">
                  <c:v>41101</c:v>
                </c:pt>
                <c:pt idx="51">
                  <c:v>41108</c:v>
                </c:pt>
                <c:pt idx="52">
                  <c:v>41115</c:v>
                </c:pt>
                <c:pt idx="53">
                  <c:v>41122</c:v>
                </c:pt>
                <c:pt idx="54">
                  <c:v>41129</c:v>
                </c:pt>
                <c:pt idx="55">
                  <c:v>41136</c:v>
                </c:pt>
                <c:pt idx="56">
                  <c:v>41143</c:v>
                </c:pt>
                <c:pt idx="57">
                  <c:v>41150</c:v>
                </c:pt>
                <c:pt idx="58">
                  <c:v>41157</c:v>
                </c:pt>
                <c:pt idx="59">
                  <c:v>41164</c:v>
                </c:pt>
                <c:pt idx="60">
                  <c:v>41171</c:v>
                </c:pt>
                <c:pt idx="61">
                  <c:v>41178</c:v>
                </c:pt>
                <c:pt idx="62">
                  <c:v>41185</c:v>
                </c:pt>
                <c:pt idx="63">
                  <c:v>41189</c:v>
                </c:pt>
                <c:pt idx="64">
                  <c:v>41192</c:v>
                </c:pt>
                <c:pt idx="65">
                  <c:v>41196</c:v>
                </c:pt>
                <c:pt idx="66">
                  <c:v>41199</c:v>
                </c:pt>
                <c:pt idx="67">
                  <c:v>41202</c:v>
                </c:pt>
                <c:pt idx="68">
                  <c:v>41205</c:v>
                </c:pt>
                <c:pt idx="69">
                  <c:v>41211</c:v>
                </c:pt>
                <c:pt idx="70">
                  <c:v>41213</c:v>
                </c:pt>
                <c:pt idx="71">
                  <c:v>41220</c:v>
                </c:pt>
                <c:pt idx="72">
                  <c:v>41224</c:v>
                </c:pt>
                <c:pt idx="73">
                  <c:v>41227</c:v>
                </c:pt>
                <c:pt idx="74">
                  <c:v>41231</c:v>
                </c:pt>
                <c:pt idx="75">
                  <c:v>41234</c:v>
                </c:pt>
                <c:pt idx="76">
                  <c:v>41238</c:v>
                </c:pt>
                <c:pt idx="77">
                  <c:v>41241</c:v>
                </c:pt>
                <c:pt idx="78">
                  <c:v>41245</c:v>
                </c:pt>
                <c:pt idx="79">
                  <c:v>41249</c:v>
                </c:pt>
                <c:pt idx="80">
                  <c:v>41252</c:v>
                </c:pt>
                <c:pt idx="81">
                  <c:v>41255</c:v>
                </c:pt>
                <c:pt idx="82">
                  <c:v>41259</c:v>
                </c:pt>
                <c:pt idx="83">
                  <c:v>41262</c:v>
                </c:pt>
                <c:pt idx="84">
                  <c:v>41266</c:v>
                </c:pt>
                <c:pt idx="85">
                  <c:v>41269</c:v>
                </c:pt>
                <c:pt idx="86">
                  <c:v>41274</c:v>
                </c:pt>
                <c:pt idx="87">
                  <c:v>41276</c:v>
                </c:pt>
                <c:pt idx="88">
                  <c:v>41280</c:v>
                </c:pt>
                <c:pt idx="89">
                  <c:v>41283</c:v>
                </c:pt>
                <c:pt idx="90">
                  <c:v>41290</c:v>
                </c:pt>
                <c:pt idx="91">
                  <c:v>41294</c:v>
                </c:pt>
                <c:pt idx="92">
                  <c:v>41297</c:v>
                </c:pt>
                <c:pt idx="93">
                  <c:v>41301</c:v>
                </c:pt>
                <c:pt idx="94">
                  <c:v>41305</c:v>
                </c:pt>
                <c:pt idx="95">
                  <c:v>41308</c:v>
                </c:pt>
                <c:pt idx="96">
                  <c:v>41311</c:v>
                </c:pt>
                <c:pt idx="97">
                  <c:v>41315</c:v>
                </c:pt>
                <c:pt idx="98">
                  <c:v>41318</c:v>
                </c:pt>
                <c:pt idx="99">
                  <c:v>41322</c:v>
                </c:pt>
                <c:pt idx="100">
                  <c:v>41325</c:v>
                </c:pt>
                <c:pt idx="101">
                  <c:v>41329</c:v>
                </c:pt>
                <c:pt idx="102">
                  <c:v>41333</c:v>
                </c:pt>
                <c:pt idx="103">
                  <c:v>41334</c:v>
                </c:pt>
                <c:pt idx="104">
                  <c:v>41336</c:v>
                </c:pt>
                <c:pt idx="105">
                  <c:v>41339</c:v>
                </c:pt>
                <c:pt idx="106">
                  <c:v>41343</c:v>
                </c:pt>
                <c:pt idx="107">
                  <c:v>41346</c:v>
                </c:pt>
                <c:pt idx="108">
                  <c:v>41350</c:v>
                </c:pt>
                <c:pt idx="109">
                  <c:v>41353</c:v>
                </c:pt>
                <c:pt idx="110">
                  <c:v>41357</c:v>
                </c:pt>
                <c:pt idx="111">
                  <c:v>41360</c:v>
                </c:pt>
                <c:pt idx="112">
                  <c:v>41364</c:v>
                </c:pt>
                <c:pt idx="113">
                  <c:v>41367</c:v>
                </c:pt>
                <c:pt idx="114">
                  <c:v>41371</c:v>
                </c:pt>
                <c:pt idx="115">
                  <c:v>41374</c:v>
                </c:pt>
                <c:pt idx="116">
                  <c:v>41378</c:v>
                </c:pt>
                <c:pt idx="117">
                  <c:v>41381</c:v>
                </c:pt>
                <c:pt idx="118">
                  <c:v>41385</c:v>
                </c:pt>
                <c:pt idx="119">
                  <c:v>41388</c:v>
                </c:pt>
                <c:pt idx="120">
                  <c:v>41392</c:v>
                </c:pt>
                <c:pt idx="121">
                  <c:v>41395</c:v>
                </c:pt>
                <c:pt idx="122">
                  <c:v>41399</c:v>
                </c:pt>
                <c:pt idx="123">
                  <c:v>41402</c:v>
                </c:pt>
                <c:pt idx="124">
                  <c:v>41406</c:v>
                </c:pt>
                <c:pt idx="125">
                  <c:v>41409</c:v>
                </c:pt>
                <c:pt idx="126">
                  <c:v>41413</c:v>
                </c:pt>
                <c:pt idx="127">
                  <c:v>41416</c:v>
                </c:pt>
                <c:pt idx="128">
                  <c:v>41420</c:v>
                </c:pt>
                <c:pt idx="129">
                  <c:v>41423</c:v>
                </c:pt>
                <c:pt idx="130">
                  <c:v>41428</c:v>
                </c:pt>
                <c:pt idx="131">
                  <c:v>41435</c:v>
                </c:pt>
                <c:pt idx="132">
                  <c:v>41442</c:v>
                </c:pt>
                <c:pt idx="133">
                  <c:v>41449</c:v>
                </c:pt>
                <c:pt idx="134">
                  <c:v>41451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41471</c:v>
                </c:pt>
                <c:pt idx="139">
                  <c:v>41477</c:v>
                </c:pt>
                <c:pt idx="140">
                  <c:v>41484</c:v>
                </c:pt>
                <c:pt idx="141">
                  <c:v>41492</c:v>
                </c:pt>
                <c:pt idx="142">
                  <c:v>41498</c:v>
                </c:pt>
                <c:pt idx="143">
                  <c:v>41505</c:v>
                </c:pt>
                <c:pt idx="144">
                  <c:v>41512</c:v>
                </c:pt>
                <c:pt idx="145">
                  <c:v>41519</c:v>
                </c:pt>
                <c:pt idx="146">
                  <c:v>41526</c:v>
                </c:pt>
                <c:pt idx="147">
                  <c:v>41533</c:v>
                </c:pt>
                <c:pt idx="148">
                  <c:v>41540</c:v>
                </c:pt>
                <c:pt idx="149">
                  <c:v>41547</c:v>
                </c:pt>
                <c:pt idx="150">
                  <c:v>41554</c:v>
                </c:pt>
                <c:pt idx="151">
                  <c:v>41557</c:v>
                </c:pt>
                <c:pt idx="152">
                  <c:v>41561</c:v>
                </c:pt>
                <c:pt idx="153">
                  <c:v>41565</c:v>
                </c:pt>
                <c:pt idx="154">
                  <c:v>41568</c:v>
                </c:pt>
                <c:pt idx="155">
                  <c:v>41571</c:v>
                </c:pt>
              </c:numCache>
            </c:numRef>
          </c:cat>
          <c:val>
            <c:numRef>
              <c:f>'all with kcal+wt.'!$B$2:$B$157</c:f>
              <c:numCache>
                <c:formatCode>General</c:formatCode>
                <c:ptCount val="156"/>
                <c:pt idx="1">
                  <c:v>286</c:v>
                </c:pt>
                <c:pt idx="2">
                  <c:v>273</c:v>
                </c:pt>
                <c:pt idx="3">
                  <c:v>270</c:v>
                </c:pt>
                <c:pt idx="4">
                  <c:v>264</c:v>
                </c:pt>
                <c:pt idx="5">
                  <c:v>263</c:v>
                </c:pt>
                <c:pt idx="6">
                  <c:v>258</c:v>
                </c:pt>
                <c:pt idx="7">
                  <c:v>255</c:v>
                </c:pt>
                <c:pt idx="8">
                  <c:v>244</c:v>
                </c:pt>
                <c:pt idx="9">
                  <c:v>236</c:v>
                </c:pt>
                <c:pt idx="10">
                  <c:v>246</c:v>
                </c:pt>
                <c:pt idx="11">
                  <c:v>243</c:v>
                </c:pt>
                <c:pt idx="12">
                  <c:v>247</c:v>
                </c:pt>
                <c:pt idx="13">
                  <c:v>246</c:v>
                </c:pt>
                <c:pt idx="14">
                  <c:v>246</c:v>
                </c:pt>
                <c:pt idx="15">
                  <c:v>240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249</c:v>
                </c:pt>
                <c:pt idx="20">
                  <c:v>257</c:v>
                </c:pt>
                <c:pt idx="21">
                  <c:v>261</c:v>
                </c:pt>
                <c:pt idx="22">
                  <c:v>264</c:v>
                </c:pt>
                <c:pt idx="23">
                  <c:v>267</c:v>
                </c:pt>
                <c:pt idx="24">
                  <c:v>268</c:v>
                </c:pt>
                <c:pt idx="25">
                  <c:v>269</c:v>
                </c:pt>
                <c:pt idx="26">
                  <c:v>264</c:v>
                </c:pt>
                <c:pt idx="27">
                  <c:v>270</c:v>
                </c:pt>
                <c:pt idx="28">
                  <c:v>275</c:v>
                </c:pt>
                <c:pt idx="29">
                  <c:v>280</c:v>
                </c:pt>
                <c:pt idx="30">
                  <c:v>270</c:v>
                </c:pt>
                <c:pt idx="31">
                  <c:v>279</c:v>
                </c:pt>
                <c:pt idx="32">
                  <c:v>273</c:v>
                </c:pt>
                <c:pt idx="33">
                  <c:v>279</c:v>
                </c:pt>
                <c:pt idx="34">
                  <c:v>279</c:v>
                </c:pt>
                <c:pt idx="35">
                  <c:v>282</c:v>
                </c:pt>
                <c:pt idx="36">
                  <c:v>275</c:v>
                </c:pt>
                <c:pt idx="37">
                  <c:v>275</c:v>
                </c:pt>
                <c:pt idx="38">
                  <c:v>273</c:v>
                </c:pt>
                <c:pt idx="39">
                  <c:v>278</c:v>
                </c:pt>
                <c:pt idx="40">
                  <c:v>273</c:v>
                </c:pt>
                <c:pt idx="41">
                  <c:v>280</c:v>
                </c:pt>
                <c:pt idx="42">
                  <c:v>285</c:v>
                </c:pt>
                <c:pt idx="43">
                  <c:v>291</c:v>
                </c:pt>
                <c:pt idx="44">
                  <c:v>285</c:v>
                </c:pt>
                <c:pt idx="45">
                  <c:v>280</c:v>
                </c:pt>
                <c:pt idx="46">
                  <c:v>269</c:v>
                </c:pt>
                <c:pt idx="47">
                  <c:v>268</c:v>
                </c:pt>
                <c:pt idx="48">
                  <c:v>265</c:v>
                </c:pt>
                <c:pt idx="49">
                  <c:v>265</c:v>
                </c:pt>
                <c:pt idx="50">
                  <c:v>262</c:v>
                </c:pt>
                <c:pt idx="51">
                  <c:v>257</c:v>
                </c:pt>
                <c:pt idx="52">
                  <c:v>254</c:v>
                </c:pt>
                <c:pt idx="53">
                  <c:v>232</c:v>
                </c:pt>
                <c:pt idx="54">
                  <c:v>230</c:v>
                </c:pt>
                <c:pt idx="55">
                  <c:v>221</c:v>
                </c:pt>
                <c:pt idx="56">
                  <c:v>224</c:v>
                </c:pt>
                <c:pt idx="57">
                  <c:v>218</c:v>
                </c:pt>
                <c:pt idx="58">
                  <c:v>212</c:v>
                </c:pt>
                <c:pt idx="59">
                  <c:v>200</c:v>
                </c:pt>
                <c:pt idx="60">
                  <c:v>202</c:v>
                </c:pt>
                <c:pt idx="61">
                  <c:v>205</c:v>
                </c:pt>
                <c:pt idx="62">
                  <c:v>188</c:v>
                </c:pt>
                <c:pt idx="63">
                  <c:v>190</c:v>
                </c:pt>
                <c:pt idx="64">
                  <c:v>199</c:v>
                </c:pt>
                <c:pt idx="65">
                  <c:v>190</c:v>
                </c:pt>
                <c:pt idx="66">
                  <c:v>195</c:v>
                </c:pt>
                <c:pt idx="67">
                  <c:v>198</c:v>
                </c:pt>
                <c:pt idx="68">
                  <c:v>197</c:v>
                </c:pt>
                <c:pt idx="69">
                  <c:v>219</c:v>
                </c:pt>
                <c:pt idx="70">
                  <c:v>218</c:v>
                </c:pt>
                <c:pt idx="71">
                  <c:v>228</c:v>
                </c:pt>
                <c:pt idx="72">
                  <c:v>233</c:v>
                </c:pt>
                <c:pt idx="73">
                  <c:v>236</c:v>
                </c:pt>
                <c:pt idx="74">
                  <c:v>241</c:v>
                </c:pt>
                <c:pt idx="75">
                  <c:v>248</c:v>
                </c:pt>
                <c:pt idx="76">
                  <c:v>239</c:v>
                </c:pt>
                <c:pt idx="77">
                  <c:v>236</c:v>
                </c:pt>
                <c:pt idx="78">
                  <c:v>237</c:v>
                </c:pt>
                <c:pt idx="79">
                  <c:v>234</c:v>
                </c:pt>
                <c:pt idx="80">
                  <c:v>231</c:v>
                </c:pt>
                <c:pt idx="81">
                  <c:v>235</c:v>
                </c:pt>
                <c:pt idx="82">
                  <c:v>231</c:v>
                </c:pt>
                <c:pt idx="83">
                  <c:v>233</c:v>
                </c:pt>
                <c:pt idx="84">
                  <c:v>236</c:v>
                </c:pt>
                <c:pt idx="85">
                  <c:v>234</c:v>
                </c:pt>
                <c:pt idx="86">
                  <c:v>240</c:v>
                </c:pt>
                <c:pt idx="87">
                  <c:v>243</c:v>
                </c:pt>
                <c:pt idx="88">
                  <c:v>249</c:v>
                </c:pt>
                <c:pt idx="89">
                  <c:v>244</c:v>
                </c:pt>
                <c:pt idx="90">
                  <c:v>241</c:v>
                </c:pt>
                <c:pt idx="91">
                  <c:v>248</c:v>
                </c:pt>
                <c:pt idx="92">
                  <c:v>248</c:v>
                </c:pt>
                <c:pt idx="93">
                  <c:v>251</c:v>
                </c:pt>
                <c:pt idx="94">
                  <c:v>259</c:v>
                </c:pt>
                <c:pt idx="95">
                  <c:v>262</c:v>
                </c:pt>
                <c:pt idx="96">
                  <c:v>268</c:v>
                </c:pt>
                <c:pt idx="97">
                  <c:v>267</c:v>
                </c:pt>
                <c:pt idx="98">
                  <c:v>266</c:v>
                </c:pt>
                <c:pt idx="99">
                  <c:v>268</c:v>
                </c:pt>
                <c:pt idx="100">
                  <c:v>267</c:v>
                </c:pt>
                <c:pt idx="101">
                  <c:v>266</c:v>
                </c:pt>
                <c:pt idx="102">
                  <c:v>268</c:v>
                </c:pt>
                <c:pt idx="103">
                  <c:v>268</c:v>
                </c:pt>
                <c:pt idx="104">
                  <c:v>270</c:v>
                </c:pt>
                <c:pt idx="105">
                  <c:v>263</c:v>
                </c:pt>
                <c:pt idx="106">
                  <c:v>264</c:v>
                </c:pt>
                <c:pt idx="107">
                  <c:v>266</c:v>
                </c:pt>
                <c:pt idx="108">
                  <c:v>263</c:v>
                </c:pt>
                <c:pt idx="109">
                  <c:v>268</c:v>
                </c:pt>
                <c:pt idx="110">
                  <c:v>271</c:v>
                </c:pt>
                <c:pt idx="111">
                  <c:v>272</c:v>
                </c:pt>
                <c:pt idx="112">
                  <c:v>265</c:v>
                </c:pt>
                <c:pt idx="113">
                  <c:v>279</c:v>
                </c:pt>
                <c:pt idx="114">
                  <c:v>281</c:v>
                </c:pt>
                <c:pt idx="115">
                  <c:v>280</c:v>
                </c:pt>
                <c:pt idx="116">
                  <c:v>273</c:v>
                </c:pt>
                <c:pt idx="117">
                  <c:v>277</c:v>
                </c:pt>
                <c:pt idx="118">
                  <c:v>271</c:v>
                </c:pt>
                <c:pt idx="119">
                  <c:v>275</c:v>
                </c:pt>
                <c:pt idx="120">
                  <c:v>273</c:v>
                </c:pt>
                <c:pt idx="121">
                  <c:v>274</c:v>
                </c:pt>
                <c:pt idx="122">
                  <c:v>274</c:v>
                </c:pt>
                <c:pt idx="123">
                  <c:v>274</c:v>
                </c:pt>
                <c:pt idx="124">
                  <c:v>272</c:v>
                </c:pt>
                <c:pt idx="125">
                  <c:v>271</c:v>
                </c:pt>
                <c:pt idx="126">
                  <c:v>269</c:v>
                </c:pt>
                <c:pt idx="127">
                  <c:v>269</c:v>
                </c:pt>
                <c:pt idx="128">
                  <c:v>277</c:v>
                </c:pt>
                <c:pt idx="129">
                  <c:v>269</c:v>
                </c:pt>
                <c:pt idx="130">
                  <c:v>268</c:v>
                </c:pt>
                <c:pt idx="131">
                  <c:v>265</c:v>
                </c:pt>
                <c:pt idx="132">
                  <c:v>261</c:v>
                </c:pt>
                <c:pt idx="133">
                  <c:v>254</c:v>
                </c:pt>
                <c:pt idx="134">
                  <c:v>250</c:v>
                </c:pt>
                <c:pt idx="135">
                  <c:v>248</c:v>
                </c:pt>
                <c:pt idx="136">
                  <c:v>246</c:v>
                </c:pt>
                <c:pt idx="137">
                  <c:v>235</c:v>
                </c:pt>
                <c:pt idx="138">
                  <c:v>230</c:v>
                </c:pt>
                <c:pt idx="139">
                  <c:v>227</c:v>
                </c:pt>
                <c:pt idx="140">
                  <c:v>219</c:v>
                </c:pt>
                <c:pt idx="141">
                  <c:v>216</c:v>
                </c:pt>
                <c:pt idx="142">
                  <c:v>210</c:v>
                </c:pt>
                <c:pt idx="143">
                  <c:v>209</c:v>
                </c:pt>
                <c:pt idx="144">
                  <c:v>204</c:v>
                </c:pt>
                <c:pt idx="145">
                  <c:v>199</c:v>
                </c:pt>
                <c:pt idx="146">
                  <c:v>205</c:v>
                </c:pt>
                <c:pt idx="147">
                  <c:v>202</c:v>
                </c:pt>
                <c:pt idx="148">
                  <c:v>195</c:v>
                </c:pt>
                <c:pt idx="149">
                  <c:v>202</c:v>
                </c:pt>
                <c:pt idx="150">
                  <c:v>188</c:v>
                </c:pt>
                <c:pt idx="151">
                  <c:v>190</c:v>
                </c:pt>
                <c:pt idx="152">
                  <c:v>184</c:v>
                </c:pt>
                <c:pt idx="153">
                  <c:v>182</c:v>
                </c:pt>
                <c:pt idx="154">
                  <c:v>181</c:v>
                </c:pt>
                <c:pt idx="15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A-40F4-A5A1-46CCD0CDF2BA}"/>
            </c:ext>
          </c:extLst>
        </c:ser>
        <c:ser>
          <c:idx val="1"/>
          <c:order val="1"/>
          <c:tx>
            <c:strRef>
              <c:f>'all with kcal+wt.'!$C$1</c:f>
              <c:strCache>
                <c:ptCount val="1"/>
                <c:pt idx="0">
                  <c:v>KCAL</c:v>
                </c:pt>
              </c:strCache>
            </c:strRef>
          </c:tx>
          <c:marker>
            <c:symbol val="none"/>
          </c:marker>
          <c:cat>
            <c:numRef>
              <c:f>'all with kcal+wt.'!$A$2:$A$157</c:f>
              <c:numCache>
                <c:formatCode>m/d/yyyy</c:formatCode>
                <c:ptCount val="156"/>
                <c:pt idx="1">
                  <c:v>40746</c:v>
                </c:pt>
                <c:pt idx="2">
                  <c:v>40753</c:v>
                </c:pt>
                <c:pt idx="3">
                  <c:v>40755</c:v>
                </c:pt>
                <c:pt idx="4">
                  <c:v>40757</c:v>
                </c:pt>
                <c:pt idx="5">
                  <c:v>40763</c:v>
                </c:pt>
                <c:pt idx="6">
                  <c:v>40765</c:v>
                </c:pt>
                <c:pt idx="7">
                  <c:v>40771</c:v>
                </c:pt>
                <c:pt idx="8">
                  <c:v>40784</c:v>
                </c:pt>
                <c:pt idx="9">
                  <c:v>40806</c:v>
                </c:pt>
                <c:pt idx="10">
                  <c:v>40820</c:v>
                </c:pt>
                <c:pt idx="11">
                  <c:v>40829</c:v>
                </c:pt>
                <c:pt idx="12">
                  <c:v>40840</c:v>
                </c:pt>
                <c:pt idx="13">
                  <c:v>40846</c:v>
                </c:pt>
                <c:pt idx="14">
                  <c:v>40851</c:v>
                </c:pt>
                <c:pt idx="15">
                  <c:v>40854</c:v>
                </c:pt>
                <c:pt idx="16">
                  <c:v>40858</c:v>
                </c:pt>
                <c:pt idx="17">
                  <c:v>40861</c:v>
                </c:pt>
                <c:pt idx="18">
                  <c:v>40865</c:v>
                </c:pt>
                <c:pt idx="19">
                  <c:v>40868</c:v>
                </c:pt>
                <c:pt idx="20">
                  <c:v>40872</c:v>
                </c:pt>
                <c:pt idx="21">
                  <c:v>40879</c:v>
                </c:pt>
                <c:pt idx="22">
                  <c:v>40887</c:v>
                </c:pt>
                <c:pt idx="23">
                  <c:v>40896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40924</c:v>
                </c:pt>
                <c:pt idx="28">
                  <c:v>40930</c:v>
                </c:pt>
                <c:pt idx="29">
                  <c:v>40936</c:v>
                </c:pt>
                <c:pt idx="30">
                  <c:v>40943</c:v>
                </c:pt>
                <c:pt idx="31">
                  <c:v>40949</c:v>
                </c:pt>
                <c:pt idx="32">
                  <c:v>40957</c:v>
                </c:pt>
                <c:pt idx="33">
                  <c:v>40963</c:v>
                </c:pt>
                <c:pt idx="34">
                  <c:v>40971</c:v>
                </c:pt>
                <c:pt idx="35">
                  <c:v>40977</c:v>
                </c:pt>
                <c:pt idx="36">
                  <c:v>40984</c:v>
                </c:pt>
                <c:pt idx="37">
                  <c:v>40991</c:v>
                </c:pt>
                <c:pt idx="38">
                  <c:v>40998</c:v>
                </c:pt>
                <c:pt idx="39">
                  <c:v>41003</c:v>
                </c:pt>
                <c:pt idx="40">
                  <c:v>41007</c:v>
                </c:pt>
                <c:pt idx="41">
                  <c:v>41022</c:v>
                </c:pt>
                <c:pt idx="42">
                  <c:v>41029</c:v>
                </c:pt>
                <c:pt idx="43">
                  <c:v>41032</c:v>
                </c:pt>
                <c:pt idx="44">
                  <c:v>41043</c:v>
                </c:pt>
                <c:pt idx="45">
                  <c:v>41053</c:v>
                </c:pt>
                <c:pt idx="46">
                  <c:v>41073</c:v>
                </c:pt>
                <c:pt idx="47">
                  <c:v>41081</c:v>
                </c:pt>
                <c:pt idx="48">
                  <c:v>41087</c:v>
                </c:pt>
                <c:pt idx="49">
                  <c:v>41094</c:v>
                </c:pt>
                <c:pt idx="50">
                  <c:v>41101</c:v>
                </c:pt>
                <c:pt idx="51">
                  <c:v>41108</c:v>
                </c:pt>
                <c:pt idx="52">
                  <c:v>41115</c:v>
                </c:pt>
                <c:pt idx="53">
                  <c:v>41122</c:v>
                </c:pt>
                <c:pt idx="54">
                  <c:v>41129</c:v>
                </c:pt>
                <c:pt idx="55">
                  <c:v>41136</c:v>
                </c:pt>
                <c:pt idx="56">
                  <c:v>41143</c:v>
                </c:pt>
                <c:pt idx="57">
                  <c:v>41150</c:v>
                </c:pt>
                <c:pt idx="58">
                  <c:v>41157</c:v>
                </c:pt>
                <c:pt idx="59">
                  <c:v>41164</c:v>
                </c:pt>
                <c:pt idx="60">
                  <c:v>41171</c:v>
                </c:pt>
                <c:pt idx="61">
                  <c:v>41178</c:v>
                </c:pt>
                <c:pt idx="62">
                  <c:v>41185</c:v>
                </c:pt>
                <c:pt idx="63">
                  <c:v>41189</c:v>
                </c:pt>
                <c:pt idx="64">
                  <c:v>41192</c:v>
                </c:pt>
                <c:pt idx="65">
                  <c:v>41196</c:v>
                </c:pt>
                <c:pt idx="66">
                  <c:v>41199</c:v>
                </c:pt>
                <c:pt idx="67">
                  <c:v>41202</c:v>
                </c:pt>
                <c:pt idx="68">
                  <c:v>41205</c:v>
                </c:pt>
                <c:pt idx="69">
                  <c:v>41211</c:v>
                </c:pt>
                <c:pt idx="70">
                  <c:v>41213</c:v>
                </c:pt>
                <c:pt idx="71">
                  <c:v>41220</c:v>
                </c:pt>
                <c:pt idx="72">
                  <c:v>41224</c:v>
                </c:pt>
                <c:pt idx="73">
                  <c:v>41227</c:v>
                </c:pt>
                <c:pt idx="74">
                  <c:v>41231</c:v>
                </c:pt>
                <c:pt idx="75">
                  <c:v>41234</c:v>
                </c:pt>
                <c:pt idx="76">
                  <c:v>41238</c:v>
                </c:pt>
                <c:pt idx="77">
                  <c:v>41241</c:v>
                </c:pt>
                <c:pt idx="78">
                  <c:v>41245</c:v>
                </c:pt>
                <c:pt idx="79">
                  <c:v>41249</c:v>
                </c:pt>
                <c:pt idx="80">
                  <c:v>41252</c:v>
                </c:pt>
                <c:pt idx="81">
                  <c:v>41255</c:v>
                </c:pt>
                <c:pt idx="82">
                  <c:v>41259</c:v>
                </c:pt>
                <c:pt idx="83">
                  <c:v>41262</c:v>
                </c:pt>
                <c:pt idx="84">
                  <c:v>41266</c:v>
                </c:pt>
                <c:pt idx="85">
                  <c:v>41269</c:v>
                </c:pt>
                <c:pt idx="86">
                  <c:v>41274</c:v>
                </c:pt>
                <c:pt idx="87">
                  <c:v>41276</c:v>
                </c:pt>
                <c:pt idx="88">
                  <c:v>41280</c:v>
                </c:pt>
                <c:pt idx="89">
                  <c:v>41283</c:v>
                </c:pt>
                <c:pt idx="90">
                  <c:v>41290</c:v>
                </c:pt>
                <c:pt idx="91">
                  <c:v>41294</c:v>
                </c:pt>
                <c:pt idx="92">
                  <c:v>41297</c:v>
                </c:pt>
                <c:pt idx="93">
                  <c:v>41301</c:v>
                </c:pt>
                <c:pt idx="94">
                  <c:v>41305</c:v>
                </c:pt>
                <c:pt idx="95">
                  <c:v>41308</c:v>
                </c:pt>
                <c:pt idx="96">
                  <c:v>41311</c:v>
                </c:pt>
                <c:pt idx="97">
                  <c:v>41315</c:v>
                </c:pt>
                <c:pt idx="98">
                  <c:v>41318</c:v>
                </c:pt>
                <c:pt idx="99">
                  <c:v>41322</c:v>
                </c:pt>
                <c:pt idx="100">
                  <c:v>41325</c:v>
                </c:pt>
                <c:pt idx="101">
                  <c:v>41329</c:v>
                </c:pt>
                <c:pt idx="102">
                  <c:v>41333</c:v>
                </c:pt>
                <c:pt idx="103">
                  <c:v>41334</c:v>
                </c:pt>
                <c:pt idx="104">
                  <c:v>41336</c:v>
                </c:pt>
                <c:pt idx="105">
                  <c:v>41339</c:v>
                </c:pt>
                <c:pt idx="106">
                  <c:v>41343</c:v>
                </c:pt>
                <c:pt idx="107">
                  <c:v>41346</c:v>
                </c:pt>
                <c:pt idx="108">
                  <c:v>41350</c:v>
                </c:pt>
                <c:pt idx="109">
                  <c:v>41353</c:v>
                </c:pt>
                <c:pt idx="110">
                  <c:v>41357</c:v>
                </c:pt>
                <c:pt idx="111">
                  <c:v>41360</c:v>
                </c:pt>
                <c:pt idx="112">
                  <c:v>41364</c:v>
                </c:pt>
                <c:pt idx="113">
                  <c:v>41367</c:v>
                </c:pt>
                <c:pt idx="114">
                  <c:v>41371</c:v>
                </c:pt>
                <c:pt idx="115">
                  <c:v>41374</c:v>
                </c:pt>
                <c:pt idx="116">
                  <c:v>41378</c:v>
                </c:pt>
                <c:pt idx="117">
                  <c:v>41381</c:v>
                </c:pt>
                <c:pt idx="118">
                  <c:v>41385</c:v>
                </c:pt>
                <c:pt idx="119">
                  <c:v>41388</c:v>
                </c:pt>
                <c:pt idx="120">
                  <c:v>41392</c:v>
                </c:pt>
                <c:pt idx="121">
                  <c:v>41395</c:v>
                </c:pt>
                <c:pt idx="122">
                  <c:v>41399</c:v>
                </c:pt>
                <c:pt idx="123">
                  <c:v>41402</c:v>
                </c:pt>
                <c:pt idx="124">
                  <c:v>41406</c:v>
                </c:pt>
                <c:pt idx="125">
                  <c:v>41409</c:v>
                </c:pt>
                <c:pt idx="126">
                  <c:v>41413</c:v>
                </c:pt>
                <c:pt idx="127">
                  <c:v>41416</c:v>
                </c:pt>
                <c:pt idx="128">
                  <c:v>41420</c:v>
                </c:pt>
                <c:pt idx="129">
                  <c:v>41423</c:v>
                </c:pt>
                <c:pt idx="130">
                  <c:v>41428</c:v>
                </c:pt>
                <c:pt idx="131">
                  <c:v>41435</c:v>
                </c:pt>
                <c:pt idx="132">
                  <c:v>41442</c:v>
                </c:pt>
                <c:pt idx="133">
                  <c:v>41449</c:v>
                </c:pt>
                <c:pt idx="134">
                  <c:v>41451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41471</c:v>
                </c:pt>
                <c:pt idx="139">
                  <c:v>41477</c:v>
                </c:pt>
                <c:pt idx="140">
                  <c:v>41484</c:v>
                </c:pt>
                <c:pt idx="141">
                  <c:v>41492</c:v>
                </c:pt>
                <c:pt idx="142">
                  <c:v>41498</c:v>
                </c:pt>
                <c:pt idx="143">
                  <c:v>41505</c:v>
                </c:pt>
                <c:pt idx="144">
                  <c:v>41512</c:v>
                </c:pt>
                <c:pt idx="145">
                  <c:v>41519</c:v>
                </c:pt>
                <c:pt idx="146">
                  <c:v>41526</c:v>
                </c:pt>
                <c:pt idx="147">
                  <c:v>41533</c:v>
                </c:pt>
                <c:pt idx="148">
                  <c:v>41540</c:v>
                </c:pt>
                <c:pt idx="149">
                  <c:v>41547</c:v>
                </c:pt>
                <c:pt idx="150">
                  <c:v>41554</c:v>
                </c:pt>
                <c:pt idx="151">
                  <c:v>41557</c:v>
                </c:pt>
                <c:pt idx="152">
                  <c:v>41561</c:v>
                </c:pt>
                <c:pt idx="153">
                  <c:v>41565</c:v>
                </c:pt>
                <c:pt idx="154">
                  <c:v>41568</c:v>
                </c:pt>
                <c:pt idx="155">
                  <c:v>41571</c:v>
                </c:pt>
              </c:numCache>
            </c:numRef>
          </c:cat>
          <c:val>
            <c:numRef>
              <c:f>'all with kcal+wt.'!$C$2:$C$157</c:f>
              <c:numCache>
                <c:formatCode>General</c:formatCode>
                <c:ptCount val="156"/>
                <c:pt idx="1">
                  <c:v>357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357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357</c:v>
                </c:pt>
                <c:pt idx="10">
                  <c:v>215.6</c:v>
                </c:pt>
                <c:pt idx="11">
                  <c:v>215.6</c:v>
                </c:pt>
                <c:pt idx="12">
                  <c:v>215.6</c:v>
                </c:pt>
                <c:pt idx="13">
                  <c:v>215.6</c:v>
                </c:pt>
                <c:pt idx="14">
                  <c:v>215.6</c:v>
                </c:pt>
                <c:pt idx="15">
                  <c:v>215.6</c:v>
                </c:pt>
                <c:pt idx="16">
                  <c:v>215.6</c:v>
                </c:pt>
                <c:pt idx="17">
                  <c:v>215.6</c:v>
                </c:pt>
                <c:pt idx="18">
                  <c:v>215.6</c:v>
                </c:pt>
                <c:pt idx="19">
                  <c:v>215.6</c:v>
                </c:pt>
                <c:pt idx="20">
                  <c:v>215.6</c:v>
                </c:pt>
                <c:pt idx="21">
                  <c:v>215.6</c:v>
                </c:pt>
                <c:pt idx="22">
                  <c:v>215.6</c:v>
                </c:pt>
                <c:pt idx="23">
                  <c:v>215.6</c:v>
                </c:pt>
                <c:pt idx="24">
                  <c:v>215.6</c:v>
                </c:pt>
                <c:pt idx="25">
                  <c:v>215.6</c:v>
                </c:pt>
                <c:pt idx="26">
                  <c:v>215.6</c:v>
                </c:pt>
                <c:pt idx="27">
                  <c:v>215.6</c:v>
                </c:pt>
                <c:pt idx="28">
                  <c:v>215.6</c:v>
                </c:pt>
                <c:pt idx="29">
                  <c:v>215.6</c:v>
                </c:pt>
                <c:pt idx="30">
                  <c:v>215.6</c:v>
                </c:pt>
                <c:pt idx="31">
                  <c:v>215.6</c:v>
                </c:pt>
                <c:pt idx="32">
                  <c:v>215.6</c:v>
                </c:pt>
                <c:pt idx="33">
                  <c:v>215.6</c:v>
                </c:pt>
                <c:pt idx="34">
                  <c:v>215.6</c:v>
                </c:pt>
                <c:pt idx="35">
                  <c:v>215.6</c:v>
                </c:pt>
                <c:pt idx="36">
                  <c:v>215.6</c:v>
                </c:pt>
                <c:pt idx="37">
                  <c:v>215.6</c:v>
                </c:pt>
                <c:pt idx="38">
                  <c:v>215.6</c:v>
                </c:pt>
                <c:pt idx="39">
                  <c:v>215.6</c:v>
                </c:pt>
                <c:pt idx="40">
                  <c:v>215.6</c:v>
                </c:pt>
                <c:pt idx="41">
                  <c:v>215.6</c:v>
                </c:pt>
                <c:pt idx="42">
                  <c:v>215.6</c:v>
                </c:pt>
                <c:pt idx="43">
                  <c:v>130.9</c:v>
                </c:pt>
                <c:pt idx="44">
                  <c:v>130.9</c:v>
                </c:pt>
                <c:pt idx="45">
                  <c:v>130.9</c:v>
                </c:pt>
                <c:pt idx="46">
                  <c:v>130.9</c:v>
                </c:pt>
                <c:pt idx="47">
                  <c:v>130.9</c:v>
                </c:pt>
                <c:pt idx="48">
                  <c:v>130.9</c:v>
                </c:pt>
                <c:pt idx="49">
                  <c:v>130.9</c:v>
                </c:pt>
                <c:pt idx="50">
                  <c:v>130.9</c:v>
                </c:pt>
                <c:pt idx="51">
                  <c:v>140.69999999999999</c:v>
                </c:pt>
                <c:pt idx="52">
                  <c:v>120.4</c:v>
                </c:pt>
                <c:pt idx="53">
                  <c:v>120.4</c:v>
                </c:pt>
                <c:pt idx="54">
                  <c:v>120.4</c:v>
                </c:pt>
                <c:pt idx="55">
                  <c:v>120.4</c:v>
                </c:pt>
                <c:pt idx="56">
                  <c:v>120.4</c:v>
                </c:pt>
                <c:pt idx="57">
                  <c:v>141.4</c:v>
                </c:pt>
                <c:pt idx="58">
                  <c:v>151.9</c:v>
                </c:pt>
                <c:pt idx="59">
                  <c:v>167.3</c:v>
                </c:pt>
                <c:pt idx="60">
                  <c:v>162.4</c:v>
                </c:pt>
                <c:pt idx="61">
                  <c:v>162.4</c:v>
                </c:pt>
                <c:pt idx="62">
                  <c:v>162.4</c:v>
                </c:pt>
                <c:pt idx="63">
                  <c:v>162.4</c:v>
                </c:pt>
                <c:pt idx="64">
                  <c:v>162.4</c:v>
                </c:pt>
                <c:pt idx="65">
                  <c:v>212.1</c:v>
                </c:pt>
                <c:pt idx="66">
                  <c:v>212.1</c:v>
                </c:pt>
                <c:pt idx="67">
                  <c:v>212.1</c:v>
                </c:pt>
                <c:pt idx="68">
                  <c:v>257.60000000000002</c:v>
                </c:pt>
                <c:pt idx="69">
                  <c:v>257.60000000000002</c:v>
                </c:pt>
                <c:pt idx="70">
                  <c:v>257.60000000000002</c:v>
                </c:pt>
                <c:pt idx="71">
                  <c:v>257.60000000000002</c:v>
                </c:pt>
                <c:pt idx="72">
                  <c:v>257.60000000000002</c:v>
                </c:pt>
                <c:pt idx="73">
                  <c:v>257.60000000000002</c:v>
                </c:pt>
                <c:pt idx="74">
                  <c:v>257.60000000000002</c:v>
                </c:pt>
                <c:pt idx="75">
                  <c:v>179.2</c:v>
                </c:pt>
                <c:pt idx="76">
                  <c:v>179.2</c:v>
                </c:pt>
                <c:pt idx="77">
                  <c:v>179.2</c:v>
                </c:pt>
                <c:pt idx="78">
                  <c:v>179.2</c:v>
                </c:pt>
                <c:pt idx="79">
                  <c:v>179.2</c:v>
                </c:pt>
                <c:pt idx="80">
                  <c:v>179.2</c:v>
                </c:pt>
                <c:pt idx="81">
                  <c:v>179.2</c:v>
                </c:pt>
                <c:pt idx="82">
                  <c:v>179.2</c:v>
                </c:pt>
                <c:pt idx="83">
                  <c:v>189.7</c:v>
                </c:pt>
                <c:pt idx="84">
                  <c:v>189.7</c:v>
                </c:pt>
                <c:pt idx="85">
                  <c:v>211.4</c:v>
                </c:pt>
                <c:pt idx="86">
                  <c:v>211.4</c:v>
                </c:pt>
                <c:pt idx="87">
                  <c:v>211.4</c:v>
                </c:pt>
                <c:pt idx="88">
                  <c:v>187.6</c:v>
                </c:pt>
                <c:pt idx="89">
                  <c:v>187.6</c:v>
                </c:pt>
                <c:pt idx="90">
                  <c:v>187.6</c:v>
                </c:pt>
                <c:pt idx="91">
                  <c:v>187.6</c:v>
                </c:pt>
                <c:pt idx="92">
                  <c:v>187.6</c:v>
                </c:pt>
                <c:pt idx="93">
                  <c:v>187.6</c:v>
                </c:pt>
                <c:pt idx="94">
                  <c:v>183.3</c:v>
                </c:pt>
                <c:pt idx="95">
                  <c:v>183.3</c:v>
                </c:pt>
                <c:pt idx="96">
                  <c:v>177.3</c:v>
                </c:pt>
                <c:pt idx="97">
                  <c:v>177.3</c:v>
                </c:pt>
                <c:pt idx="98">
                  <c:v>171.4</c:v>
                </c:pt>
                <c:pt idx="99">
                  <c:v>171.4</c:v>
                </c:pt>
                <c:pt idx="100">
                  <c:v>171.4</c:v>
                </c:pt>
                <c:pt idx="101">
                  <c:v>171.4</c:v>
                </c:pt>
                <c:pt idx="102">
                  <c:v>171.4</c:v>
                </c:pt>
                <c:pt idx="103">
                  <c:v>171.4</c:v>
                </c:pt>
                <c:pt idx="104">
                  <c:v>171.4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163</c:v>
                </c:pt>
                <c:pt idx="109">
                  <c:v>163</c:v>
                </c:pt>
                <c:pt idx="110">
                  <c:v>146</c:v>
                </c:pt>
                <c:pt idx="111">
                  <c:v>146</c:v>
                </c:pt>
                <c:pt idx="112">
                  <c:v>146</c:v>
                </c:pt>
                <c:pt idx="113">
                  <c:v>146</c:v>
                </c:pt>
                <c:pt idx="114">
                  <c:v>100.1</c:v>
                </c:pt>
                <c:pt idx="115">
                  <c:v>100.1</c:v>
                </c:pt>
                <c:pt idx="116">
                  <c:v>100.1</c:v>
                </c:pt>
                <c:pt idx="117">
                  <c:v>100.1</c:v>
                </c:pt>
                <c:pt idx="118">
                  <c:v>100.1</c:v>
                </c:pt>
                <c:pt idx="119">
                  <c:v>100.1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89.6</c:v>
                </c:pt>
                <c:pt idx="124">
                  <c:v>89.6</c:v>
                </c:pt>
                <c:pt idx="125">
                  <c:v>89.6</c:v>
                </c:pt>
                <c:pt idx="126">
                  <c:v>89.6</c:v>
                </c:pt>
                <c:pt idx="127">
                  <c:v>89.6</c:v>
                </c:pt>
                <c:pt idx="128">
                  <c:v>89.6</c:v>
                </c:pt>
                <c:pt idx="129">
                  <c:v>89.6</c:v>
                </c:pt>
                <c:pt idx="130">
                  <c:v>89.6</c:v>
                </c:pt>
                <c:pt idx="131">
                  <c:v>89.6</c:v>
                </c:pt>
                <c:pt idx="132">
                  <c:v>89.6</c:v>
                </c:pt>
                <c:pt idx="133">
                  <c:v>89.6</c:v>
                </c:pt>
                <c:pt idx="134">
                  <c:v>89.6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92.3</c:v>
                </c:pt>
                <c:pt idx="139">
                  <c:v>100</c:v>
                </c:pt>
                <c:pt idx="140">
                  <c:v>100</c:v>
                </c:pt>
                <c:pt idx="141">
                  <c:v>110.5</c:v>
                </c:pt>
                <c:pt idx="142">
                  <c:v>110.5</c:v>
                </c:pt>
                <c:pt idx="143">
                  <c:v>110.5</c:v>
                </c:pt>
                <c:pt idx="144">
                  <c:v>118.9</c:v>
                </c:pt>
                <c:pt idx="145">
                  <c:v>128</c:v>
                </c:pt>
                <c:pt idx="146">
                  <c:v>128</c:v>
                </c:pt>
                <c:pt idx="147">
                  <c:v>132.69999999999999</c:v>
                </c:pt>
                <c:pt idx="148">
                  <c:v>132.69999999999999</c:v>
                </c:pt>
                <c:pt idx="149">
                  <c:v>132.69999999999999</c:v>
                </c:pt>
                <c:pt idx="150">
                  <c:v>135.80000000000001</c:v>
                </c:pt>
                <c:pt idx="151">
                  <c:v>135.80000000000001</c:v>
                </c:pt>
                <c:pt idx="152">
                  <c:v>135.80000000000001</c:v>
                </c:pt>
                <c:pt idx="153">
                  <c:v>135.80000000000001</c:v>
                </c:pt>
                <c:pt idx="154">
                  <c:v>139.19999999999999</c:v>
                </c:pt>
                <c:pt idx="155">
                  <c:v>135.80000000000001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A-40F4-A5A1-46CCD0CDF2BA}"/>
            </c:ext>
          </c:extLst>
        </c:ser>
        <c:ser>
          <c:idx val="2"/>
          <c:order val="2"/>
          <c:tx>
            <c:strRef>
              <c:f>'all with kcal+wt.'!$D$1</c:f>
              <c:strCache>
                <c:ptCount val="1"/>
                <c:pt idx="0">
                  <c:v>Weight2 (g)</c:v>
                </c:pt>
              </c:strCache>
            </c:strRef>
          </c:tx>
          <c:marker>
            <c:symbol val="none"/>
          </c:marker>
          <c:cat>
            <c:numRef>
              <c:f>'all with kcal+wt.'!$A$2:$A$157</c:f>
              <c:numCache>
                <c:formatCode>m/d/yyyy</c:formatCode>
                <c:ptCount val="156"/>
                <c:pt idx="1">
                  <c:v>40746</c:v>
                </c:pt>
                <c:pt idx="2">
                  <c:v>40753</c:v>
                </c:pt>
                <c:pt idx="3">
                  <c:v>40755</c:v>
                </c:pt>
                <c:pt idx="4">
                  <c:v>40757</c:v>
                </c:pt>
                <c:pt idx="5">
                  <c:v>40763</c:v>
                </c:pt>
                <c:pt idx="6">
                  <c:v>40765</c:v>
                </c:pt>
                <c:pt idx="7">
                  <c:v>40771</c:v>
                </c:pt>
                <c:pt idx="8">
                  <c:v>40784</c:v>
                </c:pt>
                <c:pt idx="9">
                  <c:v>40806</c:v>
                </c:pt>
                <c:pt idx="10">
                  <c:v>40820</c:v>
                </c:pt>
                <c:pt idx="11">
                  <c:v>40829</c:v>
                </c:pt>
                <c:pt idx="12">
                  <c:v>40840</c:v>
                </c:pt>
                <c:pt idx="13">
                  <c:v>40846</c:v>
                </c:pt>
                <c:pt idx="14">
                  <c:v>40851</c:v>
                </c:pt>
                <c:pt idx="15">
                  <c:v>40854</c:v>
                </c:pt>
                <c:pt idx="16">
                  <c:v>40858</c:v>
                </c:pt>
                <c:pt idx="17">
                  <c:v>40861</c:v>
                </c:pt>
                <c:pt idx="18">
                  <c:v>40865</c:v>
                </c:pt>
                <c:pt idx="19">
                  <c:v>40868</c:v>
                </c:pt>
                <c:pt idx="20">
                  <c:v>40872</c:v>
                </c:pt>
                <c:pt idx="21">
                  <c:v>40879</c:v>
                </c:pt>
                <c:pt idx="22">
                  <c:v>40887</c:v>
                </c:pt>
                <c:pt idx="23">
                  <c:v>40896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40924</c:v>
                </c:pt>
                <c:pt idx="28">
                  <c:v>40930</c:v>
                </c:pt>
                <c:pt idx="29">
                  <c:v>40936</c:v>
                </c:pt>
                <c:pt idx="30">
                  <c:v>40943</c:v>
                </c:pt>
                <c:pt idx="31">
                  <c:v>40949</c:v>
                </c:pt>
                <c:pt idx="32">
                  <c:v>40957</c:v>
                </c:pt>
                <c:pt idx="33">
                  <c:v>40963</c:v>
                </c:pt>
                <c:pt idx="34">
                  <c:v>40971</c:v>
                </c:pt>
                <c:pt idx="35">
                  <c:v>40977</c:v>
                </c:pt>
                <c:pt idx="36">
                  <c:v>40984</c:v>
                </c:pt>
                <c:pt idx="37">
                  <c:v>40991</c:v>
                </c:pt>
                <c:pt idx="38">
                  <c:v>40998</c:v>
                </c:pt>
                <c:pt idx="39">
                  <c:v>41003</c:v>
                </c:pt>
                <c:pt idx="40">
                  <c:v>41007</c:v>
                </c:pt>
                <c:pt idx="41">
                  <c:v>41022</c:v>
                </c:pt>
                <c:pt idx="42">
                  <c:v>41029</c:v>
                </c:pt>
                <c:pt idx="43">
                  <c:v>41032</c:v>
                </c:pt>
                <c:pt idx="44">
                  <c:v>41043</c:v>
                </c:pt>
                <c:pt idx="45">
                  <c:v>41053</c:v>
                </c:pt>
                <c:pt idx="46">
                  <c:v>41073</c:v>
                </c:pt>
                <c:pt idx="47">
                  <c:v>41081</c:v>
                </c:pt>
                <c:pt idx="48">
                  <c:v>41087</c:v>
                </c:pt>
                <c:pt idx="49">
                  <c:v>41094</c:v>
                </c:pt>
                <c:pt idx="50">
                  <c:v>41101</c:v>
                </c:pt>
                <c:pt idx="51">
                  <c:v>41108</c:v>
                </c:pt>
                <c:pt idx="52">
                  <c:v>41115</c:v>
                </c:pt>
                <c:pt idx="53">
                  <c:v>41122</c:v>
                </c:pt>
                <c:pt idx="54">
                  <c:v>41129</c:v>
                </c:pt>
                <c:pt idx="55">
                  <c:v>41136</c:v>
                </c:pt>
                <c:pt idx="56">
                  <c:v>41143</c:v>
                </c:pt>
                <c:pt idx="57">
                  <c:v>41150</c:v>
                </c:pt>
                <c:pt idx="58">
                  <c:v>41157</c:v>
                </c:pt>
                <c:pt idx="59">
                  <c:v>41164</c:v>
                </c:pt>
                <c:pt idx="60">
                  <c:v>41171</c:v>
                </c:pt>
                <c:pt idx="61">
                  <c:v>41178</c:v>
                </c:pt>
                <c:pt idx="62">
                  <c:v>41185</c:v>
                </c:pt>
                <c:pt idx="63">
                  <c:v>41189</c:v>
                </c:pt>
                <c:pt idx="64">
                  <c:v>41192</c:v>
                </c:pt>
                <c:pt idx="65">
                  <c:v>41196</c:v>
                </c:pt>
                <c:pt idx="66">
                  <c:v>41199</c:v>
                </c:pt>
                <c:pt idx="67">
                  <c:v>41202</c:v>
                </c:pt>
                <c:pt idx="68">
                  <c:v>41205</c:v>
                </c:pt>
                <c:pt idx="69">
                  <c:v>41211</c:v>
                </c:pt>
                <c:pt idx="70">
                  <c:v>41213</c:v>
                </c:pt>
                <c:pt idx="71">
                  <c:v>41220</c:v>
                </c:pt>
                <c:pt idx="72">
                  <c:v>41224</c:v>
                </c:pt>
                <c:pt idx="73">
                  <c:v>41227</c:v>
                </c:pt>
                <c:pt idx="74">
                  <c:v>41231</c:v>
                </c:pt>
                <c:pt idx="75">
                  <c:v>41234</c:v>
                </c:pt>
                <c:pt idx="76">
                  <c:v>41238</c:v>
                </c:pt>
                <c:pt idx="77">
                  <c:v>41241</c:v>
                </c:pt>
                <c:pt idx="78">
                  <c:v>41245</c:v>
                </c:pt>
                <c:pt idx="79">
                  <c:v>41249</c:v>
                </c:pt>
                <c:pt idx="80">
                  <c:v>41252</c:v>
                </c:pt>
                <c:pt idx="81">
                  <c:v>41255</c:v>
                </c:pt>
                <c:pt idx="82">
                  <c:v>41259</c:v>
                </c:pt>
                <c:pt idx="83">
                  <c:v>41262</c:v>
                </c:pt>
                <c:pt idx="84">
                  <c:v>41266</c:v>
                </c:pt>
                <c:pt idx="85">
                  <c:v>41269</c:v>
                </c:pt>
                <c:pt idx="86">
                  <c:v>41274</c:v>
                </c:pt>
                <c:pt idx="87">
                  <c:v>41276</c:v>
                </c:pt>
                <c:pt idx="88">
                  <c:v>41280</c:v>
                </c:pt>
                <c:pt idx="89">
                  <c:v>41283</c:v>
                </c:pt>
                <c:pt idx="90">
                  <c:v>41290</c:v>
                </c:pt>
                <c:pt idx="91">
                  <c:v>41294</c:v>
                </c:pt>
                <c:pt idx="92">
                  <c:v>41297</c:v>
                </c:pt>
                <c:pt idx="93">
                  <c:v>41301</c:v>
                </c:pt>
                <c:pt idx="94">
                  <c:v>41305</c:v>
                </c:pt>
                <c:pt idx="95">
                  <c:v>41308</c:v>
                </c:pt>
                <c:pt idx="96">
                  <c:v>41311</c:v>
                </c:pt>
                <c:pt idx="97">
                  <c:v>41315</c:v>
                </c:pt>
                <c:pt idx="98">
                  <c:v>41318</c:v>
                </c:pt>
                <c:pt idx="99">
                  <c:v>41322</c:v>
                </c:pt>
                <c:pt idx="100">
                  <c:v>41325</c:v>
                </c:pt>
                <c:pt idx="101">
                  <c:v>41329</c:v>
                </c:pt>
                <c:pt idx="102">
                  <c:v>41333</c:v>
                </c:pt>
                <c:pt idx="103">
                  <c:v>41334</c:v>
                </c:pt>
                <c:pt idx="104">
                  <c:v>41336</c:v>
                </c:pt>
                <c:pt idx="105">
                  <c:v>41339</c:v>
                </c:pt>
                <c:pt idx="106">
                  <c:v>41343</c:v>
                </c:pt>
                <c:pt idx="107">
                  <c:v>41346</c:v>
                </c:pt>
                <c:pt idx="108">
                  <c:v>41350</c:v>
                </c:pt>
                <c:pt idx="109">
                  <c:v>41353</c:v>
                </c:pt>
                <c:pt idx="110">
                  <c:v>41357</c:v>
                </c:pt>
                <c:pt idx="111">
                  <c:v>41360</c:v>
                </c:pt>
                <c:pt idx="112">
                  <c:v>41364</c:v>
                </c:pt>
                <c:pt idx="113">
                  <c:v>41367</c:v>
                </c:pt>
                <c:pt idx="114">
                  <c:v>41371</c:v>
                </c:pt>
                <c:pt idx="115">
                  <c:v>41374</c:v>
                </c:pt>
                <c:pt idx="116">
                  <c:v>41378</c:v>
                </c:pt>
                <c:pt idx="117">
                  <c:v>41381</c:v>
                </c:pt>
                <c:pt idx="118">
                  <c:v>41385</c:v>
                </c:pt>
                <c:pt idx="119">
                  <c:v>41388</c:v>
                </c:pt>
                <c:pt idx="120">
                  <c:v>41392</c:v>
                </c:pt>
                <c:pt idx="121">
                  <c:v>41395</c:v>
                </c:pt>
                <c:pt idx="122">
                  <c:v>41399</c:v>
                </c:pt>
                <c:pt idx="123">
                  <c:v>41402</c:v>
                </c:pt>
                <c:pt idx="124">
                  <c:v>41406</c:v>
                </c:pt>
                <c:pt idx="125">
                  <c:v>41409</c:v>
                </c:pt>
                <c:pt idx="126">
                  <c:v>41413</c:v>
                </c:pt>
                <c:pt idx="127">
                  <c:v>41416</c:v>
                </c:pt>
                <c:pt idx="128">
                  <c:v>41420</c:v>
                </c:pt>
                <c:pt idx="129">
                  <c:v>41423</c:v>
                </c:pt>
                <c:pt idx="130">
                  <c:v>41428</c:v>
                </c:pt>
                <c:pt idx="131">
                  <c:v>41435</c:v>
                </c:pt>
                <c:pt idx="132">
                  <c:v>41442</c:v>
                </c:pt>
                <c:pt idx="133">
                  <c:v>41449</c:v>
                </c:pt>
                <c:pt idx="134">
                  <c:v>41451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41471</c:v>
                </c:pt>
                <c:pt idx="139">
                  <c:v>41477</c:v>
                </c:pt>
                <c:pt idx="140">
                  <c:v>41484</c:v>
                </c:pt>
                <c:pt idx="141">
                  <c:v>41492</c:v>
                </c:pt>
                <c:pt idx="142">
                  <c:v>41498</c:v>
                </c:pt>
                <c:pt idx="143">
                  <c:v>41505</c:v>
                </c:pt>
                <c:pt idx="144">
                  <c:v>41512</c:v>
                </c:pt>
                <c:pt idx="145">
                  <c:v>41519</c:v>
                </c:pt>
                <c:pt idx="146">
                  <c:v>41526</c:v>
                </c:pt>
                <c:pt idx="147">
                  <c:v>41533</c:v>
                </c:pt>
                <c:pt idx="148">
                  <c:v>41540</c:v>
                </c:pt>
                <c:pt idx="149">
                  <c:v>41547</c:v>
                </c:pt>
                <c:pt idx="150">
                  <c:v>41554</c:v>
                </c:pt>
                <c:pt idx="151">
                  <c:v>41557</c:v>
                </c:pt>
                <c:pt idx="152">
                  <c:v>41561</c:v>
                </c:pt>
                <c:pt idx="153">
                  <c:v>41565</c:v>
                </c:pt>
                <c:pt idx="154">
                  <c:v>41568</c:v>
                </c:pt>
                <c:pt idx="155">
                  <c:v>41571</c:v>
                </c:pt>
              </c:numCache>
            </c:numRef>
          </c:cat>
          <c:val>
            <c:numRef>
              <c:f>'all with kcal+wt.'!$D$3:$D$157</c:f>
              <c:numCache>
                <c:formatCode>General</c:formatCode>
                <c:ptCount val="155"/>
                <c:pt idx="0">
                  <c:v>233</c:v>
                </c:pt>
                <c:pt idx="1">
                  <c:v>244</c:v>
                </c:pt>
                <c:pt idx="2">
                  <c:v>240</c:v>
                </c:pt>
                <c:pt idx="3">
                  <c:v>236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254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1">
                  <c:v>265</c:v>
                </c:pt>
                <c:pt idx="12">
                  <c:v>262</c:v>
                </c:pt>
                <c:pt idx="13">
                  <c:v>262</c:v>
                </c:pt>
                <c:pt idx="14">
                  <c:v>265</c:v>
                </c:pt>
                <c:pt idx="15">
                  <c:v>263</c:v>
                </c:pt>
                <c:pt idx="16">
                  <c:v>266</c:v>
                </c:pt>
                <c:pt idx="17">
                  <c:v>262</c:v>
                </c:pt>
                <c:pt idx="18">
                  <c:v>263</c:v>
                </c:pt>
                <c:pt idx="19">
                  <c:v>267</c:v>
                </c:pt>
                <c:pt idx="20">
                  <c:v>270</c:v>
                </c:pt>
                <c:pt idx="21">
                  <c:v>270</c:v>
                </c:pt>
                <c:pt idx="22">
                  <c:v>273</c:v>
                </c:pt>
                <c:pt idx="23">
                  <c:v>271</c:v>
                </c:pt>
                <c:pt idx="24">
                  <c:v>270</c:v>
                </c:pt>
                <c:pt idx="25">
                  <c:v>264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272</c:v>
                </c:pt>
                <c:pt idx="30">
                  <c:v>273</c:v>
                </c:pt>
                <c:pt idx="31">
                  <c:v>275</c:v>
                </c:pt>
                <c:pt idx="32">
                  <c:v>270</c:v>
                </c:pt>
                <c:pt idx="33">
                  <c:v>270</c:v>
                </c:pt>
                <c:pt idx="34">
                  <c:v>268</c:v>
                </c:pt>
                <c:pt idx="35">
                  <c:v>266</c:v>
                </c:pt>
                <c:pt idx="36">
                  <c:v>268</c:v>
                </c:pt>
                <c:pt idx="37">
                  <c:v>268</c:v>
                </c:pt>
                <c:pt idx="38">
                  <c:v>271</c:v>
                </c:pt>
                <c:pt idx="39">
                  <c:v>275</c:v>
                </c:pt>
                <c:pt idx="40">
                  <c:v>276</c:v>
                </c:pt>
                <c:pt idx="41">
                  <c:v>281</c:v>
                </c:pt>
                <c:pt idx="42">
                  <c:v>277</c:v>
                </c:pt>
                <c:pt idx="43">
                  <c:v>279</c:v>
                </c:pt>
                <c:pt idx="44">
                  <c:v>273</c:v>
                </c:pt>
                <c:pt idx="45">
                  <c:v>278</c:v>
                </c:pt>
                <c:pt idx="46">
                  <c:v>281</c:v>
                </c:pt>
                <c:pt idx="47">
                  <c:v>280</c:v>
                </c:pt>
                <c:pt idx="48">
                  <c:v>287</c:v>
                </c:pt>
                <c:pt idx="49">
                  <c:v>282</c:v>
                </c:pt>
                <c:pt idx="50">
                  <c:v>279</c:v>
                </c:pt>
                <c:pt idx="51">
                  <c:v>278</c:v>
                </c:pt>
                <c:pt idx="52">
                  <c:v>259</c:v>
                </c:pt>
                <c:pt idx="53">
                  <c:v>247</c:v>
                </c:pt>
                <c:pt idx="54">
                  <c:v>241</c:v>
                </c:pt>
                <c:pt idx="55">
                  <c:v>244</c:v>
                </c:pt>
                <c:pt idx="56">
                  <c:v>241</c:v>
                </c:pt>
                <c:pt idx="57">
                  <c:v>241</c:v>
                </c:pt>
                <c:pt idx="58">
                  <c:v>228</c:v>
                </c:pt>
                <c:pt idx="59">
                  <c:v>232</c:v>
                </c:pt>
                <c:pt idx="60">
                  <c:v>233</c:v>
                </c:pt>
                <c:pt idx="61">
                  <c:v>213</c:v>
                </c:pt>
                <c:pt idx="62">
                  <c:v>206</c:v>
                </c:pt>
                <c:pt idx="63">
                  <c:v>209</c:v>
                </c:pt>
                <c:pt idx="64">
                  <c:v>194</c:v>
                </c:pt>
                <c:pt idx="65">
                  <c:v>192</c:v>
                </c:pt>
                <c:pt idx="66">
                  <c:v>192</c:v>
                </c:pt>
                <c:pt idx="67">
                  <c:v>195</c:v>
                </c:pt>
                <c:pt idx="68">
                  <c:v>208</c:v>
                </c:pt>
                <c:pt idx="69">
                  <c:v>209</c:v>
                </c:pt>
                <c:pt idx="70">
                  <c:v>222</c:v>
                </c:pt>
                <c:pt idx="71">
                  <c:v>232</c:v>
                </c:pt>
                <c:pt idx="72">
                  <c:v>238</c:v>
                </c:pt>
                <c:pt idx="73">
                  <c:v>244</c:v>
                </c:pt>
                <c:pt idx="74">
                  <c:v>259</c:v>
                </c:pt>
                <c:pt idx="75">
                  <c:v>245</c:v>
                </c:pt>
                <c:pt idx="76">
                  <c:v>244</c:v>
                </c:pt>
                <c:pt idx="77">
                  <c:v>240</c:v>
                </c:pt>
                <c:pt idx="78">
                  <c:v>243</c:v>
                </c:pt>
                <c:pt idx="79">
                  <c:v>237</c:v>
                </c:pt>
                <c:pt idx="80">
                  <c:v>236</c:v>
                </c:pt>
                <c:pt idx="81">
                  <c:v>232</c:v>
                </c:pt>
                <c:pt idx="82">
                  <c:v>235</c:v>
                </c:pt>
                <c:pt idx="83">
                  <c:v>233</c:v>
                </c:pt>
                <c:pt idx="84">
                  <c:v>233</c:v>
                </c:pt>
                <c:pt idx="85">
                  <c:v>238</c:v>
                </c:pt>
                <c:pt idx="86">
                  <c:v>243</c:v>
                </c:pt>
                <c:pt idx="87">
                  <c:v>250</c:v>
                </c:pt>
                <c:pt idx="88">
                  <c:v>246</c:v>
                </c:pt>
                <c:pt idx="89">
                  <c:v>248</c:v>
                </c:pt>
                <c:pt idx="90">
                  <c:v>256</c:v>
                </c:pt>
                <c:pt idx="91">
                  <c:v>256</c:v>
                </c:pt>
                <c:pt idx="92">
                  <c:v>260</c:v>
                </c:pt>
                <c:pt idx="93">
                  <c:v>266</c:v>
                </c:pt>
                <c:pt idx="94">
                  <c:v>269</c:v>
                </c:pt>
                <c:pt idx="95">
                  <c:v>268</c:v>
                </c:pt>
                <c:pt idx="96">
                  <c:v>276</c:v>
                </c:pt>
                <c:pt idx="97">
                  <c:v>276</c:v>
                </c:pt>
                <c:pt idx="98">
                  <c:v>274</c:v>
                </c:pt>
                <c:pt idx="99">
                  <c:v>272</c:v>
                </c:pt>
                <c:pt idx="100">
                  <c:v>270</c:v>
                </c:pt>
                <c:pt idx="101">
                  <c:v>282</c:v>
                </c:pt>
                <c:pt idx="102">
                  <c:v>277</c:v>
                </c:pt>
                <c:pt idx="103">
                  <c:v>282</c:v>
                </c:pt>
                <c:pt idx="104">
                  <c:v>279</c:v>
                </c:pt>
                <c:pt idx="105">
                  <c:v>274</c:v>
                </c:pt>
                <c:pt idx="106">
                  <c:v>275</c:v>
                </c:pt>
                <c:pt idx="107">
                  <c:v>280</c:v>
                </c:pt>
                <c:pt idx="108">
                  <c:v>285</c:v>
                </c:pt>
                <c:pt idx="109">
                  <c:v>289</c:v>
                </c:pt>
                <c:pt idx="110">
                  <c:v>286</c:v>
                </c:pt>
                <c:pt idx="111">
                  <c:v>295</c:v>
                </c:pt>
                <c:pt idx="112">
                  <c:v>291</c:v>
                </c:pt>
                <c:pt idx="113">
                  <c:v>300</c:v>
                </c:pt>
                <c:pt idx="114">
                  <c:v>296</c:v>
                </c:pt>
                <c:pt idx="115">
                  <c:v>285</c:v>
                </c:pt>
                <c:pt idx="116">
                  <c:v>288</c:v>
                </c:pt>
                <c:pt idx="117">
                  <c:v>290</c:v>
                </c:pt>
                <c:pt idx="118">
                  <c:v>286</c:v>
                </c:pt>
                <c:pt idx="119">
                  <c:v>287</c:v>
                </c:pt>
                <c:pt idx="120">
                  <c:v>285</c:v>
                </c:pt>
                <c:pt idx="121">
                  <c:v>284</c:v>
                </c:pt>
                <c:pt idx="122">
                  <c:v>283</c:v>
                </c:pt>
                <c:pt idx="123">
                  <c:v>284</c:v>
                </c:pt>
                <c:pt idx="124">
                  <c:v>283</c:v>
                </c:pt>
                <c:pt idx="125">
                  <c:v>279</c:v>
                </c:pt>
                <c:pt idx="126">
                  <c:v>282</c:v>
                </c:pt>
                <c:pt idx="127">
                  <c:v>287</c:v>
                </c:pt>
                <c:pt idx="128">
                  <c:v>281</c:v>
                </c:pt>
                <c:pt idx="129">
                  <c:v>276</c:v>
                </c:pt>
                <c:pt idx="130">
                  <c:v>274</c:v>
                </c:pt>
                <c:pt idx="131">
                  <c:v>278</c:v>
                </c:pt>
                <c:pt idx="132">
                  <c:v>269</c:v>
                </c:pt>
                <c:pt idx="133">
                  <c:v>267</c:v>
                </c:pt>
                <c:pt idx="134">
                  <c:v>266</c:v>
                </c:pt>
                <c:pt idx="135">
                  <c:v>259</c:v>
                </c:pt>
                <c:pt idx="136">
                  <c:v>252</c:v>
                </c:pt>
                <c:pt idx="137">
                  <c:v>240</c:v>
                </c:pt>
                <c:pt idx="138">
                  <c:v>231</c:v>
                </c:pt>
                <c:pt idx="139">
                  <c:v>229</c:v>
                </c:pt>
                <c:pt idx="140">
                  <c:v>224</c:v>
                </c:pt>
                <c:pt idx="141">
                  <c:v>216</c:v>
                </c:pt>
                <c:pt idx="142">
                  <c:v>214</c:v>
                </c:pt>
                <c:pt idx="143">
                  <c:v>217</c:v>
                </c:pt>
                <c:pt idx="144">
                  <c:v>207</c:v>
                </c:pt>
                <c:pt idx="145">
                  <c:v>203</c:v>
                </c:pt>
                <c:pt idx="146">
                  <c:v>203</c:v>
                </c:pt>
                <c:pt idx="147">
                  <c:v>198</c:v>
                </c:pt>
                <c:pt idx="148">
                  <c:v>189</c:v>
                </c:pt>
                <c:pt idx="149">
                  <c:v>180</c:v>
                </c:pt>
                <c:pt idx="150">
                  <c:v>196</c:v>
                </c:pt>
                <c:pt idx="151">
                  <c:v>185</c:v>
                </c:pt>
                <c:pt idx="152">
                  <c:v>192</c:v>
                </c:pt>
                <c:pt idx="153">
                  <c:v>195</c:v>
                </c:pt>
                <c:pt idx="154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A-40F4-A5A1-46CCD0CDF2BA}"/>
            </c:ext>
          </c:extLst>
        </c:ser>
        <c:ser>
          <c:idx val="3"/>
          <c:order val="3"/>
          <c:tx>
            <c:strRef>
              <c:f>'all with kcal+wt.'!$E$1</c:f>
              <c:strCache>
                <c:ptCount val="1"/>
                <c:pt idx="0">
                  <c:v>KCAL2</c:v>
                </c:pt>
              </c:strCache>
            </c:strRef>
          </c:tx>
          <c:marker>
            <c:symbol val="none"/>
          </c:marker>
          <c:cat>
            <c:numRef>
              <c:f>'all with kcal+wt.'!$A$2:$A$157</c:f>
              <c:numCache>
                <c:formatCode>m/d/yyyy</c:formatCode>
                <c:ptCount val="156"/>
                <c:pt idx="1">
                  <c:v>40746</c:v>
                </c:pt>
                <c:pt idx="2">
                  <c:v>40753</c:v>
                </c:pt>
                <c:pt idx="3">
                  <c:v>40755</c:v>
                </c:pt>
                <c:pt idx="4">
                  <c:v>40757</c:v>
                </c:pt>
                <c:pt idx="5">
                  <c:v>40763</c:v>
                </c:pt>
                <c:pt idx="6">
                  <c:v>40765</c:v>
                </c:pt>
                <c:pt idx="7">
                  <c:v>40771</c:v>
                </c:pt>
                <c:pt idx="8">
                  <c:v>40784</c:v>
                </c:pt>
                <c:pt idx="9">
                  <c:v>40806</c:v>
                </c:pt>
                <c:pt idx="10">
                  <c:v>40820</c:v>
                </c:pt>
                <c:pt idx="11">
                  <c:v>40829</c:v>
                </c:pt>
                <c:pt idx="12">
                  <c:v>40840</c:v>
                </c:pt>
                <c:pt idx="13">
                  <c:v>40846</c:v>
                </c:pt>
                <c:pt idx="14">
                  <c:v>40851</c:v>
                </c:pt>
                <c:pt idx="15">
                  <c:v>40854</c:v>
                </c:pt>
                <c:pt idx="16">
                  <c:v>40858</c:v>
                </c:pt>
                <c:pt idx="17">
                  <c:v>40861</c:v>
                </c:pt>
                <c:pt idx="18">
                  <c:v>40865</c:v>
                </c:pt>
                <c:pt idx="19">
                  <c:v>40868</c:v>
                </c:pt>
                <c:pt idx="20">
                  <c:v>40872</c:v>
                </c:pt>
                <c:pt idx="21">
                  <c:v>40879</c:v>
                </c:pt>
                <c:pt idx="22">
                  <c:v>40887</c:v>
                </c:pt>
                <c:pt idx="23">
                  <c:v>40896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40924</c:v>
                </c:pt>
                <c:pt idx="28">
                  <c:v>40930</c:v>
                </c:pt>
                <c:pt idx="29">
                  <c:v>40936</c:v>
                </c:pt>
                <c:pt idx="30">
                  <c:v>40943</c:v>
                </c:pt>
                <c:pt idx="31">
                  <c:v>40949</c:v>
                </c:pt>
                <c:pt idx="32">
                  <c:v>40957</c:v>
                </c:pt>
                <c:pt idx="33">
                  <c:v>40963</c:v>
                </c:pt>
                <c:pt idx="34">
                  <c:v>40971</c:v>
                </c:pt>
                <c:pt idx="35">
                  <c:v>40977</c:v>
                </c:pt>
                <c:pt idx="36">
                  <c:v>40984</c:v>
                </c:pt>
                <c:pt idx="37">
                  <c:v>40991</c:v>
                </c:pt>
                <c:pt idx="38">
                  <c:v>40998</c:v>
                </c:pt>
                <c:pt idx="39">
                  <c:v>41003</c:v>
                </c:pt>
                <c:pt idx="40">
                  <c:v>41007</c:v>
                </c:pt>
                <c:pt idx="41">
                  <c:v>41022</c:v>
                </c:pt>
                <c:pt idx="42">
                  <c:v>41029</c:v>
                </c:pt>
                <c:pt idx="43">
                  <c:v>41032</c:v>
                </c:pt>
                <c:pt idx="44">
                  <c:v>41043</c:v>
                </c:pt>
                <c:pt idx="45">
                  <c:v>41053</c:v>
                </c:pt>
                <c:pt idx="46">
                  <c:v>41073</c:v>
                </c:pt>
                <c:pt idx="47">
                  <c:v>41081</c:v>
                </c:pt>
                <c:pt idx="48">
                  <c:v>41087</c:v>
                </c:pt>
                <c:pt idx="49">
                  <c:v>41094</c:v>
                </c:pt>
                <c:pt idx="50">
                  <c:v>41101</c:v>
                </c:pt>
                <c:pt idx="51">
                  <c:v>41108</c:v>
                </c:pt>
                <c:pt idx="52">
                  <c:v>41115</c:v>
                </c:pt>
                <c:pt idx="53">
                  <c:v>41122</c:v>
                </c:pt>
                <c:pt idx="54">
                  <c:v>41129</c:v>
                </c:pt>
                <c:pt idx="55">
                  <c:v>41136</c:v>
                </c:pt>
                <c:pt idx="56">
                  <c:v>41143</c:v>
                </c:pt>
                <c:pt idx="57">
                  <c:v>41150</c:v>
                </c:pt>
                <c:pt idx="58">
                  <c:v>41157</c:v>
                </c:pt>
                <c:pt idx="59">
                  <c:v>41164</c:v>
                </c:pt>
                <c:pt idx="60">
                  <c:v>41171</c:v>
                </c:pt>
                <c:pt idx="61">
                  <c:v>41178</c:v>
                </c:pt>
                <c:pt idx="62">
                  <c:v>41185</c:v>
                </c:pt>
                <c:pt idx="63">
                  <c:v>41189</c:v>
                </c:pt>
                <c:pt idx="64">
                  <c:v>41192</c:v>
                </c:pt>
                <c:pt idx="65">
                  <c:v>41196</c:v>
                </c:pt>
                <c:pt idx="66">
                  <c:v>41199</c:v>
                </c:pt>
                <c:pt idx="67">
                  <c:v>41202</c:v>
                </c:pt>
                <c:pt idx="68">
                  <c:v>41205</c:v>
                </c:pt>
                <c:pt idx="69">
                  <c:v>41211</c:v>
                </c:pt>
                <c:pt idx="70">
                  <c:v>41213</c:v>
                </c:pt>
                <c:pt idx="71">
                  <c:v>41220</c:v>
                </c:pt>
                <c:pt idx="72">
                  <c:v>41224</c:v>
                </c:pt>
                <c:pt idx="73">
                  <c:v>41227</c:v>
                </c:pt>
                <c:pt idx="74">
                  <c:v>41231</c:v>
                </c:pt>
                <c:pt idx="75">
                  <c:v>41234</c:v>
                </c:pt>
                <c:pt idx="76">
                  <c:v>41238</c:v>
                </c:pt>
                <c:pt idx="77">
                  <c:v>41241</c:v>
                </c:pt>
                <c:pt idx="78">
                  <c:v>41245</c:v>
                </c:pt>
                <c:pt idx="79">
                  <c:v>41249</c:v>
                </c:pt>
                <c:pt idx="80">
                  <c:v>41252</c:v>
                </c:pt>
                <c:pt idx="81">
                  <c:v>41255</c:v>
                </c:pt>
                <c:pt idx="82">
                  <c:v>41259</c:v>
                </c:pt>
                <c:pt idx="83">
                  <c:v>41262</c:v>
                </c:pt>
                <c:pt idx="84">
                  <c:v>41266</c:v>
                </c:pt>
                <c:pt idx="85">
                  <c:v>41269</c:v>
                </c:pt>
                <c:pt idx="86">
                  <c:v>41274</c:v>
                </c:pt>
                <c:pt idx="87">
                  <c:v>41276</c:v>
                </c:pt>
                <c:pt idx="88">
                  <c:v>41280</c:v>
                </c:pt>
                <c:pt idx="89">
                  <c:v>41283</c:v>
                </c:pt>
                <c:pt idx="90">
                  <c:v>41290</c:v>
                </c:pt>
                <c:pt idx="91">
                  <c:v>41294</c:v>
                </c:pt>
                <c:pt idx="92">
                  <c:v>41297</c:v>
                </c:pt>
                <c:pt idx="93">
                  <c:v>41301</c:v>
                </c:pt>
                <c:pt idx="94">
                  <c:v>41305</c:v>
                </c:pt>
                <c:pt idx="95">
                  <c:v>41308</c:v>
                </c:pt>
                <c:pt idx="96">
                  <c:v>41311</c:v>
                </c:pt>
                <c:pt idx="97">
                  <c:v>41315</c:v>
                </c:pt>
                <c:pt idx="98">
                  <c:v>41318</c:v>
                </c:pt>
                <c:pt idx="99">
                  <c:v>41322</c:v>
                </c:pt>
                <c:pt idx="100">
                  <c:v>41325</c:v>
                </c:pt>
                <c:pt idx="101">
                  <c:v>41329</c:v>
                </c:pt>
                <c:pt idx="102">
                  <c:v>41333</c:v>
                </c:pt>
                <c:pt idx="103">
                  <c:v>41334</c:v>
                </c:pt>
                <c:pt idx="104">
                  <c:v>41336</c:v>
                </c:pt>
                <c:pt idx="105">
                  <c:v>41339</c:v>
                </c:pt>
                <c:pt idx="106">
                  <c:v>41343</c:v>
                </c:pt>
                <c:pt idx="107">
                  <c:v>41346</c:v>
                </c:pt>
                <c:pt idx="108">
                  <c:v>41350</c:v>
                </c:pt>
                <c:pt idx="109">
                  <c:v>41353</c:v>
                </c:pt>
                <c:pt idx="110">
                  <c:v>41357</c:v>
                </c:pt>
                <c:pt idx="111">
                  <c:v>41360</c:v>
                </c:pt>
                <c:pt idx="112">
                  <c:v>41364</c:v>
                </c:pt>
                <c:pt idx="113">
                  <c:v>41367</c:v>
                </c:pt>
                <c:pt idx="114">
                  <c:v>41371</c:v>
                </c:pt>
                <c:pt idx="115">
                  <c:v>41374</c:v>
                </c:pt>
                <c:pt idx="116">
                  <c:v>41378</c:v>
                </c:pt>
                <c:pt idx="117">
                  <c:v>41381</c:v>
                </c:pt>
                <c:pt idx="118">
                  <c:v>41385</c:v>
                </c:pt>
                <c:pt idx="119">
                  <c:v>41388</c:v>
                </c:pt>
                <c:pt idx="120">
                  <c:v>41392</c:v>
                </c:pt>
                <c:pt idx="121">
                  <c:v>41395</c:v>
                </c:pt>
                <c:pt idx="122">
                  <c:v>41399</c:v>
                </c:pt>
                <c:pt idx="123">
                  <c:v>41402</c:v>
                </c:pt>
                <c:pt idx="124">
                  <c:v>41406</c:v>
                </c:pt>
                <c:pt idx="125">
                  <c:v>41409</c:v>
                </c:pt>
                <c:pt idx="126">
                  <c:v>41413</c:v>
                </c:pt>
                <c:pt idx="127">
                  <c:v>41416</c:v>
                </c:pt>
                <c:pt idx="128">
                  <c:v>41420</c:v>
                </c:pt>
                <c:pt idx="129">
                  <c:v>41423</c:v>
                </c:pt>
                <c:pt idx="130">
                  <c:v>41428</c:v>
                </c:pt>
                <c:pt idx="131">
                  <c:v>41435</c:v>
                </c:pt>
                <c:pt idx="132">
                  <c:v>41442</c:v>
                </c:pt>
                <c:pt idx="133">
                  <c:v>41449</c:v>
                </c:pt>
                <c:pt idx="134">
                  <c:v>41451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41471</c:v>
                </c:pt>
                <c:pt idx="139">
                  <c:v>41477</c:v>
                </c:pt>
                <c:pt idx="140">
                  <c:v>41484</c:v>
                </c:pt>
                <c:pt idx="141">
                  <c:v>41492</c:v>
                </c:pt>
                <c:pt idx="142">
                  <c:v>41498</c:v>
                </c:pt>
                <c:pt idx="143">
                  <c:v>41505</c:v>
                </c:pt>
                <c:pt idx="144">
                  <c:v>41512</c:v>
                </c:pt>
                <c:pt idx="145">
                  <c:v>41519</c:v>
                </c:pt>
                <c:pt idx="146">
                  <c:v>41526</c:v>
                </c:pt>
                <c:pt idx="147">
                  <c:v>41533</c:v>
                </c:pt>
                <c:pt idx="148">
                  <c:v>41540</c:v>
                </c:pt>
                <c:pt idx="149">
                  <c:v>41547</c:v>
                </c:pt>
                <c:pt idx="150">
                  <c:v>41554</c:v>
                </c:pt>
                <c:pt idx="151">
                  <c:v>41557</c:v>
                </c:pt>
                <c:pt idx="152">
                  <c:v>41561</c:v>
                </c:pt>
                <c:pt idx="153">
                  <c:v>41565</c:v>
                </c:pt>
                <c:pt idx="154">
                  <c:v>41568</c:v>
                </c:pt>
                <c:pt idx="155">
                  <c:v>41571</c:v>
                </c:pt>
              </c:numCache>
            </c:numRef>
          </c:cat>
          <c:val>
            <c:numRef>
              <c:f>'all with kcal+wt.'!$E$3:$E$157</c:f>
              <c:numCache>
                <c:formatCode>General</c:formatCode>
                <c:ptCount val="155"/>
                <c:pt idx="0">
                  <c:v>357</c:v>
                </c:pt>
                <c:pt idx="1">
                  <c:v>357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357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215.6</c:v>
                </c:pt>
                <c:pt idx="10">
                  <c:v>215.6</c:v>
                </c:pt>
                <c:pt idx="11">
                  <c:v>215.6</c:v>
                </c:pt>
                <c:pt idx="12">
                  <c:v>215.6</c:v>
                </c:pt>
                <c:pt idx="13">
                  <c:v>215.6</c:v>
                </c:pt>
                <c:pt idx="14">
                  <c:v>215.6</c:v>
                </c:pt>
                <c:pt idx="15">
                  <c:v>215.6</c:v>
                </c:pt>
                <c:pt idx="16">
                  <c:v>215.6</c:v>
                </c:pt>
                <c:pt idx="17">
                  <c:v>215.6</c:v>
                </c:pt>
                <c:pt idx="18">
                  <c:v>215.6</c:v>
                </c:pt>
                <c:pt idx="19">
                  <c:v>215.6</c:v>
                </c:pt>
                <c:pt idx="20">
                  <c:v>215.6</c:v>
                </c:pt>
                <c:pt idx="21">
                  <c:v>215.6</c:v>
                </c:pt>
                <c:pt idx="22">
                  <c:v>215.6</c:v>
                </c:pt>
                <c:pt idx="23">
                  <c:v>215.6</c:v>
                </c:pt>
                <c:pt idx="24">
                  <c:v>215.6</c:v>
                </c:pt>
                <c:pt idx="25">
                  <c:v>215.6</c:v>
                </c:pt>
                <c:pt idx="26">
                  <c:v>215.6</c:v>
                </c:pt>
                <c:pt idx="27">
                  <c:v>215.6</c:v>
                </c:pt>
                <c:pt idx="28">
                  <c:v>215.6</c:v>
                </c:pt>
                <c:pt idx="29">
                  <c:v>215.6</c:v>
                </c:pt>
                <c:pt idx="30">
                  <c:v>215.6</c:v>
                </c:pt>
                <c:pt idx="31">
                  <c:v>215.6</c:v>
                </c:pt>
                <c:pt idx="32">
                  <c:v>215.6</c:v>
                </c:pt>
                <c:pt idx="33">
                  <c:v>215.6</c:v>
                </c:pt>
                <c:pt idx="34">
                  <c:v>215.6</c:v>
                </c:pt>
                <c:pt idx="35">
                  <c:v>215.6</c:v>
                </c:pt>
                <c:pt idx="36">
                  <c:v>215.6</c:v>
                </c:pt>
                <c:pt idx="37">
                  <c:v>215.6</c:v>
                </c:pt>
                <c:pt idx="38">
                  <c:v>215.6</c:v>
                </c:pt>
                <c:pt idx="39">
                  <c:v>215.6</c:v>
                </c:pt>
                <c:pt idx="40">
                  <c:v>215.6</c:v>
                </c:pt>
                <c:pt idx="41">
                  <c:v>215.6</c:v>
                </c:pt>
                <c:pt idx="42">
                  <c:v>130.9</c:v>
                </c:pt>
                <c:pt idx="43">
                  <c:v>130.9</c:v>
                </c:pt>
                <c:pt idx="44">
                  <c:v>130.9</c:v>
                </c:pt>
                <c:pt idx="45">
                  <c:v>130.9</c:v>
                </c:pt>
                <c:pt idx="46">
                  <c:v>130.9</c:v>
                </c:pt>
                <c:pt idx="47">
                  <c:v>130.9</c:v>
                </c:pt>
                <c:pt idx="48">
                  <c:v>130.9</c:v>
                </c:pt>
                <c:pt idx="49">
                  <c:v>130.9</c:v>
                </c:pt>
                <c:pt idx="50">
                  <c:v>140.69999999999999</c:v>
                </c:pt>
                <c:pt idx="51">
                  <c:v>120.4</c:v>
                </c:pt>
                <c:pt idx="52">
                  <c:v>120.4</c:v>
                </c:pt>
                <c:pt idx="53">
                  <c:v>120.4</c:v>
                </c:pt>
                <c:pt idx="54">
                  <c:v>120.4</c:v>
                </c:pt>
                <c:pt idx="55">
                  <c:v>120.4</c:v>
                </c:pt>
                <c:pt idx="56">
                  <c:v>141.4</c:v>
                </c:pt>
                <c:pt idx="57">
                  <c:v>141.4</c:v>
                </c:pt>
                <c:pt idx="58">
                  <c:v>151.9</c:v>
                </c:pt>
                <c:pt idx="59">
                  <c:v>151.9</c:v>
                </c:pt>
                <c:pt idx="60">
                  <c:v>151.9</c:v>
                </c:pt>
                <c:pt idx="61">
                  <c:v>151.9</c:v>
                </c:pt>
                <c:pt idx="62">
                  <c:v>151.9</c:v>
                </c:pt>
                <c:pt idx="63">
                  <c:v>151.9</c:v>
                </c:pt>
                <c:pt idx="64">
                  <c:v>186.2</c:v>
                </c:pt>
                <c:pt idx="65">
                  <c:v>186.2</c:v>
                </c:pt>
                <c:pt idx="66">
                  <c:v>186.2</c:v>
                </c:pt>
                <c:pt idx="67">
                  <c:v>242.2</c:v>
                </c:pt>
                <c:pt idx="68">
                  <c:v>242.2</c:v>
                </c:pt>
                <c:pt idx="69">
                  <c:v>242.2</c:v>
                </c:pt>
                <c:pt idx="70">
                  <c:v>242.2</c:v>
                </c:pt>
                <c:pt idx="71">
                  <c:v>242.2</c:v>
                </c:pt>
                <c:pt idx="72">
                  <c:v>242.2</c:v>
                </c:pt>
                <c:pt idx="73">
                  <c:v>242.2</c:v>
                </c:pt>
                <c:pt idx="74">
                  <c:v>163.80000000000001</c:v>
                </c:pt>
                <c:pt idx="75">
                  <c:v>163.80000000000001</c:v>
                </c:pt>
                <c:pt idx="76">
                  <c:v>163.80000000000001</c:v>
                </c:pt>
                <c:pt idx="77">
                  <c:v>163.80000000000001</c:v>
                </c:pt>
                <c:pt idx="78">
                  <c:v>163.80000000000001</c:v>
                </c:pt>
                <c:pt idx="79">
                  <c:v>163.80000000000001</c:v>
                </c:pt>
                <c:pt idx="80">
                  <c:v>163.80000000000001</c:v>
                </c:pt>
                <c:pt idx="81">
                  <c:v>163.80000000000001</c:v>
                </c:pt>
                <c:pt idx="82">
                  <c:v>182.8</c:v>
                </c:pt>
                <c:pt idx="83">
                  <c:v>182.8</c:v>
                </c:pt>
                <c:pt idx="84">
                  <c:v>206.5</c:v>
                </c:pt>
                <c:pt idx="85">
                  <c:v>206.5</c:v>
                </c:pt>
                <c:pt idx="86">
                  <c:v>206.5</c:v>
                </c:pt>
                <c:pt idx="87">
                  <c:v>182.7</c:v>
                </c:pt>
                <c:pt idx="88">
                  <c:v>182.7</c:v>
                </c:pt>
                <c:pt idx="89">
                  <c:v>182.7</c:v>
                </c:pt>
                <c:pt idx="90">
                  <c:v>182.7</c:v>
                </c:pt>
                <c:pt idx="91">
                  <c:v>185.1</c:v>
                </c:pt>
                <c:pt idx="92">
                  <c:v>185.1</c:v>
                </c:pt>
                <c:pt idx="93">
                  <c:v>178.8</c:v>
                </c:pt>
                <c:pt idx="94">
                  <c:v>178.8</c:v>
                </c:pt>
                <c:pt idx="95">
                  <c:v>172.8</c:v>
                </c:pt>
                <c:pt idx="96">
                  <c:v>172.8</c:v>
                </c:pt>
                <c:pt idx="97">
                  <c:v>171.4</c:v>
                </c:pt>
                <c:pt idx="98">
                  <c:v>171.4</c:v>
                </c:pt>
                <c:pt idx="99">
                  <c:v>171.4</c:v>
                </c:pt>
                <c:pt idx="100">
                  <c:v>171.4</c:v>
                </c:pt>
                <c:pt idx="101">
                  <c:v>171.4</c:v>
                </c:pt>
                <c:pt idx="102">
                  <c:v>171.4</c:v>
                </c:pt>
                <c:pt idx="103">
                  <c:v>171.4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163</c:v>
                </c:pt>
                <c:pt idx="109">
                  <c:v>146.9</c:v>
                </c:pt>
                <c:pt idx="110">
                  <c:v>146.9</c:v>
                </c:pt>
                <c:pt idx="111">
                  <c:v>146.9</c:v>
                </c:pt>
                <c:pt idx="112">
                  <c:v>146.9</c:v>
                </c:pt>
                <c:pt idx="113">
                  <c:v>100.1</c:v>
                </c:pt>
                <c:pt idx="114">
                  <c:v>100.1</c:v>
                </c:pt>
                <c:pt idx="115">
                  <c:v>100.1</c:v>
                </c:pt>
                <c:pt idx="116">
                  <c:v>100.1</c:v>
                </c:pt>
                <c:pt idx="117">
                  <c:v>100.1</c:v>
                </c:pt>
                <c:pt idx="118">
                  <c:v>100.1</c:v>
                </c:pt>
                <c:pt idx="119">
                  <c:v>100.1</c:v>
                </c:pt>
                <c:pt idx="120">
                  <c:v>100.1</c:v>
                </c:pt>
                <c:pt idx="121">
                  <c:v>100.1</c:v>
                </c:pt>
                <c:pt idx="122">
                  <c:v>89.6</c:v>
                </c:pt>
                <c:pt idx="123">
                  <c:v>89.6</c:v>
                </c:pt>
                <c:pt idx="124">
                  <c:v>89.6</c:v>
                </c:pt>
                <c:pt idx="125">
                  <c:v>89.6</c:v>
                </c:pt>
                <c:pt idx="126">
                  <c:v>89.6</c:v>
                </c:pt>
                <c:pt idx="127">
                  <c:v>89.6</c:v>
                </c:pt>
                <c:pt idx="128">
                  <c:v>89.6</c:v>
                </c:pt>
                <c:pt idx="129">
                  <c:v>89.6</c:v>
                </c:pt>
                <c:pt idx="130">
                  <c:v>89.6</c:v>
                </c:pt>
                <c:pt idx="131">
                  <c:v>89.6</c:v>
                </c:pt>
                <c:pt idx="132">
                  <c:v>89.6</c:v>
                </c:pt>
                <c:pt idx="133">
                  <c:v>89.6</c:v>
                </c:pt>
                <c:pt idx="134">
                  <c:v>89.6</c:v>
                </c:pt>
                <c:pt idx="135">
                  <c:v>89.6</c:v>
                </c:pt>
                <c:pt idx="136">
                  <c:v>89.6</c:v>
                </c:pt>
                <c:pt idx="137">
                  <c:v>100</c:v>
                </c:pt>
                <c:pt idx="138">
                  <c:v>100</c:v>
                </c:pt>
                <c:pt idx="139">
                  <c:v>110.5</c:v>
                </c:pt>
                <c:pt idx="140">
                  <c:v>110.5</c:v>
                </c:pt>
                <c:pt idx="141">
                  <c:v>110.5</c:v>
                </c:pt>
                <c:pt idx="142">
                  <c:v>118.9</c:v>
                </c:pt>
                <c:pt idx="143">
                  <c:v>128.69999999999999</c:v>
                </c:pt>
                <c:pt idx="144">
                  <c:v>128.69999999999999</c:v>
                </c:pt>
                <c:pt idx="145">
                  <c:v>132.69999999999999</c:v>
                </c:pt>
                <c:pt idx="146">
                  <c:v>132.69999999999999</c:v>
                </c:pt>
                <c:pt idx="147">
                  <c:v>132.69999999999999</c:v>
                </c:pt>
                <c:pt idx="148">
                  <c:v>132.69999999999999</c:v>
                </c:pt>
                <c:pt idx="149">
                  <c:v>135.80000000000001</c:v>
                </c:pt>
                <c:pt idx="150">
                  <c:v>135.80000000000001</c:v>
                </c:pt>
                <c:pt idx="151">
                  <c:v>135.80000000000001</c:v>
                </c:pt>
                <c:pt idx="152">
                  <c:v>135.80000000000001</c:v>
                </c:pt>
                <c:pt idx="153">
                  <c:v>135.80000000000001</c:v>
                </c:pt>
                <c:pt idx="154">
                  <c:v>135.80000000000001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A-40F4-A5A1-46CCD0CD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91120"/>
        <c:axId val="1"/>
      </c:lineChart>
      <c:dateAx>
        <c:axId val="586991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5"/>
        <c:minorUnit val="1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991120"/>
        <c:crossesAt val="40746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88252185776973"/>
          <c:y val="0.43581115933545739"/>
          <c:w val="0.10130361721792011"/>
          <c:h val="0.1332726089932090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 #11753-"Bob"'!$B$1</c:f>
              <c:strCache>
                <c:ptCount val="1"/>
                <c:pt idx="0">
                  <c:v>Weight (g)</c:v>
                </c:pt>
              </c:strCache>
            </c:strRef>
          </c:tx>
          <c:marker>
            <c:symbol val="none"/>
          </c:marker>
          <c:cat>
            <c:strRef>
              <c:f>'1.0 #11753-"Bob"'!$A$2:$A$189</c:f>
              <c:strCache>
                <c:ptCount val="188"/>
                <c:pt idx="0">
                  <c:v>7/10/2011</c:v>
                </c:pt>
                <c:pt idx="1">
                  <c:v>7/26/2011</c:v>
                </c:pt>
                <c:pt idx="2">
                  <c:v>8/2/2011</c:v>
                </c:pt>
                <c:pt idx="3">
                  <c:v>8/10/2011</c:v>
                </c:pt>
                <c:pt idx="4">
                  <c:v>8/29/2011</c:v>
                </c:pt>
                <c:pt idx="5">
                  <c:v>9/20/2011</c:v>
                </c:pt>
                <c:pt idx="6">
                  <c:v>10/4/2011</c:v>
                </c:pt>
                <c:pt idx="7">
                  <c:v>10/13/2011</c:v>
                </c:pt>
                <c:pt idx="8">
                  <c:v>10/24/2011</c:v>
                </c:pt>
                <c:pt idx="9">
                  <c:v>10/30/2011</c:v>
                </c:pt>
                <c:pt idx="10">
                  <c:v>11/4/2011</c:v>
                </c:pt>
                <c:pt idx="11">
                  <c:v>11/7/2011</c:v>
                </c:pt>
                <c:pt idx="12">
                  <c:v>11/11/2011</c:v>
                </c:pt>
                <c:pt idx="13">
                  <c:v>11/14/2011</c:v>
                </c:pt>
                <c:pt idx="14">
                  <c:v>11/18/2011</c:v>
                </c:pt>
                <c:pt idx="15">
                  <c:v>11/21/2011</c:v>
                </c:pt>
                <c:pt idx="16">
                  <c:v>11/25/2011</c:v>
                </c:pt>
                <c:pt idx="17">
                  <c:v>12/2/2011</c:v>
                </c:pt>
                <c:pt idx="18">
                  <c:v>12/10/2011</c:v>
                </c:pt>
                <c:pt idx="19">
                  <c:v>12/19/2011</c:v>
                </c:pt>
                <c:pt idx="20">
                  <c:v>12/24/2011</c:v>
                </c:pt>
                <c:pt idx="21">
                  <c:v>12/31/2011</c:v>
                </c:pt>
                <c:pt idx="22">
                  <c:v>1/7/2012</c:v>
                </c:pt>
                <c:pt idx="23">
                  <c:v>1/16/2012</c:v>
                </c:pt>
                <c:pt idx="24">
                  <c:v>1/22/2012</c:v>
                </c:pt>
                <c:pt idx="25">
                  <c:v>1/28/2012</c:v>
                </c:pt>
                <c:pt idx="26">
                  <c:v>2/4/2012</c:v>
                </c:pt>
                <c:pt idx="27">
                  <c:v>2/10/2012</c:v>
                </c:pt>
                <c:pt idx="28">
                  <c:v>2/18/2012</c:v>
                </c:pt>
                <c:pt idx="29">
                  <c:v>2/24/2012</c:v>
                </c:pt>
                <c:pt idx="30">
                  <c:v>3/3/2012</c:v>
                </c:pt>
                <c:pt idx="31">
                  <c:v>3/9/2012</c:v>
                </c:pt>
                <c:pt idx="32">
                  <c:v>3/16/2012</c:v>
                </c:pt>
                <c:pt idx="33">
                  <c:v>3/23/2012</c:v>
                </c:pt>
                <c:pt idx="34">
                  <c:v>3/30/2012</c:v>
                </c:pt>
                <c:pt idx="35">
                  <c:v>4/8/2012</c:v>
                </c:pt>
                <c:pt idx="36">
                  <c:v>4/23/2012</c:v>
                </c:pt>
                <c:pt idx="37">
                  <c:v>4/30/2012</c:v>
                </c:pt>
                <c:pt idx="38">
                  <c:v>5/3/2012</c:v>
                </c:pt>
                <c:pt idx="39">
                  <c:v>5/14/2012</c:v>
                </c:pt>
                <c:pt idx="40">
                  <c:v>5/24/2012</c:v>
                </c:pt>
                <c:pt idx="41">
                  <c:v>6/13/2012</c:v>
                </c:pt>
                <c:pt idx="42">
                  <c:v>6/21/2012</c:v>
                </c:pt>
                <c:pt idx="43">
                  <c:v>6/27/2012</c:v>
                </c:pt>
                <c:pt idx="44">
                  <c:v>7/4/2012</c:v>
                </c:pt>
                <c:pt idx="45">
                  <c:v>7/11/2012</c:v>
                </c:pt>
                <c:pt idx="46">
                  <c:v>7/18/2012</c:v>
                </c:pt>
                <c:pt idx="47">
                  <c:v>7/25/2012</c:v>
                </c:pt>
                <c:pt idx="48">
                  <c:v>8/1/2012</c:v>
                </c:pt>
                <c:pt idx="49">
                  <c:v>8/8/2012</c:v>
                </c:pt>
                <c:pt idx="50">
                  <c:v>8/15/2012</c:v>
                </c:pt>
                <c:pt idx="51">
                  <c:v>8/22/2012</c:v>
                </c:pt>
                <c:pt idx="52">
                  <c:v>8/29/2012</c:v>
                </c:pt>
                <c:pt idx="53">
                  <c:v>9/5/2012</c:v>
                </c:pt>
                <c:pt idx="54">
                  <c:v>9/12/2012</c:v>
                </c:pt>
                <c:pt idx="55">
                  <c:v>9/19/2012</c:v>
                </c:pt>
                <c:pt idx="56">
                  <c:v>9/26/2012</c:v>
                </c:pt>
                <c:pt idx="57">
                  <c:v>10/3/2012</c:v>
                </c:pt>
                <c:pt idx="58">
                  <c:v>10/7/2012</c:v>
                </c:pt>
                <c:pt idx="59">
                  <c:v>10/10/2012</c:v>
                </c:pt>
                <c:pt idx="60">
                  <c:v>10/14/2012</c:v>
                </c:pt>
                <c:pt idx="61">
                  <c:v>10/17/2012</c:v>
                </c:pt>
                <c:pt idx="62">
                  <c:v>10/21/2012</c:v>
                </c:pt>
                <c:pt idx="63">
                  <c:v>10/24/2012</c:v>
                </c:pt>
                <c:pt idx="64">
                  <c:v>10/29/2012</c:v>
                </c:pt>
                <c:pt idx="65">
                  <c:v>10/31/2012</c:v>
                </c:pt>
                <c:pt idx="66">
                  <c:v>11/7/2012</c:v>
                </c:pt>
                <c:pt idx="67">
                  <c:v>11/11/2012</c:v>
                </c:pt>
                <c:pt idx="68">
                  <c:v>11/14/2012</c:v>
                </c:pt>
                <c:pt idx="69">
                  <c:v>11/18/2012</c:v>
                </c:pt>
                <c:pt idx="70">
                  <c:v>11/21/2012</c:v>
                </c:pt>
                <c:pt idx="71">
                  <c:v>11/25/2012</c:v>
                </c:pt>
                <c:pt idx="72">
                  <c:v>11/28/2012</c:v>
                </c:pt>
                <c:pt idx="73">
                  <c:v>12/2/2012</c:v>
                </c:pt>
                <c:pt idx="74">
                  <c:v>12/6/2012</c:v>
                </c:pt>
                <c:pt idx="75">
                  <c:v>12/9/2012</c:v>
                </c:pt>
                <c:pt idx="76">
                  <c:v>12/12/2012</c:v>
                </c:pt>
                <c:pt idx="77">
                  <c:v>12/16/2012</c:v>
                </c:pt>
                <c:pt idx="78">
                  <c:v>12/19/2012</c:v>
                </c:pt>
                <c:pt idx="79">
                  <c:v>12/23/2012</c:v>
                </c:pt>
                <c:pt idx="80">
                  <c:v>12/26/2012</c:v>
                </c:pt>
                <c:pt idx="81">
                  <c:v>12/31/2012</c:v>
                </c:pt>
                <c:pt idx="82">
                  <c:v>1/2/2013</c:v>
                </c:pt>
                <c:pt idx="83">
                  <c:v>1/6/2013</c:v>
                </c:pt>
                <c:pt idx="84">
                  <c:v>1/9/2013</c:v>
                </c:pt>
                <c:pt idx="85">
                  <c:v>1/16/2013</c:v>
                </c:pt>
                <c:pt idx="86">
                  <c:v>1/20/2013</c:v>
                </c:pt>
                <c:pt idx="87">
                  <c:v>1/23/2013</c:v>
                </c:pt>
                <c:pt idx="88">
                  <c:v>1/27/2013</c:v>
                </c:pt>
                <c:pt idx="89">
                  <c:v>1/31/2013</c:v>
                </c:pt>
                <c:pt idx="90">
                  <c:v>2/3/2013</c:v>
                </c:pt>
                <c:pt idx="91">
                  <c:v>2/6/2013</c:v>
                </c:pt>
                <c:pt idx="92">
                  <c:v>2/10/2013</c:v>
                </c:pt>
                <c:pt idx="93">
                  <c:v>2/13/2013</c:v>
                </c:pt>
                <c:pt idx="94">
                  <c:v>2/17/2013</c:v>
                </c:pt>
                <c:pt idx="95">
                  <c:v>2/20/2013</c:v>
                </c:pt>
                <c:pt idx="96">
                  <c:v>2/24/2013</c:v>
                </c:pt>
                <c:pt idx="97">
                  <c:v>2/28/2013</c:v>
                </c:pt>
                <c:pt idx="98">
                  <c:v>3/1/2013</c:v>
                </c:pt>
                <c:pt idx="99">
                  <c:v>3/3/2013</c:v>
                </c:pt>
                <c:pt idx="100">
                  <c:v>3/6/2013</c:v>
                </c:pt>
                <c:pt idx="101">
                  <c:v>3/10/2013</c:v>
                </c:pt>
                <c:pt idx="102">
                  <c:v>3/13/2013</c:v>
                </c:pt>
                <c:pt idx="103">
                  <c:v>3/17/2013</c:v>
                </c:pt>
                <c:pt idx="104">
                  <c:v>3/20/2013</c:v>
                </c:pt>
                <c:pt idx="105">
                  <c:v>3/24/2013</c:v>
                </c:pt>
                <c:pt idx="106">
                  <c:v>3/27/2013</c:v>
                </c:pt>
                <c:pt idx="107">
                  <c:v>3/31/2013</c:v>
                </c:pt>
                <c:pt idx="108">
                  <c:v>4/3/2013</c:v>
                </c:pt>
                <c:pt idx="109">
                  <c:v>4/7/2013</c:v>
                </c:pt>
                <c:pt idx="110">
                  <c:v>4/10/2013</c:v>
                </c:pt>
                <c:pt idx="111">
                  <c:v>4/14/2013</c:v>
                </c:pt>
                <c:pt idx="112">
                  <c:v>4/17/2013</c:v>
                </c:pt>
                <c:pt idx="113">
                  <c:v>4/21/2013</c:v>
                </c:pt>
                <c:pt idx="114">
                  <c:v>4/24/2013</c:v>
                </c:pt>
                <c:pt idx="115">
                  <c:v>4/28/2013</c:v>
                </c:pt>
                <c:pt idx="116">
                  <c:v>5/1/2013</c:v>
                </c:pt>
                <c:pt idx="117">
                  <c:v>5/5/2013</c:v>
                </c:pt>
                <c:pt idx="118">
                  <c:v>5/8/2013</c:v>
                </c:pt>
                <c:pt idx="119">
                  <c:v>5/12/2013</c:v>
                </c:pt>
                <c:pt idx="120">
                  <c:v>5/15/2013</c:v>
                </c:pt>
                <c:pt idx="121">
                  <c:v>5/19/2013</c:v>
                </c:pt>
                <c:pt idx="122">
                  <c:v>5/22/2013</c:v>
                </c:pt>
                <c:pt idx="123">
                  <c:v>5/26/2013</c:v>
                </c:pt>
                <c:pt idx="124">
                  <c:v>5/29/2013</c:v>
                </c:pt>
                <c:pt idx="125">
                  <c:v>6/3/2013</c:v>
                </c:pt>
                <c:pt idx="126">
                  <c:v>6/10/2013</c:v>
                </c:pt>
                <c:pt idx="127">
                  <c:v>6/17/2013</c:v>
                </c:pt>
                <c:pt idx="128">
                  <c:v>6/24/2013</c:v>
                </c:pt>
                <c:pt idx="129">
                  <c:v>6/26/2013</c:v>
                </c:pt>
                <c:pt idx="130">
                  <c:v>7/1/2013</c:v>
                </c:pt>
                <c:pt idx="131">
                  <c:v>7/8/2013</c:v>
                </c:pt>
                <c:pt idx="132">
                  <c:v>7/15/2013</c:v>
                </c:pt>
                <c:pt idx="133">
                  <c:v>7/22/2013</c:v>
                </c:pt>
                <c:pt idx="134">
                  <c:v>7/29/2013</c:v>
                </c:pt>
                <c:pt idx="135">
                  <c:v>8/6/2013</c:v>
                </c:pt>
                <c:pt idx="136">
                  <c:v>8/12/2013</c:v>
                </c:pt>
                <c:pt idx="137">
                  <c:v>8/19/2013</c:v>
                </c:pt>
                <c:pt idx="138">
                  <c:v>8/26/2013</c:v>
                </c:pt>
                <c:pt idx="139">
                  <c:v>9/2/2013</c:v>
                </c:pt>
                <c:pt idx="140">
                  <c:v>9/9/2013</c:v>
                </c:pt>
                <c:pt idx="141">
                  <c:v>9/11/2013</c:v>
                </c:pt>
                <c:pt idx="142">
                  <c:v>9/16/2013</c:v>
                </c:pt>
                <c:pt idx="143">
                  <c:v>9/23/2013</c:v>
                </c:pt>
                <c:pt idx="144">
                  <c:v>9/30/2013</c:v>
                </c:pt>
                <c:pt idx="145">
                  <c:v>10/7/2013</c:v>
                </c:pt>
                <c:pt idx="146">
                  <c:v>10/10/2013</c:v>
                </c:pt>
                <c:pt idx="147">
                  <c:v>10/14/2013</c:v>
                </c:pt>
                <c:pt idx="148">
                  <c:v>10/18/2013</c:v>
                </c:pt>
                <c:pt idx="149">
                  <c:v>10/21/2013</c:v>
                </c:pt>
                <c:pt idx="150">
                  <c:v>10/24/2013</c:v>
                </c:pt>
                <c:pt idx="151">
                  <c:v>10/28/2013</c:v>
                </c:pt>
                <c:pt idx="152">
                  <c:v>10/31/2013</c:v>
                </c:pt>
                <c:pt idx="153">
                  <c:v>11/4/2013</c:v>
                </c:pt>
                <c:pt idx="154">
                  <c:v>11/7/2013</c:v>
                </c:pt>
                <c:pt idx="155">
                  <c:v>11/11/2013</c:v>
                </c:pt>
                <c:pt idx="156">
                  <c:v>11/14/2013</c:v>
                </c:pt>
                <c:pt idx="157">
                  <c:v>11/18/2013</c:v>
                </c:pt>
                <c:pt idx="158">
                  <c:v>11/21/2013</c:v>
                </c:pt>
                <c:pt idx="159">
                  <c:v>11/25/2013</c:v>
                </c:pt>
                <c:pt idx="160">
                  <c:v>11/28/2013</c:v>
                </c:pt>
                <c:pt idx="161">
                  <c:v>12/2/2013</c:v>
                </c:pt>
                <c:pt idx="162">
                  <c:v>12/5/2013</c:v>
                </c:pt>
                <c:pt idx="163">
                  <c:v>12/9/2013</c:v>
                </c:pt>
                <c:pt idx="164">
                  <c:v>12/12/2013</c:v>
                </c:pt>
                <c:pt idx="165">
                  <c:v>12/16/2013</c:v>
                </c:pt>
                <c:pt idx="166">
                  <c:v>12/20/2013</c:v>
                </c:pt>
                <c:pt idx="167">
                  <c:v>12/23/2013</c:v>
                </c:pt>
                <c:pt idx="168">
                  <c:v>12/27/2013</c:v>
                </c:pt>
                <c:pt idx="169">
                  <c:v>12/30/2013</c:v>
                </c:pt>
                <c:pt idx="170">
                  <c:v>1/2/2014</c:v>
                </c:pt>
                <c:pt idx="171">
                  <c:v>1/6/2014</c:v>
                </c:pt>
                <c:pt idx="172">
                  <c:v>1/9/2014</c:v>
                </c:pt>
                <c:pt idx="173">
                  <c:v>1/13/2014</c:v>
                </c:pt>
                <c:pt idx="174">
                  <c:v>1/16/2014</c:v>
                </c:pt>
                <c:pt idx="175">
                  <c:v>1/21/2014</c:v>
                </c:pt>
                <c:pt idx="176">
                  <c:v>1/23/2014</c:v>
                </c:pt>
                <c:pt idx="177">
                  <c:v>1/27/2014</c:v>
                </c:pt>
                <c:pt idx="178">
                  <c:v>1/30/2014</c:v>
                </c:pt>
                <c:pt idx="179">
                  <c:v>2/3/2014</c:v>
                </c:pt>
                <c:pt idx="180">
                  <c:v>2/6/2014</c:v>
                </c:pt>
                <c:pt idx="181">
                  <c:v>2/10/2014</c:v>
                </c:pt>
                <c:pt idx="182">
                  <c:v>2/13/2014</c:v>
                </c:pt>
                <c:pt idx="183">
                  <c:v>2/17/2014</c:v>
                </c:pt>
                <c:pt idx="184">
                  <c:v>2/20/2014</c:v>
                </c:pt>
                <c:pt idx="185">
                  <c:v>2/24/2014</c:v>
                </c:pt>
                <c:pt idx="186">
                  <c:v>2/27/2014</c:v>
                </c:pt>
                <c:pt idx="187">
                  <c:v>3/3/2014</c:v>
                </c:pt>
              </c:strCache>
            </c:strRef>
          </c:cat>
          <c:val>
            <c:numRef>
              <c:f>'1.0 #11753-"Bob"'!$B$2:$B$189</c:f>
              <c:numCache>
                <c:formatCode>General</c:formatCode>
                <c:ptCount val="188"/>
                <c:pt idx="0">
                  <c:v>233</c:v>
                </c:pt>
                <c:pt idx="1">
                  <c:v>244</c:v>
                </c:pt>
                <c:pt idx="2">
                  <c:v>236</c:v>
                </c:pt>
                <c:pt idx="3">
                  <c:v>261</c:v>
                </c:pt>
                <c:pt idx="4">
                  <c:v>254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265</c:v>
                </c:pt>
                <c:pt idx="9">
                  <c:v>262</c:v>
                </c:pt>
                <c:pt idx="10">
                  <c:v>262</c:v>
                </c:pt>
                <c:pt idx="11">
                  <c:v>265</c:v>
                </c:pt>
                <c:pt idx="12">
                  <c:v>263</c:v>
                </c:pt>
                <c:pt idx="13">
                  <c:v>266</c:v>
                </c:pt>
                <c:pt idx="14">
                  <c:v>262</c:v>
                </c:pt>
                <c:pt idx="15">
                  <c:v>263</c:v>
                </c:pt>
                <c:pt idx="16">
                  <c:v>267</c:v>
                </c:pt>
                <c:pt idx="17">
                  <c:v>270</c:v>
                </c:pt>
                <c:pt idx="18">
                  <c:v>270</c:v>
                </c:pt>
                <c:pt idx="19">
                  <c:v>273</c:v>
                </c:pt>
                <c:pt idx="20">
                  <c:v>271</c:v>
                </c:pt>
                <c:pt idx="21">
                  <c:v>270</c:v>
                </c:pt>
                <c:pt idx="22">
                  <c:v>264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272</c:v>
                </c:pt>
                <c:pt idx="27">
                  <c:v>273</c:v>
                </c:pt>
                <c:pt idx="28">
                  <c:v>275</c:v>
                </c:pt>
                <c:pt idx="29">
                  <c:v>270</c:v>
                </c:pt>
                <c:pt idx="30">
                  <c:v>270</c:v>
                </c:pt>
                <c:pt idx="31">
                  <c:v>268</c:v>
                </c:pt>
                <c:pt idx="32">
                  <c:v>266</c:v>
                </c:pt>
                <c:pt idx="33">
                  <c:v>268</c:v>
                </c:pt>
                <c:pt idx="34">
                  <c:v>268</c:v>
                </c:pt>
                <c:pt idx="35">
                  <c:v>275</c:v>
                </c:pt>
                <c:pt idx="36">
                  <c:v>276</c:v>
                </c:pt>
                <c:pt idx="37">
                  <c:v>281</c:v>
                </c:pt>
                <c:pt idx="38">
                  <c:v>277</c:v>
                </c:pt>
                <c:pt idx="39">
                  <c:v>279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280</c:v>
                </c:pt>
                <c:pt idx="44">
                  <c:v>287</c:v>
                </c:pt>
                <c:pt idx="45">
                  <c:v>282</c:v>
                </c:pt>
                <c:pt idx="46">
                  <c:v>279</c:v>
                </c:pt>
                <c:pt idx="47">
                  <c:v>278</c:v>
                </c:pt>
                <c:pt idx="48">
                  <c:v>259</c:v>
                </c:pt>
                <c:pt idx="49">
                  <c:v>247</c:v>
                </c:pt>
                <c:pt idx="50">
                  <c:v>241</c:v>
                </c:pt>
                <c:pt idx="51">
                  <c:v>244</c:v>
                </c:pt>
                <c:pt idx="52">
                  <c:v>241</c:v>
                </c:pt>
                <c:pt idx="53">
                  <c:v>241</c:v>
                </c:pt>
                <c:pt idx="54">
                  <c:v>228</c:v>
                </c:pt>
                <c:pt idx="55">
                  <c:v>232</c:v>
                </c:pt>
                <c:pt idx="56">
                  <c:v>233</c:v>
                </c:pt>
                <c:pt idx="57">
                  <c:v>213</c:v>
                </c:pt>
                <c:pt idx="58">
                  <c:v>206</c:v>
                </c:pt>
                <c:pt idx="59">
                  <c:v>209</c:v>
                </c:pt>
                <c:pt idx="60">
                  <c:v>194</c:v>
                </c:pt>
                <c:pt idx="61">
                  <c:v>192</c:v>
                </c:pt>
                <c:pt idx="62">
                  <c:v>192</c:v>
                </c:pt>
                <c:pt idx="63">
                  <c:v>195</c:v>
                </c:pt>
                <c:pt idx="64">
                  <c:v>208</c:v>
                </c:pt>
                <c:pt idx="65">
                  <c:v>209</c:v>
                </c:pt>
                <c:pt idx="66">
                  <c:v>222</c:v>
                </c:pt>
                <c:pt idx="67">
                  <c:v>232</c:v>
                </c:pt>
                <c:pt idx="68">
                  <c:v>238</c:v>
                </c:pt>
                <c:pt idx="69">
                  <c:v>244</c:v>
                </c:pt>
                <c:pt idx="70">
                  <c:v>259</c:v>
                </c:pt>
                <c:pt idx="71">
                  <c:v>245</c:v>
                </c:pt>
                <c:pt idx="72">
                  <c:v>244</c:v>
                </c:pt>
                <c:pt idx="73">
                  <c:v>240</c:v>
                </c:pt>
                <c:pt idx="74">
                  <c:v>243</c:v>
                </c:pt>
                <c:pt idx="75">
                  <c:v>237</c:v>
                </c:pt>
                <c:pt idx="76">
                  <c:v>236</c:v>
                </c:pt>
                <c:pt idx="77">
                  <c:v>232</c:v>
                </c:pt>
                <c:pt idx="78">
                  <c:v>235</c:v>
                </c:pt>
                <c:pt idx="79">
                  <c:v>233</c:v>
                </c:pt>
                <c:pt idx="80">
                  <c:v>233</c:v>
                </c:pt>
                <c:pt idx="81">
                  <c:v>238</c:v>
                </c:pt>
                <c:pt idx="82">
                  <c:v>243</c:v>
                </c:pt>
                <c:pt idx="83">
                  <c:v>250</c:v>
                </c:pt>
                <c:pt idx="84">
                  <c:v>246</c:v>
                </c:pt>
                <c:pt idx="85">
                  <c:v>248</c:v>
                </c:pt>
                <c:pt idx="86">
                  <c:v>256</c:v>
                </c:pt>
                <c:pt idx="87">
                  <c:v>256</c:v>
                </c:pt>
                <c:pt idx="88">
                  <c:v>260</c:v>
                </c:pt>
                <c:pt idx="89">
                  <c:v>266</c:v>
                </c:pt>
                <c:pt idx="90">
                  <c:v>269</c:v>
                </c:pt>
                <c:pt idx="91">
                  <c:v>268</c:v>
                </c:pt>
                <c:pt idx="92">
                  <c:v>276</c:v>
                </c:pt>
                <c:pt idx="93">
                  <c:v>276</c:v>
                </c:pt>
                <c:pt idx="94">
                  <c:v>274</c:v>
                </c:pt>
                <c:pt idx="95">
                  <c:v>272</c:v>
                </c:pt>
                <c:pt idx="96">
                  <c:v>270</c:v>
                </c:pt>
                <c:pt idx="97">
                  <c:v>282</c:v>
                </c:pt>
                <c:pt idx="98">
                  <c:v>277</c:v>
                </c:pt>
                <c:pt idx="99">
                  <c:v>282</c:v>
                </c:pt>
                <c:pt idx="100">
                  <c:v>279</c:v>
                </c:pt>
                <c:pt idx="101">
                  <c:v>274</c:v>
                </c:pt>
                <c:pt idx="102">
                  <c:v>275</c:v>
                </c:pt>
                <c:pt idx="103">
                  <c:v>280</c:v>
                </c:pt>
                <c:pt idx="104">
                  <c:v>285</c:v>
                </c:pt>
                <c:pt idx="105">
                  <c:v>289</c:v>
                </c:pt>
                <c:pt idx="106">
                  <c:v>286</c:v>
                </c:pt>
                <c:pt idx="107">
                  <c:v>295</c:v>
                </c:pt>
                <c:pt idx="108">
                  <c:v>291</c:v>
                </c:pt>
                <c:pt idx="109">
                  <c:v>300</c:v>
                </c:pt>
                <c:pt idx="110">
                  <c:v>296</c:v>
                </c:pt>
                <c:pt idx="111">
                  <c:v>285</c:v>
                </c:pt>
                <c:pt idx="112">
                  <c:v>288</c:v>
                </c:pt>
                <c:pt idx="113">
                  <c:v>290</c:v>
                </c:pt>
                <c:pt idx="114">
                  <c:v>286</c:v>
                </c:pt>
                <c:pt idx="115">
                  <c:v>287</c:v>
                </c:pt>
                <c:pt idx="116">
                  <c:v>285</c:v>
                </c:pt>
                <c:pt idx="117">
                  <c:v>284</c:v>
                </c:pt>
                <c:pt idx="118">
                  <c:v>283</c:v>
                </c:pt>
                <c:pt idx="119">
                  <c:v>284</c:v>
                </c:pt>
                <c:pt idx="120">
                  <c:v>283</c:v>
                </c:pt>
                <c:pt idx="121">
                  <c:v>279</c:v>
                </c:pt>
                <c:pt idx="122">
                  <c:v>282</c:v>
                </c:pt>
                <c:pt idx="123">
                  <c:v>287</c:v>
                </c:pt>
                <c:pt idx="124">
                  <c:v>281</c:v>
                </c:pt>
                <c:pt idx="125">
                  <c:v>276</c:v>
                </c:pt>
                <c:pt idx="126">
                  <c:v>274</c:v>
                </c:pt>
                <c:pt idx="127">
                  <c:v>278</c:v>
                </c:pt>
                <c:pt idx="128">
                  <c:v>269</c:v>
                </c:pt>
                <c:pt idx="129">
                  <c:v>267</c:v>
                </c:pt>
                <c:pt idx="130">
                  <c:v>266</c:v>
                </c:pt>
                <c:pt idx="131">
                  <c:v>259</c:v>
                </c:pt>
                <c:pt idx="132">
                  <c:v>252</c:v>
                </c:pt>
                <c:pt idx="133">
                  <c:v>240</c:v>
                </c:pt>
                <c:pt idx="134">
                  <c:v>231</c:v>
                </c:pt>
                <c:pt idx="135">
                  <c:v>229</c:v>
                </c:pt>
                <c:pt idx="136">
                  <c:v>224</c:v>
                </c:pt>
                <c:pt idx="137">
                  <c:v>216</c:v>
                </c:pt>
                <c:pt idx="138">
                  <c:v>214</c:v>
                </c:pt>
                <c:pt idx="139">
                  <c:v>217</c:v>
                </c:pt>
                <c:pt idx="140">
                  <c:v>207</c:v>
                </c:pt>
                <c:pt idx="141">
                  <c:v>203</c:v>
                </c:pt>
                <c:pt idx="142">
                  <c:v>203</c:v>
                </c:pt>
                <c:pt idx="143">
                  <c:v>198</c:v>
                </c:pt>
                <c:pt idx="144">
                  <c:v>189</c:v>
                </c:pt>
                <c:pt idx="145">
                  <c:v>180</c:v>
                </c:pt>
                <c:pt idx="146">
                  <c:v>196</c:v>
                </c:pt>
                <c:pt idx="147">
                  <c:v>185</c:v>
                </c:pt>
                <c:pt idx="148">
                  <c:v>192</c:v>
                </c:pt>
                <c:pt idx="149">
                  <c:v>195</c:v>
                </c:pt>
                <c:pt idx="150">
                  <c:v>206</c:v>
                </c:pt>
                <c:pt idx="151">
                  <c:v>192</c:v>
                </c:pt>
                <c:pt idx="152">
                  <c:v>182</c:v>
                </c:pt>
                <c:pt idx="153">
                  <c:v>186</c:v>
                </c:pt>
                <c:pt idx="154">
                  <c:v>189</c:v>
                </c:pt>
                <c:pt idx="155">
                  <c:v>188</c:v>
                </c:pt>
                <c:pt idx="156">
                  <c:v>187</c:v>
                </c:pt>
                <c:pt idx="157">
                  <c:v>186</c:v>
                </c:pt>
                <c:pt idx="158">
                  <c:v>189</c:v>
                </c:pt>
                <c:pt idx="159">
                  <c:v>189</c:v>
                </c:pt>
                <c:pt idx="160">
                  <c:v>184</c:v>
                </c:pt>
                <c:pt idx="161">
                  <c:v>185</c:v>
                </c:pt>
                <c:pt idx="162">
                  <c:v>184</c:v>
                </c:pt>
                <c:pt idx="163">
                  <c:v>185</c:v>
                </c:pt>
                <c:pt idx="164">
                  <c:v>186</c:v>
                </c:pt>
                <c:pt idx="165">
                  <c:v>180</c:v>
                </c:pt>
                <c:pt idx="166">
                  <c:v>185</c:v>
                </c:pt>
                <c:pt idx="167">
                  <c:v>189</c:v>
                </c:pt>
                <c:pt idx="168">
                  <c:v>188</c:v>
                </c:pt>
                <c:pt idx="169">
                  <c:v>191</c:v>
                </c:pt>
                <c:pt idx="170">
                  <c:v>193</c:v>
                </c:pt>
                <c:pt idx="171">
                  <c:v>196</c:v>
                </c:pt>
                <c:pt idx="172">
                  <c:v>195</c:v>
                </c:pt>
                <c:pt idx="173">
                  <c:v>198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211</c:v>
                </c:pt>
                <c:pt idx="178">
                  <c:v>219</c:v>
                </c:pt>
                <c:pt idx="179">
                  <c:v>214</c:v>
                </c:pt>
                <c:pt idx="180">
                  <c:v>217</c:v>
                </c:pt>
                <c:pt idx="181">
                  <c:v>215</c:v>
                </c:pt>
                <c:pt idx="182">
                  <c:v>224</c:v>
                </c:pt>
                <c:pt idx="183">
                  <c:v>235</c:v>
                </c:pt>
                <c:pt idx="184">
                  <c:v>236</c:v>
                </c:pt>
                <c:pt idx="185">
                  <c:v>241</c:v>
                </c:pt>
                <c:pt idx="186">
                  <c:v>238</c:v>
                </c:pt>
                <c:pt idx="18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852-BD34-88AA732BFD35}"/>
            </c:ext>
          </c:extLst>
        </c:ser>
        <c:ser>
          <c:idx val="1"/>
          <c:order val="1"/>
          <c:tx>
            <c:strRef>
              <c:f>'1.0 #11753-"Bob"'!$C$1</c:f>
              <c:strCache>
                <c:ptCount val="1"/>
                <c:pt idx="0">
                  <c:v>KCAL</c:v>
                </c:pt>
              </c:strCache>
            </c:strRef>
          </c:tx>
          <c:marker>
            <c:symbol val="none"/>
          </c:marker>
          <c:cat>
            <c:strRef>
              <c:f>'1.0 #11753-"Bob"'!$A$2:$A$189</c:f>
              <c:strCache>
                <c:ptCount val="188"/>
                <c:pt idx="0">
                  <c:v>7/10/2011</c:v>
                </c:pt>
                <c:pt idx="1">
                  <c:v>7/26/2011</c:v>
                </c:pt>
                <c:pt idx="2">
                  <c:v>8/2/2011</c:v>
                </c:pt>
                <c:pt idx="3">
                  <c:v>8/10/2011</c:v>
                </c:pt>
                <c:pt idx="4">
                  <c:v>8/29/2011</c:v>
                </c:pt>
                <c:pt idx="5">
                  <c:v>9/20/2011</c:v>
                </c:pt>
                <c:pt idx="6">
                  <c:v>10/4/2011</c:v>
                </c:pt>
                <c:pt idx="7">
                  <c:v>10/13/2011</c:v>
                </c:pt>
                <c:pt idx="8">
                  <c:v>10/24/2011</c:v>
                </c:pt>
                <c:pt idx="9">
                  <c:v>10/30/2011</c:v>
                </c:pt>
                <c:pt idx="10">
                  <c:v>11/4/2011</c:v>
                </c:pt>
                <c:pt idx="11">
                  <c:v>11/7/2011</c:v>
                </c:pt>
                <c:pt idx="12">
                  <c:v>11/11/2011</c:v>
                </c:pt>
                <c:pt idx="13">
                  <c:v>11/14/2011</c:v>
                </c:pt>
                <c:pt idx="14">
                  <c:v>11/18/2011</c:v>
                </c:pt>
                <c:pt idx="15">
                  <c:v>11/21/2011</c:v>
                </c:pt>
                <c:pt idx="16">
                  <c:v>11/25/2011</c:v>
                </c:pt>
                <c:pt idx="17">
                  <c:v>12/2/2011</c:v>
                </c:pt>
                <c:pt idx="18">
                  <c:v>12/10/2011</c:v>
                </c:pt>
                <c:pt idx="19">
                  <c:v>12/19/2011</c:v>
                </c:pt>
                <c:pt idx="20">
                  <c:v>12/24/2011</c:v>
                </c:pt>
                <c:pt idx="21">
                  <c:v>12/31/2011</c:v>
                </c:pt>
                <c:pt idx="22">
                  <c:v>1/7/2012</c:v>
                </c:pt>
                <c:pt idx="23">
                  <c:v>1/16/2012</c:v>
                </c:pt>
                <c:pt idx="24">
                  <c:v>1/22/2012</c:v>
                </c:pt>
                <c:pt idx="25">
                  <c:v>1/28/2012</c:v>
                </c:pt>
                <c:pt idx="26">
                  <c:v>2/4/2012</c:v>
                </c:pt>
                <c:pt idx="27">
                  <c:v>2/10/2012</c:v>
                </c:pt>
                <c:pt idx="28">
                  <c:v>2/18/2012</c:v>
                </c:pt>
                <c:pt idx="29">
                  <c:v>2/24/2012</c:v>
                </c:pt>
                <c:pt idx="30">
                  <c:v>3/3/2012</c:v>
                </c:pt>
                <c:pt idx="31">
                  <c:v>3/9/2012</c:v>
                </c:pt>
                <c:pt idx="32">
                  <c:v>3/16/2012</c:v>
                </c:pt>
                <c:pt idx="33">
                  <c:v>3/23/2012</c:v>
                </c:pt>
                <c:pt idx="34">
                  <c:v>3/30/2012</c:v>
                </c:pt>
                <c:pt idx="35">
                  <c:v>4/8/2012</c:v>
                </c:pt>
                <c:pt idx="36">
                  <c:v>4/23/2012</c:v>
                </c:pt>
                <c:pt idx="37">
                  <c:v>4/30/2012</c:v>
                </c:pt>
                <c:pt idx="38">
                  <c:v>5/3/2012</c:v>
                </c:pt>
                <c:pt idx="39">
                  <c:v>5/14/2012</c:v>
                </c:pt>
                <c:pt idx="40">
                  <c:v>5/24/2012</c:v>
                </c:pt>
                <c:pt idx="41">
                  <c:v>6/13/2012</c:v>
                </c:pt>
                <c:pt idx="42">
                  <c:v>6/21/2012</c:v>
                </c:pt>
                <c:pt idx="43">
                  <c:v>6/27/2012</c:v>
                </c:pt>
                <c:pt idx="44">
                  <c:v>7/4/2012</c:v>
                </c:pt>
                <c:pt idx="45">
                  <c:v>7/11/2012</c:v>
                </c:pt>
                <c:pt idx="46">
                  <c:v>7/18/2012</c:v>
                </c:pt>
                <c:pt idx="47">
                  <c:v>7/25/2012</c:v>
                </c:pt>
                <c:pt idx="48">
                  <c:v>8/1/2012</c:v>
                </c:pt>
                <c:pt idx="49">
                  <c:v>8/8/2012</c:v>
                </c:pt>
                <c:pt idx="50">
                  <c:v>8/15/2012</c:v>
                </c:pt>
                <c:pt idx="51">
                  <c:v>8/22/2012</c:v>
                </c:pt>
                <c:pt idx="52">
                  <c:v>8/29/2012</c:v>
                </c:pt>
                <c:pt idx="53">
                  <c:v>9/5/2012</c:v>
                </c:pt>
                <c:pt idx="54">
                  <c:v>9/12/2012</c:v>
                </c:pt>
                <c:pt idx="55">
                  <c:v>9/19/2012</c:v>
                </c:pt>
                <c:pt idx="56">
                  <c:v>9/26/2012</c:v>
                </c:pt>
                <c:pt idx="57">
                  <c:v>10/3/2012</c:v>
                </c:pt>
                <c:pt idx="58">
                  <c:v>10/7/2012</c:v>
                </c:pt>
                <c:pt idx="59">
                  <c:v>10/10/2012</c:v>
                </c:pt>
                <c:pt idx="60">
                  <c:v>10/14/2012</c:v>
                </c:pt>
                <c:pt idx="61">
                  <c:v>10/17/2012</c:v>
                </c:pt>
                <c:pt idx="62">
                  <c:v>10/21/2012</c:v>
                </c:pt>
                <c:pt idx="63">
                  <c:v>10/24/2012</c:v>
                </c:pt>
                <c:pt idx="64">
                  <c:v>10/29/2012</c:v>
                </c:pt>
                <c:pt idx="65">
                  <c:v>10/31/2012</c:v>
                </c:pt>
                <c:pt idx="66">
                  <c:v>11/7/2012</c:v>
                </c:pt>
                <c:pt idx="67">
                  <c:v>11/11/2012</c:v>
                </c:pt>
                <c:pt idx="68">
                  <c:v>11/14/2012</c:v>
                </c:pt>
                <c:pt idx="69">
                  <c:v>11/18/2012</c:v>
                </c:pt>
                <c:pt idx="70">
                  <c:v>11/21/2012</c:v>
                </c:pt>
                <c:pt idx="71">
                  <c:v>11/25/2012</c:v>
                </c:pt>
                <c:pt idx="72">
                  <c:v>11/28/2012</c:v>
                </c:pt>
                <c:pt idx="73">
                  <c:v>12/2/2012</c:v>
                </c:pt>
                <c:pt idx="74">
                  <c:v>12/6/2012</c:v>
                </c:pt>
                <c:pt idx="75">
                  <c:v>12/9/2012</c:v>
                </c:pt>
                <c:pt idx="76">
                  <c:v>12/12/2012</c:v>
                </c:pt>
                <c:pt idx="77">
                  <c:v>12/16/2012</c:v>
                </c:pt>
                <c:pt idx="78">
                  <c:v>12/19/2012</c:v>
                </c:pt>
                <c:pt idx="79">
                  <c:v>12/23/2012</c:v>
                </c:pt>
                <c:pt idx="80">
                  <c:v>12/26/2012</c:v>
                </c:pt>
                <c:pt idx="81">
                  <c:v>12/31/2012</c:v>
                </c:pt>
                <c:pt idx="82">
                  <c:v>1/2/2013</c:v>
                </c:pt>
                <c:pt idx="83">
                  <c:v>1/6/2013</c:v>
                </c:pt>
                <c:pt idx="84">
                  <c:v>1/9/2013</c:v>
                </c:pt>
                <c:pt idx="85">
                  <c:v>1/16/2013</c:v>
                </c:pt>
                <c:pt idx="86">
                  <c:v>1/20/2013</c:v>
                </c:pt>
                <c:pt idx="87">
                  <c:v>1/23/2013</c:v>
                </c:pt>
                <c:pt idx="88">
                  <c:v>1/27/2013</c:v>
                </c:pt>
                <c:pt idx="89">
                  <c:v>1/31/2013</c:v>
                </c:pt>
                <c:pt idx="90">
                  <c:v>2/3/2013</c:v>
                </c:pt>
                <c:pt idx="91">
                  <c:v>2/6/2013</c:v>
                </c:pt>
                <c:pt idx="92">
                  <c:v>2/10/2013</c:v>
                </c:pt>
                <c:pt idx="93">
                  <c:v>2/13/2013</c:v>
                </c:pt>
                <c:pt idx="94">
                  <c:v>2/17/2013</c:v>
                </c:pt>
                <c:pt idx="95">
                  <c:v>2/20/2013</c:v>
                </c:pt>
                <c:pt idx="96">
                  <c:v>2/24/2013</c:v>
                </c:pt>
                <c:pt idx="97">
                  <c:v>2/28/2013</c:v>
                </c:pt>
                <c:pt idx="98">
                  <c:v>3/1/2013</c:v>
                </c:pt>
                <c:pt idx="99">
                  <c:v>3/3/2013</c:v>
                </c:pt>
                <c:pt idx="100">
                  <c:v>3/6/2013</c:v>
                </c:pt>
                <c:pt idx="101">
                  <c:v>3/10/2013</c:v>
                </c:pt>
                <c:pt idx="102">
                  <c:v>3/13/2013</c:v>
                </c:pt>
                <c:pt idx="103">
                  <c:v>3/17/2013</c:v>
                </c:pt>
                <c:pt idx="104">
                  <c:v>3/20/2013</c:v>
                </c:pt>
                <c:pt idx="105">
                  <c:v>3/24/2013</c:v>
                </c:pt>
                <c:pt idx="106">
                  <c:v>3/27/2013</c:v>
                </c:pt>
                <c:pt idx="107">
                  <c:v>3/31/2013</c:v>
                </c:pt>
                <c:pt idx="108">
                  <c:v>4/3/2013</c:v>
                </c:pt>
                <c:pt idx="109">
                  <c:v>4/7/2013</c:v>
                </c:pt>
                <c:pt idx="110">
                  <c:v>4/10/2013</c:v>
                </c:pt>
                <c:pt idx="111">
                  <c:v>4/14/2013</c:v>
                </c:pt>
                <c:pt idx="112">
                  <c:v>4/17/2013</c:v>
                </c:pt>
                <c:pt idx="113">
                  <c:v>4/21/2013</c:v>
                </c:pt>
                <c:pt idx="114">
                  <c:v>4/24/2013</c:v>
                </c:pt>
                <c:pt idx="115">
                  <c:v>4/28/2013</c:v>
                </c:pt>
                <c:pt idx="116">
                  <c:v>5/1/2013</c:v>
                </c:pt>
                <c:pt idx="117">
                  <c:v>5/5/2013</c:v>
                </c:pt>
                <c:pt idx="118">
                  <c:v>5/8/2013</c:v>
                </c:pt>
                <c:pt idx="119">
                  <c:v>5/12/2013</c:v>
                </c:pt>
                <c:pt idx="120">
                  <c:v>5/15/2013</c:v>
                </c:pt>
                <c:pt idx="121">
                  <c:v>5/19/2013</c:v>
                </c:pt>
                <c:pt idx="122">
                  <c:v>5/22/2013</c:v>
                </c:pt>
                <c:pt idx="123">
                  <c:v>5/26/2013</c:v>
                </c:pt>
                <c:pt idx="124">
                  <c:v>5/29/2013</c:v>
                </c:pt>
                <c:pt idx="125">
                  <c:v>6/3/2013</c:v>
                </c:pt>
                <c:pt idx="126">
                  <c:v>6/10/2013</c:v>
                </c:pt>
                <c:pt idx="127">
                  <c:v>6/17/2013</c:v>
                </c:pt>
                <c:pt idx="128">
                  <c:v>6/24/2013</c:v>
                </c:pt>
                <c:pt idx="129">
                  <c:v>6/26/2013</c:v>
                </c:pt>
                <c:pt idx="130">
                  <c:v>7/1/2013</c:v>
                </c:pt>
                <c:pt idx="131">
                  <c:v>7/8/2013</c:v>
                </c:pt>
                <c:pt idx="132">
                  <c:v>7/15/2013</c:v>
                </c:pt>
                <c:pt idx="133">
                  <c:v>7/22/2013</c:v>
                </c:pt>
                <c:pt idx="134">
                  <c:v>7/29/2013</c:v>
                </c:pt>
                <c:pt idx="135">
                  <c:v>8/6/2013</c:v>
                </c:pt>
                <c:pt idx="136">
                  <c:v>8/12/2013</c:v>
                </c:pt>
                <c:pt idx="137">
                  <c:v>8/19/2013</c:v>
                </c:pt>
                <c:pt idx="138">
                  <c:v>8/26/2013</c:v>
                </c:pt>
                <c:pt idx="139">
                  <c:v>9/2/2013</c:v>
                </c:pt>
                <c:pt idx="140">
                  <c:v>9/9/2013</c:v>
                </c:pt>
                <c:pt idx="141">
                  <c:v>9/11/2013</c:v>
                </c:pt>
                <c:pt idx="142">
                  <c:v>9/16/2013</c:v>
                </c:pt>
                <c:pt idx="143">
                  <c:v>9/23/2013</c:v>
                </c:pt>
                <c:pt idx="144">
                  <c:v>9/30/2013</c:v>
                </c:pt>
                <c:pt idx="145">
                  <c:v>10/7/2013</c:v>
                </c:pt>
                <c:pt idx="146">
                  <c:v>10/10/2013</c:v>
                </c:pt>
                <c:pt idx="147">
                  <c:v>10/14/2013</c:v>
                </c:pt>
                <c:pt idx="148">
                  <c:v>10/18/2013</c:v>
                </c:pt>
                <c:pt idx="149">
                  <c:v>10/21/2013</c:v>
                </c:pt>
                <c:pt idx="150">
                  <c:v>10/24/2013</c:v>
                </c:pt>
                <c:pt idx="151">
                  <c:v>10/28/2013</c:v>
                </c:pt>
                <c:pt idx="152">
                  <c:v>10/31/2013</c:v>
                </c:pt>
                <c:pt idx="153">
                  <c:v>11/4/2013</c:v>
                </c:pt>
                <c:pt idx="154">
                  <c:v>11/7/2013</c:v>
                </c:pt>
                <c:pt idx="155">
                  <c:v>11/11/2013</c:v>
                </c:pt>
                <c:pt idx="156">
                  <c:v>11/14/2013</c:v>
                </c:pt>
                <c:pt idx="157">
                  <c:v>11/18/2013</c:v>
                </c:pt>
                <c:pt idx="158">
                  <c:v>11/21/2013</c:v>
                </c:pt>
                <c:pt idx="159">
                  <c:v>11/25/2013</c:v>
                </c:pt>
                <c:pt idx="160">
                  <c:v>11/28/2013</c:v>
                </c:pt>
                <c:pt idx="161">
                  <c:v>12/2/2013</c:v>
                </c:pt>
                <c:pt idx="162">
                  <c:v>12/5/2013</c:v>
                </c:pt>
                <c:pt idx="163">
                  <c:v>12/9/2013</c:v>
                </c:pt>
                <c:pt idx="164">
                  <c:v>12/12/2013</c:v>
                </c:pt>
                <c:pt idx="165">
                  <c:v>12/16/2013</c:v>
                </c:pt>
                <c:pt idx="166">
                  <c:v>12/20/2013</c:v>
                </c:pt>
                <c:pt idx="167">
                  <c:v>12/23/2013</c:v>
                </c:pt>
                <c:pt idx="168">
                  <c:v>12/27/2013</c:v>
                </c:pt>
                <c:pt idx="169">
                  <c:v>12/30/2013</c:v>
                </c:pt>
                <c:pt idx="170">
                  <c:v>1/2/2014</c:v>
                </c:pt>
                <c:pt idx="171">
                  <c:v>1/6/2014</c:v>
                </c:pt>
                <c:pt idx="172">
                  <c:v>1/9/2014</c:v>
                </c:pt>
                <c:pt idx="173">
                  <c:v>1/13/2014</c:v>
                </c:pt>
                <c:pt idx="174">
                  <c:v>1/16/2014</c:v>
                </c:pt>
                <c:pt idx="175">
                  <c:v>1/21/2014</c:v>
                </c:pt>
                <c:pt idx="176">
                  <c:v>1/23/2014</c:v>
                </c:pt>
                <c:pt idx="177">
                  <c:v>1/27/2014</c:v>
                </c:pt>
                <c:pt idx="178">
                  <c:v>1/30/2014</c:v>
                </c:pt>
                <c:pt idx="179">
                  <c:v>2/3/2014</c:v>
                </c:pt>
                <c:pt idx="180">
                  <c:v>2/6/2014</c:v>
                </c:pt>
                <c:pt idx="181">
                  <c:v>2/10/2014</c:v>
                </c:pt>
                <c:pt idx="182">
                  <c:v>2/13/2014</c:v>
                </c:pt>
                <c:pt idx="183">
                  <c:v>2/17/2014</c:v>
                </c:pt>
                <c:pt idx="184">
                  <c:v>2/20/2014</c:v>
                </c:pt>
                <c:pt idx="185">
                  <c:v>2/24/2014</c:v>
                </c:pt>
                <c:pt idx="186">
                  <c:v>2/27/2014</c:v>
                </c:pt>
                <c:pt idx="187">
                  <c:v>3/3/2014</c:v>
                </c:pt>
              </c:strCache>
            </c:strRef>
          </c:cat>
          <c:val>
            <c:numRef>
              <c:f>'1.0 #11753-"Bob"'!$C$2:$C$189</c:f>
              <c:numCache>
                <c:formatCode>General</c:formatCode>
                <c:ptCount val="188"/>
                <c:pt idx="0">
                  <c:v>357</c:v>
                </c:pt>
                <c:pt idx="1">
                  <c:v>357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357</c:v>
                </c:pt>
                <c:pt idx="6">
                  <c:v>215.6</c:v>
                </c:pt>
                <c:pt idx="7">
                  <c:v>215.6</c:v>
                </c:pt>
                <c:pt idx="8">
                  <c:v>215.6</c:v>
                </c:pt>
                <c:pt idx="9">
                  <c:v>215.6</c:v>
                </c:pt>
                <c:pt idx="10">
                  <c:v>215.6</c:v>
                </c:pt>
                <c:pt idx="11">
                  <c:v>215.6</c:v>
                </c:pt>
                <c:pt idx="12">
                  <c:v>215.6</c:v>
                </c:pt>
                <c:pt idx="13">
                  <c:v>215.6</c:v>
                </c:pt>
                <c:pt idx="14">
                  <c:v>215.6</c:v>
                </c:pt>
                <c:pt idx="15">
                  <c:v>215.6</c:v>
                </c:pt>
                <c:pt idx="16">
                  <c:v>215.6</c:v>
                </c:pt>
                <c:pt idx="17">
                  <c:v>215.6</c:v>
                </c:pt>
                <c:pt idx="18">
                  <c:v>215.6</c:v>
                </c:pt>
                <c:pt idx="19">
                  <c:v>215.6</c:v>
                </c:pt>
                <c:pt idx="20">
                  <c:v>215.6</c:v>
                </c:pt>
                <c:pt idx="21">
                  <c:v>215.6</c:v>
                </c:pt>
                <c:pt idx="22">
                  <c:v>215.6</c:v>
                </c:pt>
                <c:pt idx="23">
                  <c:v>215.6</c:v>
                </c:pt>
                <c:pt idx="24">
                  <c:v>215.6</c:v>
                </c:pt>
                <c:pt idx="25">
                  <c:v>215.6</c:v>
                </c:pt>
                <c:pt idx="26">
                  <c:v>215.6</c:v>
                </c:pt>
                <c:pt idx="27">
                  <c:v>215.6</c:v>
                </c:pt>
                <c:pt idx="28">
                  <c:v>215.6</c:v>
                </c:pt>
                <c:pt idx="29">
                  <c:v>215.6</c:v>
                </c:pt>
                <c:pt idx="30">
                  <c:v>215.6</c:v>
                </c:pt>
                <c:pt idx="31">
                  <c:v>215.6</c:v>
                </c:pt>
                <c:pt idx="32">
                  <c:v>215.6</c:v>
                </c:pt>
                <c:pt idx="33">
                  <c:v>215.6</c:v>
                </c:pt>
                <c:pt idx="34">
                  <c:v>215.6</c:v>
                </c:pt>
                <c:pt idx="35">
                  <c:v>215.6</c:v>
                </c:pt>
                <c:pt idx="36">
                  <c:v>215.6</c:v>
                </c:pt>
                <c:pt idx="37">
                  <c:v>215.6</c:v>
                </c:pt>
                <c:pt idx="38">
                  <c:v>130.9</c:v>
                </c:pt>
                <c:pt idx="39">
                  <c:v>130.9</c:v>
                </c:pt>
                <c:pt idx="40">
                  <c:v>130.9</c:v>
                </c:pt>
                <c:pt idx="41">
                  <c:v>130.9</c:v>
                </c:pt>
                <c:pt idx="42">
                  <c:v>130.9</c:v>
                </c:pt>
                <c:pt idx="43">
                  <c:v>130.9</c:v>
                </c:pt>
                <c:pt idx="44">
                  <c:v>130.9</c:v>
                </c:pt>
                <c:pt idx="45">
                  <c:v>130.9</c:v>
                </c:pt>
                <c:pt idx="46">
                  <c:v>140.69999999999999</c:v>
                </c:pt>
                <c:pt idx="47">
                  <c:v>120.4</c:v>
                </c:pt>
                <c:pt idx="48">
                  <c:v>120.4</c:v>
                </c:pt>
                <c:pt idx="49">
                  <c:v>120.4</c:v>
                </c:pt>
                <c:pt idx="50">
                  <c:v>120.4</c:v>
                </c:pt>
                <c:pt idx="51">
                  <c:v>120.4</c:v>
                </c:pt>
                <c:pt idx="52">
                  <c:v>141.4</c:v>
                </c:pt>
                <c:pt idx="53">
                  <c:v>141.4</c:v>
                </c:pt>
                <c:pt idx="54">
                  <c:v>151.9</c:v>
                </c:pt>
                <c:pt idx="55">
                  <c:v>151.9</c:v>
                </c:pt>
                <c:pt idx="56">
                  <c:v>151.9</c:v>
                </c:pt>
                <c:pt idx="57">
                  <c:v>151.9</c:v>
                </c:pt>
                <c:pt idx="58">
                  <c:v>151.9</c:v>
                </c:pt>
                <c:pt idx="59">
                  <c:v>151.9</c:v>
                </c:pt>
                <c:pt idx="60">
                  <c:v>186.2</c:v>
                </c:pt>
                <c:pt idx="61">
                  <c:v>186.2</c:v>
                </c:pt>
                <c:pt idx="62">
                  <c:v>186.2</c:v>
                </c:pt>
                <c:pt idx="63">
                  <c:v>242.2</c:v>
                </c:pt>
                <c:pt idx="64">
                  <c:v>242.2</c:v>
                </c:pt>
                <c:pt idx="65">
                  <c:v>242.2</c:v>
                </c:pt>
                <c:pt idx="66">
                  <c:v>242.2</c:v>
                </c:pt>
                <c:pt idx="67">
                  <c:v>242.2</c:v>
                </c:pt>
                <c:pt idx="68">
                  <c:v>242.2</c:v>
                </c:pt>
                <c:pt idx="69">
                  <c:v>242.2</c:v>
                </c:pt>
                <c:pt idx="70">
                  <c:v>163.80000000000001</c:v>
                </c:pt>
                <c:pt idx="71">
                  <c:v>163.80000000000001</c:v>
                </c:pt>
                <c:pt idx="72">
                  <c:v>163.80000000000001</c:v>
                </c:pt>
                <c:pt idx="73">
                  <c:v>163.80000000000001</c:v>
                </c:pt>
                <c:pt idx="74">
                  <c:v>163.80000000000001</c:v>
                </c:pt>
                <c:pt idx="75">
                  <c:v>163.80000000000001</c:v>
                </c:pt>
                <c:pt idx="76">
                  <c:v>163.80000000000001</c:v>
                </c:pt>
                <c:pt idx="77">
                  <c:v>163.80000000000001</c:v>
                </c:pt>
                <c:pt idx="78">
                  <c:v>182.8</c:v>
                </c:pt>
                <c:pt idx="79">
                  <c:v>182.8</c:v>
                </c:pt>
                <c:pt idx="80">
                  <c:v>206.5</c:v>
                </c:pt>
                <c:pt idx="81">
                  <c:v>206.5</c:v>
                </c:pt>
                <c:pt idx="82">
                  <c:v>206.5</c:v>
                </c:pt>
                <c:pt idx="83">
                  <c:v>182.7</c:v>
                </c:pt>
                <c:pt idx="84">
                  <c:v>182.7</c:v>
                </c:pt>
                <c:pt idx="85">
                  <c:v>182.7</c:v>
                </c:pt>
                <c:pt idx="86">
                  <c:v>182.7</c:v>
                </c:pt>
                <c:pt idx="87">
                  <c:v>185.1</c:v>
                </c:pt>
                <c:pt idx="88">
                  <c:v>185.1</c:v>
                </c:pt>
                <c:pt idx="89">
                  <c:v>178.8</c:v>
                </c:pt>
                <c:pt idx="90">
                  <c:v>178.8</c:v>
                </c:pt>
                <c:pt idx="91">
                  <c:v>172.8</c:v>
                </c:pt>
                <c:pt idx="92">
                  <c:v>172.8</c:v>
                </c:pt>
                <c:pt idx="93">
                  <c:v>171.4</c:v>
                </c:pt>
                <c:pt idx="94">
                  <c:v>171.4</c:v>
                </c:pt>
                <c:pt idx="95">
                  <c:v>171.4</c:v>
                </c:pt>
                <c:pt idx="96">
                  <c:v>171.4</c:v>
                </c:pt>
                <c:pt idx="97">
                  <c:v>171.4</c:v>
                </c:pt>
                <c:pt idx="98">
                  <c:v>171.4</c:v>
                </c:pt>
                <c:pt idx="99">
                  <c:v>171.4</c:v>
                </c:pt>
                <c:pt idx="100">
                  <c:v>163</c:v>
                </c:pt>
                <c:pt idx="101">
                  <c:v>163</c:v>
                </c:pt>
                <c:pt idx="102">
                  <c:v>163</c:v>
                </c:pt>
                <c:pt idx="103">
                  <c:v>163</c:v>
                </c:pt>
                <c:pt idx="104">
                  <c:v>163</c:v>
                </c:pt>
                <c:pt idx="105">
                  <c:v>146.9</c:v>
                </c:pt>
                <c:pt idx="106">
                  <c:v>146.9</c:v>
                </c:pt>
                <c:pt idx="107">
                  <c:v>146.9</c:v>
                </c:pt>
                <c:pt idx="108">
                  <c:v>146.9</c:v>
                </c:pt>
                <c:pt idx="109">
                  <c:v>100.1</c:v>
                </c:pt>
                <c:pt idx="110">
                  <c:v>100.1</c:v>
                </c:pt>
                <c:pt idx="111">
                  <c:v>100.1</c:v>
                </c:pt>
                <c:pt idx="112">
                  <c:v>100.1</c:v>
                </c:pt>
                <c:pt idx="113">
                  <c:v>100.1</c:v>
                </c:pt>
                <c:pt idx="114">
                  <c:v>100.1</c:v>
                </c:pt>
                <c:pt idx="115">
                  <c:v>100.1</c:v>
                </c:pt>
                <c:pt idx="116">
                  <c:v>100.1</c:v>
                </c:pt>
                <c:pt idx="117">
                  <c:v>100.1</c:v>
                </c:pt>
                <c:pt idx="118">
                  <c:v>89.6</c:v>
                </c:pt>
                <c:pt idx="119">
                  <c:v>89.6</c:v>
                </c:pt>
                <c:pt idx="120">
                  <c:v>89.6</c:v>
                </c:pt>
                <c:pt idx="121">
                  <c:v>89.6</c:v>
                </c:pt>
                <c:pt idx="122">
                  <c:v>89.6</c:v>
                </c:pt>
                <c:pt idx="123">
                  <c:v>89.6</c:v>
                </c:pt>
                <c:pt idx="124">
                  <c:v>89.6</c:v>
                </c:pt>
                <c:pt idx="125">
                  <c:v>89.6</c:v>
                </c:pt>
                <c:pt idx="126">
                  <c:v>89.6</c:v>
                </c:pt>
                <c:pt idx="127">
                  <c:v>89.6</c:v>
                </c:pt>
                <c:pt idx="128">
                  <c:v>89.6</c:v>
                </c:pt>
                <c:pt idx="129">
                  <c:v>89.6</c:v>
                </c:pt>
                <c:pt idx="130">
                  <c:v>89.6</c:v>
                </c:pt>
                <c:pt idx="131">
                  <c:v>89.6</c:v>
                </c:pt>
                <c:pt idx="132">
                  <c:v>89.6</c:v>
                </c:pt>
                <c:pt idx="133">
                  <c:v>100</c:v>
                </c:pt>
                <c:pt idx="134">
                  <c:v>100</c:v>
                </c:pt>
                <c:pt idx="135">
                  <c:v>110.5</c:v>
                </c:pt>
                <c:pt idx="136">
                  <c:v>110.5</c:v>
                </c:pt>
                <c:pt idx="137">
                  <c:v>110.5</c:v>
                </c:pt>
                <c:pt idx="138">
                  <c:v>118.9</c:v>
                </c:pt>
                <c:pt idx="139">
                  <c:v>128.69999999999999</c:v>
                </c:pt>
                <c:pt idx="140">
                  <c:v>128.69999999999999</c:v>
                </c:pt>
                <c:pt idx="141">
                  <c:v>132.69999999999999</c:v>
                </c:pt>
                <c:pt idx="142">
                  <c:v>132.69999999999999</c:v>
                </c:pt>
                <c:pt idx="143">
                  <c:v>132.69999999999999</c:v>
                </c:pt>
                <c:pt idx="144">
                  <c:v>132.69999999999999</c:v>
                </c:pt>
                <c:pt idx="145">
                  <c:v>135.80000000000001</c:v>
                </c:pt>
                <c:pt idx="146">
                  <c:v>135.80000000000001</c:v>
                </c:pt>
                <c:pt idx="147">
                  <c:v>135.80000000000001</c:v>
                </c:pt>
                <c:pt idx="148">
                  <c:v>135.80000000000001</c:v>
                </c:pt>
                <c:pt idx="149">
                  <c:v>135.80000000000001</c:v>
                </c:pt>
                <c:pt idx="150">
                  <c:v>135.80000000000001</c:v>
                </c:pt>
                <c:pt idx="151">
                  <c:v>135.80000000000001</c:v>
                </c:pt>
                <c:pt idx="152">
                  <c:v>135.80000000000001</c:v>
                </c:pt>
                <c:pt idx="153">
                  <c:v>142.5</c:v>
                </c:pt>
                <c:pt idx="154">
                  <c:v>142.5</c:v>
                </c:pt>
                <c:pt idx="155">
                  <c:v>142.5</c:v>
                </c:pt>
                <c:pt idx="156">
                  <c:v>142.5</c:v>
                </c:pt>
                <c:pt idx="157">
                  <c:v>142.5</c:v>
                </c:pt>
                <c:pt idx="158">
                  <c:v>142.5</c:v>
                </c:pt>
                <c:pt idx="159">
                  <c:v>142.5</c:v>
                </c:pt>
                <c:pt idx="160">
                  <c:v>146.69999999999999</c:v>
                </c:pt>
                <c:pt idx="161">
                  <c:v>146.69999999999999</c:v>
                </c:pt>
                <c:pt idx="162">
                  <c:v>146.69999999999999</c:v>
                </c:pt>
                <c:pt idx="163">
                  <c:v>146.69999999999999</c:v>
                </c:pt>
                <c:pt idx="164">
                  <c:v>146.69999999999999</c:v>
                </c:pt>
                <c:pt idx="165">
                  <c:v>146.69999999999999</c:v>
                </c:pt>
                <c:pt idx="166">
                  <c:v>157.19999999999999</c:v>
                </c:pt>
                <c:pt idx="167">
                  <c:v>157.19999999999999</c:v>
                </c:pt>
                <c:pt idx="168">
                  <c:v>157.19999999999999</c:v>
                </c:pt>
                <c:pt idx="169">
                  <c:v>150.5</c:v>
                </c:pt>
                <c:pt idx="170">
                  <c:v>150.5</c:v>
                </c:pt>
                <c:pt idx="171">
                  <c:v>150.5</c:v>
                </c:pt>
                <c:pt idx="172">
                  <c:v>150.5</c:v>
                </c:pt>
                <c:pt idx="173">
                  <c:v>150.5</c:v>
                </c:pt>
                <c:pt idx="174">
                  <c:v>150.5</c:v>
                </c:pt>
                <c:pt idx="175">
                  <c:v>150.5</c:v>
                </c:pt>
                <c:pt idx="176">
                  <c:v>150.5</c:v>
                </c:pt>
                <c:pt idx="177">
                  <c:v>150.5</c:v>
                </c:pt>
                <c:pt idx="178">
                  <c:v>150.5</c:v>
                </c:pt>
                <c:pt idx="179">
                  <c:v>150.5</c:v>
                </c:pt>
                <c:pt idx="180">
                  <c:v>150.5</c:v>
                </c:pt>
                <c:pt idx="181">
                  <c:v>150.5</c:v>
                </c:pt>
                <c:pt idx="182">
                  <c:v>150.5</c:v>
                </c:pt>
                <c:pt idx="183">
                  <c:v>150.5</c:v>
                </c:pt>
                <c:pt idx="184">
                  <c:v>150.5</c:v>
                </c:pt>
                <c:pt idx="185">
                  <c:v>150.5</c:v>
                </c:pt>
                <c:pt idx="186">
                  <c:v>268.10000000000002</c:v>
                </c:pt>
                <c:pt idx="187">
                  <c:v>262.8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852-BD34-88AA732B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29504"/>
        <c:axId val="1"/>
      </c:lineChart>
      <c:catAx>
        <c:axId val="6989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892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17867514288729"/>
          <c:y val="0.464375293389101"/>
          <c:w val="9.6103315552740223E-2"/>
          <c:h val="7.0232832183001734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indexed="55"/>
  </sheetPr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CDF56-1241-4995-89CE-95BDFEC7DD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0.06825</cdr:x>
      <cdr:y>0.32263</cdr:y>
    </cdr:from>
    <cdr:to>
      <cdr:x>0.41965</cdr:x>
      <cdr:y>0.37846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0116" y="1948371"/>
          <a:ext cx="3021796" cy="362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Highest</a:t>
          </a:r>
          <a:r>
            <a:rPr lang="en-US" sz="1100" baseline="0"/>
            <a:t> weight in late April </a:t>
          </a:r>
        </a:p>
        <a:p xmlns:a="http://schemas.openxmlformats.org/drawingml/2006/main">
          <a:r>
            <a:rPr lang="en-US" sz="1100" baseline="0"/>
            <a:t>each </a:t>
          </a:r>
        </a:p>
        <a:p xmlns:a="http://schemas.openxmlformats.org/drawingml/2006/main">
          <a:r>
            <a:rPr lang="en-US" sz="1100" baseline="0"/>
            <a:t>year</a:t>
          </a:r>
          <a:endParaRPr lang="en-US" sz="1100"/>
        </a:p>
      </cdr:txBody>
    </cdr:sp>
  </cdr:relSizeAnchor>
  <cdr:relSizeAnchor xmlns:cdr="http://schemas.openxmlformats.org/drawingml/2006/chartDrawing">
    <cdr:from>
      <cdr:x>0.31375</cdr:x>
      <cdr:y>0.23765</cdr:y>
    </cdr:from>
    <cdr:to>
      <cdr:x>0.31698</cdr:x>
      <cdr:y>0.88462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8BCDD03F-FDAF-463D-9C06-07D07D5F2DF9}"/>
            </a:ext>
          </a:extLst>
        </cdr:cNvPr>
        <cdr:cNvCxnSpPr/>
      </cdr:nvCxnSpPr>
      <cdr:spPr>
        <a:xfrm xmlns:a="http://schemas.openxmlformats.org/drawingml/2006/main" flipV="1">
          <a:off x="2734235" y="1402184"/>
          <a:ext cx="17213" cy="4178345"/>
        </a:xfrm>
        <a:prstGeom xmlns:a="http://schemas.openxmlformats.org/drawingml/2006/main" prst="straightConnector1">
          <a:avLst/>
        </a:prstGeom>
        <a:ln xmlns:a="http://schemas.openxmlformats.org/drawingml/2006/main" w="1587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0.85009</cdr:x>
      <cdr:y>0.28293</cdr:y>
    </cdr:from>
    <cdr:to>
      <cdr:x>0.85138</cdr:x>
      <cdr:y>0.8859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97914412-504F-4F17-9CB5-41CC2CA3B108}"/>
            </a:ext>
          </a:extLst>
        </cdr:cNvPr>
        <cdr:cNvCxnSpPr/>
      </cdr:nvCxnSpPr>
      <cdr:spPr>
        <a:xfrm xmlns:a="http://schemas.openxmlformats.org/drawingml/2006/main" flipH="1" flipV="1">
          <a:off x="7362289" y="1692068"/>
          <a:ext cx="11182" cy="3899667"/>
        </a:xfrm>
        <a:prstGeom xmlns:a="http://schemas.openxmlformats.org/drawingml/2006/main" prst="straightConnector1">
          <a:avLst/>
        </a:prstGeom>
        <a:ln xmlns:a="http://schemas.openxmlformats.org/drawingml/2006/main" w="1587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0.43669</cdr:x>
      <cdr:y>0.34321</cdr:y>
    </cdr:from>
    <cdr:to>
      <cdr:x>0.43669</cdr:x>
      <cdr:y>0.8859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733B7C6-AE2F-4E79-81AB-93CF6A9090EC}"/>
            </a:ext>
          </a:extLst>
        </cdr:cNvPr>
        <cdr:cNvCxnSpPr/>
      </cdr:nvCxnSpPr>
      <cdr:spPr>
        <a:xfrm xmlns:a="http://schemas.openxmlformats.org/drawingml/2006/main" flipH="1" flipV="1">
          <a:off x="3787567" y="2084289"/>
          <a:ext cx="21" cy="3507446"/>
        </a:xfrm>
        <a:prstGeom xmlns:a="http://schemas.openxmlformats.org/drawingml/2006/main" prst="straightConnector1">
          <a:avLst/>
        </a:prstGeom>
        <a:ln xmlns:a="http://schemas.openxmlformats.org/drawingml/2006/main" w="1587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0.97372</cdr:x>
      <cdr:y>0.37043</cdr:y>
    </cdr:from>
    <cdr:to>
      <cdr:x>0.97537</cdr:x>
      <cdr:y>0.88056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2C4B5BE0-36FE-4F87-BD4A-F8829150A477}"/>
            </a:ext>
          </a:extLst>
        </cdr:cNvPr>
        <cdr:cNvCxnSpPr/>
      </cdr:nvCxnSpPr>
      <cdr:spPr>
        <a:xfrm xmlns:a="http://schemas.openxmlformats.org/drawingml/2006/main" flipH="1" flipV="1">
          <a:off x="8421566" y="2260437"/>
          <a:ext cx="16463" cy="3297681"/>
        </a:xfrm>
        <a:prstGeom xmlns:a="http://schemas.openxmlformats.org/drawingml/2006/main" prst="straightConnector1">
          <a:avLst/>
        </a:prstGeom>
        <a:ln xmlns:a="http://schemas.openxmlformats.org/drawingml/2006/main" w="1587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0.44728</cdr:x>
      <cdr:y>0.74096</cdr:y>
    </cdr:from>
    <cdr:to>
      <cdr:x>0.85343</cdr:x>
      <cdr:y>0.8119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843618" y="4314264"/>
          <a:ext cx="3462618" cy="425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Precipitous wieght loss begins in late July</a:t>
          </a:r>
          <a:r>
            <a:rPr lang="en-US" sz="1100" baseline="0"/>
            <a:t> each year. 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EBB93-7CB7-4697-B52B-9AFCAE8AF2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64D2C-75B1-4390-A539-012A9775D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6150" cy="5822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F63B6-5971-4CC4-A9E2-CFB282EB16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235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02C68-8E91-451A-901D-E1E38ED40E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1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DC4FC-6E0C-4E3F-9398-0C9308924A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97</xdr:row>
      <xdr:rowOff>120650</xdr:rowOff>
    </xdr:from>
    <xdr:to>
      <xdr:col>21</xdr:col>
      <xdr:colOff>412750</xdr:colOff>
      <xdr:row>138</xdr:row>
      <xdr:rowOff>139700</xdr:rowOff>
    </xdr:to>
    <xdr:graphicFrame macro="">
      <xdr:nvGraphicFramePr>
        <xdr:cNvPr id="12762" name="Chart 2">
          <a:extLst>
            <a:ext uri="{FF2B5EF4-FFF2-40B4-BE49-F238E27FC236}">
              <a16:creationId xmlns:a16="http://schemas.microsoft.com/office/drawing/2014/main" id="{3ED5E15B-313D-479D-9F72-84784CA1E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584200</xdr:colOff>
      <xdr:row>38</xdr:row>
      <xdr:rowOff>25400</xdr:rowOff>
    </xdr:to>
    <xdr:graphicFrame macro="">
      <xdr:nvGraphicFramePr>
        <xdr:cNvPr id="80278" name="Chart 1">
          <a:extLst>
            <a:ext uri="{FF2B5EF4-FFF2-40B4-BE49-F238E27FC236}">
              <a16:creationId xmlns:a16="http://schemas.microsoft.com/office/drawing/2014/main" id="{CE4AEE80-6BFF-4975-AA91-5B9275270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5"/>
  <sheetViews>
    <sheetView zoomScale="130" zoomScaleNormal="130" workbookViewId="0">
      <pane ySplit="1" topLeftCell="A402" activePane="bottomLeft" state="frozen"/>
      <selection pane="bottomLeft" activeCell="F420" sqref="F420"/>
    </sheetView>
  </sheetViews>
  <sheetFormatPr defaultRowHeight="12.5" x14ac:dyDescent="0.25"/>
  <cols>
    <col min="1" max="1" width="10.1796875" style="16" bestFit="1" customWidth="1"/>
    <col min="2" max="2" width="10.26953125" style="16" bestFit="1" customWidth="1"/>
    <col min="3" max="3" width="10.26953125" style="16" customWidth="1"/>
    <col min="4" max="4" width="11.1796875" style="16" bestFit="1" customWidth="1"/>
    <col min="5" max="5" width="16.26953125" style="28" customWidth="1"/>
    <col min="6" max="6" width="46" customWidth="1"/>
  </cols>
  <sheetData>
    <row r="1" spans="1:6" ht="13" x14ac:dyDescent="0.3">
      <c r="A1" s="14" t="s">
        <v>0</v>
      </c>
      <c r="B1" s="14" t="s">
        <v>2</v>
      </c>
      <c r="C1" s="14" t="s">
        <v>46</v>
      </c>
      <c r="D1" s="14" t="s">
        <v>1</v>
      </c>
      <c r="E1" s="21" t="s">
        <v>42</v>
      </c>
      <c r="F1" s="27" t="s">
        <v>52</v>
      </c>
    </row>
    <row r="2" spans="1:6" x14ac:dyDescent="0.25">
      <c r="A2" s="6">
        <v>40746</v>
      </c>
      <c r="B2" s="11">
        <v>286</v>
      </c>
      <c r="C2" s="26">
        <v>357</v>
      </c>
      <c r="D2" s="8" t="s">
        <v>3</v>
      </c>
      <c r="E2" s="22">
        <v>876</v>
      </c>
      <c r="F2" t="s">
        <v>29</v>
      </c>
    </row>
    <row r="3" spans="1:6" x14ac:dyDescent="0.25">
      <c r="A3" s="6">
        <v>40753</v>
      </c>
      <c r="B3" s="4">
        <v>273</v>
      </c>
      <c r="C3" s="13">
        <v>357</v>
      </c>
      <c r="D3" s="8" t="s">
        <v>3</v>
      </c>
      <c r="E3" s="22">
        <v>876</v>
      </c>
    </row>
    <row r="4" spans="1:6" x14ac:dyDescent="0.25">
      <c r="A4" s="6">
        <v>40755</v>
      </c>
      <c r="B4" s="4">
        <v>270</v>
      </c>
      <c r="C4" s="13">
        <v>357</v>
      </c>
      <c r="D4" s="8" t="s">
        <v>3</v>
      </c>
      <c r="E4" s="22">
        <v>876</v>
      </c>
    </row>
    <row r="5" spans="1:6" x14ac:dyDescent="0.25">
      <c r="A5" s="6">
        <v>40757</v>
      </c>
      <c r="B5" s="4">
        <v>264</v>
      </c>
      <c r="C5" s="13">
        <v>357</v>
      </c>
      <c r="D5" s="8">
        <v>0.6</v>
      </c>
      <c r="E5" s="22">
        <v>876</v>
      </c>
    </row>
    <row r="6" spans="1:6" x14ac:dyDescent="0.25">
      <c r="A6" s="6">
        <v>40763</v>
      </c>
      <c r="B6" s="4">
        <v>263</v>
      </c>
      <c r="C6" s="13">
        <v>357</v>
      </c>
      <c r="D6" s="8">
        <v>0.6</v>
      </c>
      <c r="E6" s="22">
        <v>876</v>
      </c>
    </row>
    <row r="7" spans="1:6" x14ac:dyDescent="0.25">
      <c r="A7" s="6">
        <v>40765</v>
      </c>
      <c r="B7" s="4">
        <v>258</v>
      </c>
      <c r="C7" s="13">
        <v>357</v>
      </c>
      <c r="D7" s="8">
        <v>0.6</v>
      </c>
      <c r="E7" s="22">
        <v>876</v>
      </c>
    </row>
    <row r="8" spans="1:6" x14ac:dyDescent="0.25">
      <c r="A8" s="6">
        <v>40771</v>
      </c>
      <c r="B8" s="4">
        <v>255</v>
      </c>
      <c r="C8" s="13">
        <v>357</v>
      </c>
      <c r="D8" s="8">
        <v>0.6</v>
      </c>
      <c r="E8" s="22">
        <v>876</v>
      </c>
    </row>
    <row r="9" spans="1:6" x14ac:dyDescent="0.25">
      <c r="A9" s="6">
        <v>40784</v>
      </c>
      <c r="B9" s="4">
        <v>244</v>
      </c>
      <c r="C9" s="13">
        <v>357</v>
      </c>
      <c r="D9" s="8">
        <v>0.6</v>
      </c>
      <c r="E9" s="22">
        <v>876</v>
      </c>
    </row>
    <row r="10" spans="1:6" x14ac:dyDescent="0.25">
      <c r="A10" s="6">
        <v>40806</v>
      </c>
      <c r="B10" s="4">
        <v>236</v>
      </c>
      <c r="C10" s="13">
        <v>357</v>
      </c>
      <c r="D10" s="8">
        <v>0.6</v>
      </c>
      <c r="E10" s="22">
        <v>876</v>
      </c>
    </row>
    <row r="11" spans="1:6" x14ac:dyDescent="0.25">
      <c r="A11" s="6">
        <v>40820</v>
      </c>
      <c r="B11" s="4">
        <v>246</v>
      </c>
      <c r="C11" s="4">
        <v>215.6</v>
      </c>
      <c r="D11" s="8">
        <v>0.6</v>
      </c>
      <c r="E11" s="22">
        <v>876</v>
      </c>
    </row>
    <row r="12" spans="1:6" x14ac:dyDescent="0.25">
      <c r="A12" s="6">
        <v>40829</v>
      </c>
      <c r="B12" s="4">
        <v>243</v>
      </c>
      <c r="C12" s="4">
        <v>215.6</v>
      </c>
      <c r="D12" s="8">
        <v>0.6</v>
      </c>
      <c r="E12" s="22">
        <v>876</v>
      </c>
    </row>
    <row r="13" spans="1:6" x14ac:dyDescent="0.25">
      <c r="A13" s="6">
        <v>40840</v>
      </c>
      <c r="B13" s="4">
        <v>247</v>
      </c>
      <c r="C13" s="4">
        <v>215.6</v>
      </c>
      <c r="D13" s="8">
        <v>0.6</v>
      </c>
      <c r="E13" s="23">
        <v>218.4</v>
      </c>
    </row>
    <row r="14" spans="1:6" x14ac:dyDescent="0.25">
      <c r="A14" s="6">
        <v>40846</v>
      </c>
      <c r="B14" s="4">
        <v>246</v>
      </c>
      <c r="C14" s="4">
        <v>215.6</v>
      </c>
      <c r="D14" s="8">
        <v>0.6</v>
      </c>
      <c r="E14" s="23">
        <v>218.4</v>
      </c>
    </row>
    <row r="15" spans="1:6" x14ac:dyDescent="0.25">
      <c r="A15" s="6">
        <v>40851</v>
      </c>
      <c r="B15" s="4">
        <v>246</v>
      </c>
      <c r="C15" s="4">
        <v>215.6</v>
      </c>
      <c r="D15" s="8">
        <v>0.6</v>
      </c>
      <c r="E15" s="23">
        <v>218.4</v>
      </c>
    </row>
    <row r="16" spans="1:6" x14ac:dyDescent="0.25">
      <c r="A16" s="6">
        <v>40854</v>
      </c>
      <c r="B16" s="4">
        <v>240</v>
      </c>
      <c r="C16" s="4">
        <v>215.6</v>
      </c>
      <c r="D16" s="8">
        <v>0.6</v>
      </c>
      <c r="E16" s="23">
        <v>218.4</v>
      </c>
    </row>
    <row r="17" spans="1:5" x14ac:dyDescent="0.25">
      <c r="A17" s="6">
        <v>40858</v>
      </c>
      <c r="B17" s="4">
        <v>248</v>
      </c>
      <c r="C17" s="4">
        <v>215.6</v>
      </c>
      <c r="D17" s="8">
        <v>0.6</v>
      </c>
      <c r="E17" s="23">
        <v>218.4</v>
      </c>
    </row>
    <row r="18" spans="1:5" x14ac:dyDescent="0.25">
      <c r="A18" s="6">
        <v>40861</v>
      </c>
      <c r="B18" s="4">
        <v>249</v>
      </c>
      <c r="C18" s="4">
        <v>215.6</v>
      </c>
      <c r="D18" s="8">
        <v>0.6</v>
      </c>
      <c r="E18" s="23">
        <v>218.4</v>
      </c>
    </row>
    <row r="19" spans="1:5" x14ac:dyDescent="0.25">
      <c r="A19" s="6">
        <v>40865</v>
      </c>
      <c r="B19" s="4">
        <v>250</v>
      </c>
      <c r="C19" s="4">
        <v>215.6</v>
      </c>
      <c r="D19" s="8">
        <v>0.6</v>
      </c>
      <c r="E19" s="23">
        <v>218.4</v>
      </c>
    </row>
    <row r="20" spans="1:5" x14ac:dyDescent="0.25">
      <c r="A20" s="6">
        <v>40868</v>
      </c>
      <c r="B20" s="4">
        <v>249</v>
      </c>
      <c r="C20" s="4">
        <v>215.6</v>
      </c>
      <c r="D20" s="10">
        <v>0.6</v>
      </c>
      <c r="E20" s="23">
        <v>218.4</v>
      </c>
    </row>
    <row r="21" spans="1:5" x14ac:dyDescent="0.25">
      <c r="A21" s="6">
        <v>40872</v>
      </c>
      <c r="B21" s="4">
        <v>257</v>
      </c>
      <c r="C21" s="4">
        <v>215.6</v>
      </c>
      <c r="D21" s="10">
        <v>0.6</v>
      </c>
      <c r="E21" s="23">
        <v>218.4</v>
      </c>
    </row>
    <row r="22" spans="1:5" x14ac:dyDescent="0.25">
      <c r="A22" s="6">
        <v>40879</v>
      </c>
      <c r="B22" s="4">
        <v>261</v>
      </c>
      <c r="C22" s="4">
        <v>215.6</v>
      </c>
      <c r="D22" s="10">
        <v>0.6</v>
      </c>
      <c r="E22" s="23">
        <v>218.4</v>
      </c>
    </row>
    <row r="23" spans="1:5" x14ac:dyDescent="0.25">
      <c r="A23" s="6">
        <v>40887</v>
      </c>
      <c r="B23" s="4">
        <v>264</v>
      </c>
      <c r="C23" s="4">
        <v>215.6</v>
      </c>
      <c r="D23" s="10" t="s">
        <v>3</v>
      </c>
      <c r="E23" s="23">
        <v>218.4</v>
      </c>
    </row>
    <row r="24" spans="1:5" x14ac:dyDescent="0.25">
      <c r="A24" s="6">
        <v>40896</v>
      </c>
      <c r="B24" s="4">
        <v>267</v>
      </c>
      <c r="C24" s="4">
        <v>215.6</v>
      </c>
      <c r="D24" s="10" t="s">
        <v>3</v>
      </c>
      <c r="E24" s="23">
        <v>218.4</v>
      </c>
    </row>
    <row r="25" spans="1:5" x14ac:dyDescent="0.25">
      <c r="A25" s="6">
        <v>40901</v>
      </c>
      <c r="B25" s="4">
        <v>268</v>
      </c>
      <c r="C25" s="4">
        <v>215.6</v>
      </c>
      <c r="D25" s="10" t="s">
        <v>3</v>
      </c>
      <c r="E25" s="23">
        <v>218.4</v>
      </c>
    </row>
    <row r="26" spans="1:5" x14ac:dyDescent="0.25">
      <c r="A26" s="6">
        <v>40908</v>
      </c>
      <c r="B26" s="4">
        <v>269</v>
      </c>
      <c r="C26" s="4">
        <v>215.6</v>
      </c>
      <c r="D26" s="10" t="s">
        <v>3</v>
      </c>
      <c r="E26" s="23">
        <v>211.4</v>
      </c>
    </row>
    <row r="27" spans="1:5" x14ac:dyDescent="0.25">
      <c r="A27" s="6">
        <v>40915</v>
      </c>
      <c r="B27" s="4">
        <v>264</v>
      </c>
      <c r="C27" s="4">
        <v>215.6</v>
      </c>
      <c r="D27" s="10" t="s">
        <v>3</v>
      </c>
      <c r="E27" s="23">
        <v>211.4</v>
      </c>
    </row>
    <row r="28" spans="1:5" x14ac:dyDescent="0.25">
      <c r="A28" s="6">
        <v>40924</v>
      </c>
      <c r="B28" s="4">
        <v>270</v>
      </c>
      <c r="C28" s="4">
        <v>215.6</v>
      </c>
      <c r="D28" s="10" t="s">
        <v>3</v>
      </c>
      <c r="E28" s="23">
        <v>211.4</v>
      </c>
    </row>
    <row r="29" spans="1:5" x14ac:dyDescent="0.25">
      <c r="A29" s="6">
        <v>40930</v>
      </c>
      <c r="B29" s="4">
        <v>275</v>
      </c>
      <c r="C29" s="4">
        <v>215.6</v>
      </c>
      <c r="D29" s="10" t="s">
        <v>3</v>
      </c>
      <c r="E29" s="23">
        <v>211.4</v>
      </c>
    </row>
    <row r="30" spans="1:5" x14ac:dyDescent="0.25">
      <c r="A30" s="6">
        <v>40936</v>
      </c>
      <c r="B30" s="4">
        <v>280</v>
      </c>
      <c r="C30" s="4">
        <v>215.6</v>
      </c>
      <c r="D30" s="10" t="s">
        <v>3</v>
      </c>
      <c r="E30" s="23">
        <v>211.4</v>
      </c>
    </row>
    <row r="31" spans="1:5" x14ac:dyDescent="0.25">
      <c r="A31" s="6">
        <v>40943</v>
      </c>
      <c r="B31" s="4">
        <v>270</v>
      </c>
      <c r="C31" s="4">
        <v>215.6</v>
      </c>
      <c r="D31" s="10" t="s">
        <v>3</v>
      </c>
      <c r="E31" s="23">
        <v>211.4</v>
      </c>
    </row>
    <row r="32" spans="1:5" x14ac:dyDescent="0.25">
      <c r="A32" s="6">
        <v>40949</v>
      </c>
      <c r="B32" s="4">
        <v>279</v>
      </c>
      <c r="C32" s="4">
        <v>215.6</v>
      </c>
      <c r="D32" s="10" t="s">
        <v>3</v>
      </c>
      <c r="E32" s="23">
        <v>211.4</v>
      </c>
    </row>
    <row r="33" spans="1:6" x14ac:dyDescent="0.25">
      <c r="A33" s="6">
        <v>40957</v>
      </c>
      <c r="B33" s="4">
        <v>273</v>
      </c>
      <c r="C33" s="4">
        <v>215.6</v>
      </c>
      <c r="D33" s="10" t="s">
        <v>3</v>
      </c>
      <c r="E33" s="23">
        <v>211.4</v>
      </c>
    </row>
    <row r="34" spans="1:6" x14ac:dyDescent="0.25">
      <c r="A34" s="6">
        <v>40963</v>
      </c>
      <c r="B34" s="4">
        <v>279</v>
      </c>
      <c r="C34" s="4">
        <v>215.6</v>
      </c>
      <c r="D34" s="4" t="s">
        <v>3</v>
      </c>
      <c r="E34" s="23">
        <v>211.4</v>
      </c>
    </row>
    <row r="35" spans="1:6" x14ac:dyDescent="0.25">
      <c r="A35" s="6">
        <v>40971</v>
      </c>
      <c r="B35" s="4">
        <v>279</v>
      </c>
      <c r="C35" s="4">
        <v>215.6</v>
      </c>
      <c r="D35" s="4" t="s">
        <v>3</v>
      </c>
      <c r="E35" s="23">
        <v>211.4</v>
      </c>
    </row>
    <row r="36" spans="1:6" x14ac:dyDescent="0.25">
      <c r="A36" s="6">
        <v>40977</v>
      </c>
      <c r="B36" s="4">
        <v>282</v>
      </c>
      <c r="C36" s="4">
        <v>215.6</v>
      </c>
      <c r="D36" s="4" t="s">
        <v>3</v>
      </c>
      <c r="E36" s="23">
        <v>211.4</v>
      </c>
    </row>
    <row r="37" spans="1:6" x14ac:dyDescent="0.25">
      <c r="A37" s="6">
        <v>40984</v>
      </c>
      <c r="B37" s="4">
        <v>275</v>
      </c>
      <c r="C37" s="4">
        <v>215.6</v>
      </c>
      <c r="D37" s="4" t="s">
        <v>3</v>
      </c>
      <c r="E37" s="23">
        <v>211.4</v>
      </c>
    </row>
    <row r="38" spans="1:6" x14ac:dyDescent="0.25">
      <c r="A38" s="6">
        <v>40991</v>
      </c>
      <c r="B38" s="4">
        <v>275</v>
      </c>
      <c r="C38" s="4">
        <v>215.6</v>
      </c>
      <c r="D38" s="4" t="s">
        <v>3</v>
      </c>
      <c r="E38" s="23">
        <v>211.4</v>
      </c>
    </row>
    <row r="39" spans="1:6" x14ac:dyDescent="0.25">
      <c r="A39" s="6">
        <v>40998</v>
      </c>
      <c r="B39" s="4">
        <v>273</v>
      </c>
      <c r="C39" s="4">
        <v>215.6</v>
      </c>
      <c r="D39" s="4" t="s">
        <v>3</v>
      </c>
      <c r="E39" s="23">
        <v>211.4</v>
      </c>
    </row>
    <row r="40" spans="1:6" x14ac:dyDescent="0.25">
      <c r="A40" s="6">
        <v>41003</v>
      </c>
      <c r="B40" s="4">
        <v>278</v>
      </c>
      <c r="C40" s="4">
        <v>215.6</v>
      </c>
      <c r="D40" s="4" t="s">
        <v>3</v>
      </c>
      <c r="E40" s="23">
        <v>211.4</v>
      </c>
    </row>
    <row r="41" spans="1:6" x14ac:dyDescent="0.25">
      <c r="A41" s="6">
        <v>41007</v>
      </c>
      <c r="B41" s="4">
        <v>273</v>
      </c>
      <c r="C41" s="4">
        <v>215.6</v>
      </c>
      <c r="D41" s="4" t="s">
        <v>3</v>
      </c>
      <c r="E41" s="23">
        <v>211.4</v>
      </c>
    </row>
    <row r="42" spans="1:6" x14ac:dyDescent="0.25">
      <c r="A42" s="6">
        <v>41022</v>
      </c>
      <c r="B42" s="4">
        <v>280</v>
      </c>
      <c r="C42" s="4">
        <v>215.6</v>
      </c>
      <c r="D42" s="4" t="s">
        <v>3</v>
      </c>
      <c r="E42" s="23">
        <v>211.4</v>
      </c>
    </row>
    <row r="43" spans="1:6" x14ac:dyDescent="0.25">
      <c r="A43" s="6">
        <v>41029</v>
      </c>
      <c r="B43" s="4">
        <v>285</v>
      </c>
      <c r="C43" s="4">
        <v>215.6</v>
      </c>
      <c r="D43" s="4" t="s">
        <v>3</v>
      </c>
      <c r="E43" s="23">
        <v>211.4</v>
      </c>
    </row>
    <row r="44" spans="1:6" x14ac:dyDescent="0.25">
      <c r="A44" s="6">
        <v>41032</v>
      </c>
      <c r="B44" s="11">
        <v>291</v>
      </c>
      <c r="C44" s="11">
        <v>130.9</v>
      </c>
      <c r="D44" s="4" t="s">
        <v>3</v>
      </c>
      <c r="E44" s="23">
        <v>211.4</v>
      </c>
      <c r="F44" t="s">
        <v>11</v>
      </c>
    </row>
    <row r="45" spans="1:6" x14ac:dyDescent="0.25">
      <c r="A45" s="6">
        <v>41043</v>
      </c>
      <c r="B45" s="4">
        <v>285</v>
      </c>
      <c r="C45" s="13">
        <v>130.9</v>
      </c>
      <c r="D45" s="4" t="s">
        <v>3</v>
      </c>
      <c r="E45" s="23">
        <v>508.2</v>
      </c>
    </row>
    <row r="46" spans="1:6" x14ac:dyDescent="0.25">
      <c r="A46" s="6">
        <v>41053</v>
      </c>
      <c r="B46" s="4">
        <v>280</v>
      </c>
      <c r="C46" s="13">
        <v>130.9</v>
      </c>
      <c r="D46" s="4" t="s">
        <v>3</v>
      </c>
      <c r="E46" s="23">
        <v>508.2</v>
      </c>
    </row>
    <row r="47" spans="1:6" x14ac:dyDescent="0.25">
      <c r="A47" s="6">
        <v>41073</v>
      </c>
      <c r="B47" s="4">
        <v>269</v>
      </c>
      <c r="C47" s="13">
        <v>130.9</v>
      </c>
      <c r="D47" s="4" t="s">
        <v>3</v>
      </c>
      <c r="E47" s="23">
        <v>508.2</v>
      </c>
    </row>
    <row r="48" spans="1:6" x14ac:dyDescent="0.25">
      <c r="A48" s="6">
        <v>41081</v>
      </c>
      <c r="B48" s="4">
        <v>268</v>
      </c>
      <c r="C48" s="13">
        <v>130.9</v>
      </c>
      <c r="D48" s="4" t="s">
        <v>3</v>
      </c>
      <c r="E48" s="23">
        <v>508.2</v>
      </c>
    </row>
    <row r="49" spans="1:6" x14ac:dyDescent="0.25">
      <c r="A49" s="6">
        <v>41087</v>
      </c>
      <c r="B49" s="4">
        <v>265</v>
      </c>
      <c r="C49" s="13">
        <v>130.9</v>
      </c>
      <c r="D49" s="4" t="s">
        <v>3</v>
      </c>
      <c r="E49" s="23">
        <v>508.2</v>
      </c>
    </row>
    <row r="50" spans="1:6" x14ac:dyDescent="0.25">
      <c r="A50" s="6">
        <v>41094</v>
      </c>
      <c r="B50" s="4">
        <v>265</v>
      </c>
      <c r="C50" s="13">
        <v>130.9</v>
      </c>
      <c r="D50" s="4" t="s">
        <v>3</v>
      </c>
      <c r="E50" s="23">
        <v>508.2</v>
      </c>
    </row>
    <row r="51" spans="1:6" x14ac:dyDescent="0.25">
      <c r="A51" s="6">
        <v>41101</v>
      </c>
      <c r="B51" s="4">
        <v>262</v>
      </c>
      <c r="C51" s="13">
        <v>130.9</v>
      </c>
      <c r="D51" s="4" t="s">
        <v>3</v>
      </c>
      <c r="E51" s="23">
        <v>508.2</v>
      </c>
    </row>
    <row r="52" spans="1:6" x14ac:dyDescent="0.25">
      <c r="A52" s="6">
        <v>41108</v>
      </c>
      <c r="B52" s="4">
        <v>257</v>
      </c>
      <c r="C52" s="4">
        <v>140.69999999999999</v>
      </c>
      <c r="D52" s="4" t="s">
        <v>3</v>
      </c>
      <c r="E52" s="23">
        <v>229.25</v>
      </c>
      <c r="F52" t="s">
        <v>7</v>
      </c>
    </row>
    <row r="53" spans="1:6" x14ac:dyDescent="0.25">
      <c r="A53" s="6">
        <v>41115</v>
      </c>
      <c r="B53" s="4">
        <v>254</v>
      </c>
      <c r="C53" s="4">
        <v>120.4</v>
      </c>
      <c r="D53" s="4" t="s">
        <v>3</v>
      </c>
      <c r="E53" s="23">
        <v>166.25</v>
      </c>
      <c r="F53" t="s">
        <v>9</v>
      </c>
    </row>
    <row r="54" spans="1:6" x14ac:dyDescent="0.25">
      <c r="A54" s="6">
        <v>41122</v>
      </c>
      <c r="B54" s="4">
        <v>232</v>
      </c>
      <c r="C54" s="4">
        <v>120.4</v>
      </c>
      <c r="D54" s="4" t="s">
        <v>3</v>
      </c>
      <c r="E54" s="23">
        <v>166.25</v>
      </c>
      <c r="F54" t="s">
        <v>10</v>
      </c>
    </row>
    <row r="55" spans="1:6" x14ac:dyDescent="0.25">
      <c r="A55" s="6">
        <v>41129</v>
      </c>
      <c r="B55" s="4">
        <v>230</v>
      </c>
      <c r="C55" s="4">
        <v>120.4</v>
      </c>
      <c r="D55" s="4" t="s">
        <v>3</v>
      </c>
      <c r="E55" s="23">
        <v>166.25</v>
      </c>
    </row>
    <row r="56" spans="1:6" x14ac:dyDescent="0.25">
      <c r="A56" s="6">
        <v>41136</v>
      </c>
      <c r="B56" s="4">
        <v>221</v>
      </c>
      <c r="C56" s="4">
        <v>120.4</v>
      </c>
      <c r="D56" s="4" t="s">
        <v>3</v>
      </c>
      <c r="E56" s="23">
        <v>166.25</v>
      </c>
      <c r="F56" t="s">
        <v>8</v>
      </c>
    </row>
    <row r="57" spans="1:6" x14ac:dyDescent="0.25">
      <c r="A57" s="6">
        <v>41143</v>
      </c>
      <c r="B57" s="4">
        <v>224</v>
      </c>
      <c r="C57" s="4">
        <v>120.4</v>
      </c>
      <c r="D57" s="10">
        <v>0.6</v>
      </c>
      <c r="E57" s="23">
        <v>166.25</v>
      </c>
    </row>
    <row r="58" spans="1:6" x14ac:dyDescent="0.25">
      <c r="A58" s="6">
        <v>41150</v>
      </c>
      <c r="B58" s="4">
        <v>218</v>
      </c>
      <c r="C58" s="4">
        <v>141.4</v>
      </c>
      <c r="D58" s="12" t="s">
        <v>5</v>
      </c>
      <c r="E58" s="23">
        <v>180.25</v>
      </c>
    </row>
    <row r="59" spans="1:6" x14ac:dyDescent="0.25">
      <c r="A59" s="6">
        <v>41157</v>
      </c>
      <c r="B59" s="4">
        <v>212</v>
      </c>
      <c r="C59" s="4">
        <v>151.9</v>
      </c>
      <c r="D59" s="12" t="s">
        <v>5</v>
      </c>
      <c r="E59" s="23">
        <v>180.25</v>
      </c>
      <c r="F59" t="s">
        <v>13</v>
      </c>
    </row>
    <row r="60" spans="1:6" x14ac:dyDescent="0.25">
      <c r="A60" s="6">
        <v>41164</v>
      </c>
      <c r="B60" s="11">
        <v>200</v>
      </c>
      <c r="C60" s="11">
        <v>167.3</v>
      </c>
      <c r="D60" s="12" t="s">
        <v>5</v>
      </c>
      <c r="E60" s="22" t="s">
        <v>43</v>
      </c>
      <c r="F60" t="s">
        <v>14</v>
      </c>
    </row>
    <row r="61" spans="1:6" x14ac:dyDescent="0.25">
      <c r="A61" s="6">
        <v>41171</v>
      </c>
      <c r="B61" s="4">
        <v>202</v>
      </c>
      <c r="C61" s="4">
        <v>162.4</v>
      </c>
      <c r="D61" s="12" t="s">
        <v>5</v>
      </c>
      <c r="E61" s="22" t="s">
        <v>43</v>
      </c>
    </row>
    <row r="62" spans="1:6" x14ac:dyDescent="0.25">
      <c r="A62" s="6">
        <v>41178</v>
      </c>
      <c r="B62" s="4">
        <v>205</v>
      </c>
      <c r="C62" s="4">
        <v>162.4</v>
      </c>
      <c r="D62" s="12" t="s">
        <v>5</v>
      </c>
      <c r="E62" s="22" t="s">
        <v>43</v>
      </c>
    </row>
    <row r="63" spans="1:6" x14ac:dyDescent="0.25">
      <c r="A63" s="6">
        <v>41185</v>
      </c>
      <c r="B63" s="11">
        <v>188</v>
      </c>
      <c r="C63" s="4">
        <v>162.4</v>
      </c>
      <c r="D63" s="12" t="s">
        <v>5</v>
      </c>
      <c r="E63" s="22" t="s">
        <v>43</v>
      </c>
      <c r="F63" t="s">
        <v>15</v>
      </c>
    </row>
    <row r="64" spans="1:6" x14ac:dyDescent="0.25">
      <c r="A64" s="6">
        <v>41189</v>
      </c>
      <c r="B64" s="4">
        <v>190</v>
      </c>
      <c r="C64" s="4">
        <v>162.4</v>
      </c>
      <c r="D64" s="12" t="s">
        <v>5</v>
      </c>
      <c r="E64" s="22" t="s">
        <v>43</v>
      </c>
    </row>
    <row r="65" spans="1:6" x14ac:dyDescent="0.25">
      <c r="A65" s="6">
        <v>41192</v>
      </c>
      <c r="B65" s="4">
        <v>199</v>
      </c>
      <c r="C65" s="4">
        <v>162.4</v>
      </c>
      <c r="D65" s="12" t="s">
        <v>5</v>
      </c>
      <c r="E65" s="22" t="s">
        <v>43</v>
      </c>
    </row>
    <row r="66" spans="1:6" x14ac:dyDescent="0.25">
      <c r="A66" s="6">
        <v>41196</v>
      </c>
      <c r="B66" s="4">
        <v>190</v>
      </c>
      <c r="C66" s="4">
        <v>212.1</v>
      </c>
      <c r="D66" s="12" t="s">
        <v>5</v>
      </c>
      <c r="E66" s="22" t="s">
        <v>44</v>
      </c>
      <c r="F66" t="s">
        <v>16</v>
      </c>
    </row>
    <row r="67" spans="1:6" x14ac:dyDescent="0.25">
      <c r="A67" s="6">
        <v>41199</v>
      </c>
      <c r="B67" s="4">
        <v>195</v>
      </c>
      <c r="C67" s="4">
        <v>212.1</v>
      </c>
      <c r="D67" s="12" t="s">
        <v>5</v>
      </c>
      <c r="E67" s="22" t="s">
        <v>45</v>
      </c>
    </row>
    <row r="68" spans="1:6" x14ac:dyDescent="0.25">
      <c r="A68" s="6">
        <v>41202</v>
      </c>
      <c r="B68" s="4">
        <v>198</v>
      </c>
      <c r="C68" s="4">
        <v>212.1</v>
      </c>
      <c r="D68" s="12" t="s">
        <v>5</v>
      </c>
      <c r="E68" s="22" t="s">
        <v>45</v>
      </c>
    </row>
    <row r="69" spans="1:6" x14ac:dyDescent="0.25">
      <c r="A69" s="6">
        <v>41205</v>
      </c>
      <c r="B69" s="4">
        <v>197</v>
      </c>
      <c r="C69" s="4">
        <v>257.60000000000002</v>
      </c>
      <c r="D69" s="12" t="s">
        <v>17</v>
      </c>
      <c r="E69" s="22" t="s">
        <v>45</v>
      </c>
      <c r="F69" t="s">
        <v>18</v>
      </c>
    </row>
    <row r="70" spans="1:6" x14ac:dyDescent="0.25">
      <c r="A70" s="6">
        <v>41211</v>
      </c>
      <c r="B70" s="4">
        <v>219</v>
      </c>
      <c r="C70" s="4">
        <v>257.60000000000002</v>
      </c>
      <c r="D70" s="10">
        <v>0.4</v>
      </c>
      <c r="E70" s="22" t="s">
        <v>45</v>
      </c>
    </row>
    <row r="71" spans="1:6" x14ac:dyDescent="0.25">
      <c r="A71" s="6">
        <v>41213</v>
      </c>
      <c r="B71" s="4">
        <v>218</v>
      </c>
      <c r="C71" s="4">
        <v>257.60000000000002</v>
      </c>
      <c r="D71" s="10" t="s">
        <v>5</v>
      </c>
      <c r="E71" s="22" t="s">
        <v>45</v>
      </c>
    </row>
    <row r="72" spans="1:6" x14ac:dyDescent="0.25">
      <c r="A72" s="6">
        <v>41220</v>
      </c>
      <c r="B72" s="4">
        <v>228</v>
      </c>
      <c r="C72" s="4">
        <v>257.60000000000002</v>
      </c>
      <c r="D72" s="10">
        <v>0.6</v>
      </c>
      <c r="E72" s="22" t="s">
        <v>45</v>
      </c>
    </row>
    <row r="73" spans="1:6" x14ac:dyDescent="0.25">
      <c r="A73" s="6">
        <v>41224</v>
      </c>
      <c r="B73" s="4">
        <v>233</v>
      </c>
      <c r="C73" s="4">
        <v>257.60000000000002</v>
      </c>
      <c r="D73" s="10">
        <v>0.6</v>
      </c>
      <c r="E73" s="22" t="s">
        <v>45</v>
      </c>
    </row>
    <row r="74" spans="1:6" x14ac:dyDescent="0.25">
      <c r="A74" s="6">
        <v>41227</v>
      </c>
      <c r="B74" s="4">
        <v>236</v>
      </c>
      <c r="C74" s="4">
        <v>257.60000000000002</v>
      </c>
      <c r="D74" s="10">
        <v>0.6</v>
      </c>
      <c r="E74" s="22" t="s">
        <v>45</v>
      </c>
    </row>
    <row r="75" spans="1:6" x14ac:dyDescent="0.25">
      <c r="A75" s="6">
        <v>41231</v>
      </c>
      <c r="B75" s="4">
        <v>241</v>
      </c>
      <c r="C75" s="4">
        <v>257.60000000000002</v>
      </c>
      <c r="D75" s="10">
        <v>0.6</v>
      </c>
      <c r="E75" s="22" t="s">
        <v>45</v>
      </c>
    </row>
    <row r="76" spans="1:6" x14ac:dyDescent="0.25">
      <c r="A76" s="6">
        <v>41234</v>
      </c>
      <c r="B76" s="4">
        <v>248</v>
      </c>
      <c r="C76" s="4">
        <v>179.2</v>
      </c>
      <c r="D76" s="10">
        <v>0.6</v>
      </c>
      <c r="E76" s="23">
        <v>160.9</v>
      </c>
      <c r="F76" t="s">
        <v>21</v>
      </c>
    </row>
    <row r="77" spans="1:6" x14ac:dyDescent="0.25">
      <c r="A77" s="6">
        <v>41238</v>
      </c>
      <c r="B77" s="4">
        <v>239</v>
      </c>
      <c r="C77" s="4">
        <v>179.2</v>
      </c>
      <c r="D77" s="10">
        <v>0.6</v>
      </c>
      <c r="E77" s="23">
        <v>160.9</v>
      </c>
    </row>
    <row r="78" spans="1:6" x14ac:dyDescent="0.25">
      <c r="A78" s="6">
        <v>41241</v>
      </c>
      <c r="B78" s="4">
        <v>236</v>
      </c>
      <c r="C78" s="4">
        <v>179.2</v>
      </c>
      <c r="D78" s="10"/>
      <c r="E78" s="23">
        <v>160.9</v>
      </c>
    </row>
    <row r="79" spans="1:6" x14ac:dyDescent="0.25">
      <c r="A79" s="6">
        <v>41245</v>
      </c>
      <c r="B79" s="4">
        <v>237</v>
      </c>
      <c r="C79" s="4">
        <v>179.2</v>
      </c>
      <c r="D79" s="10"/>
      <c r="E79" s="23">
        <v>160.9</v>
      </c>
    </row>
    <row r="80" spans="1:6" x14ac:dyDescent="0.25">
      <c r="A80" s="6">
        <v>41249</v>
      </c>
      <c r="B80" s="4">
        <v>234</v>
      </c>
      <c r="C80" s="4">
        <v>179.2</v>
      </c>
      <c r="D80" s="10"/>
      <c r="E80" s="23">
        <v>160.9</v>
      </c>
    </row>
    <row r="81" spans="1:6" x14ac:dyDescent="0.25">
      <c r="A81" s="6">
        <v>41252</v>
      </c>
      <c r="B81" s="4">
        <v>231</v>
      </c>
      <c r="C81" s="4">
        <v>179.2</v>
      </c>
      <c r="D81" s="10"/>
      <c r="E81" s="23">
        <v>160.9</v>
      </c>
    </row>
    <row r="82" spans="1:6" x14ac:dyDescent="0.25">
      <c r="A82" s="6">
        <v>41255</v>
      </c>
      <c r="B82" s="4">
        <v>235</v>
      </c>
      <c r="C82" s="4">
        <v>179.2</v>
      </c>
      <c r="D82" s="10"/>
      <c r="E82" s="23">
        <v>160.9</v>
      </c>
    </row>
    <row r="83" spans="1:6" x14ac:dyDescent="0.25">
      <c r="A83" s="6">
        <v>41259</v>
      </c>
      <c r="B83" s="4">
        <v>231</v>
      </c>
      <c r="C83" s="4">
        <v>179.2</v>
      </c>
      <c r="D83" s="10"/>
      <c r="E83" s="23">
        <v>160.9</v>
      </c>
      <c r="F83" t="s">
        <v>22</v>
      </c>
    </row>
    <row r="84" spans="1:6" x14ac:dyDescent="0.25">
      <c r="A84" s="6">
        <v>41262</v>
      </c>
      <c r="B84" s="4">
        <v>233</v>
      </c>
      <c r="C84" s="4">
        <v>189.7</v>
      </c>
      <c r="D84" s="10"/>
      <c r="E84" s="23">
        <v>167.9</v>
      </c>
      <c r="F84" t="s">
        <v>27</v>
      </c>
    </row>
    <row r="85" spans="1:6" x14ac:dyDescent="0.25">
      <c r="A85" s="6">
        <v>41266</v>
      </c>
      <c r="B85" s="4">
        <v>236</v>
      </c>
      <c r="C85" s="4">
        <v>189.7</v>
      </c>
      <c r="D85" s="10"/>
      <c r="E85" s="23">
        <v>167.9</v>
      </c>
    </row>
    <row r="86" spans="1:6" x14ac:dyDescent="0.25">
      <c r="A86" s="6">
        <v>41269</v>
      </c>
      <c r="B86" s="4">
        <v>234</v>
      </c>
      <c r="C86" s="4">
        <v>211.4</v>
      </c>
      <c r="D86" s="10"/>
      <c r="E86" s="23">
        <v>170.8</v>
      </c>
      <c r="F86" t="s">
        <v>23</v>
      </c>
    </row>
    <row r="87" spans="1:6" x14ac:dyDescent="0.25">
      <c r="A87" s="6">
        <v>41274</v>
      </c>
      <c r="B87" s="4">
        <v>240</v>
      </c>
      <c r="C87" s="4">
        <v>211.4</v>
      </c>
      <c r="D87" s="10"/>
      <c r="E87" s="23">
        <v>170.8</v>
      </c>
    </row>
    <row r="88" spans="1:6" x14ac:dyDescent="0.25">
      <c r="A88" s="6">
        <v>41276</v>
      </c>
      <c r="B88" s="4">
        <v>243</v>
      </c>
      <c r="C88" s="4">
        <v>211.4</v>
      </c>
      <c r="D88" s="10"/>
      <c r="E88" s="23">
        <v>170.8</v>
      </c>
    </row>
    <row r="89" spans="1:6" x14ac:dyDescent="0.25">
      <c r="A89" s="6">
        <v>41280</v>
      </c>
      <c r="B89" s="4">
        <v>249</v>
      </c>
      <c r="C89" s="4">
        <v>187.6</v>
      </c>
      <c r="D89" s="10"/>
      <c r="E89" s="23">
        <v>170.8</v>
      </c>
      <c r="F89" t="s">
        <v>24</v>
      </c>
    </row>
    <row r="90" spans="1:6" x14ac:dyDescent="0.25">
      <c r="A90" s="6">
        <v>41283</v>
      </c>
      <c r="B90" s="4">
        <v>244</v>
      </c>
      <c r="C90" s="4">
        <v>187.6</v>
      </c>
      <c r="D90" s="10"/>
      <c r="E90" s="23">
        <v>167.3</v>
      </c>
    </row>
    <row r="91" spans="1:6" x14ac:dyDescent="0.25">
      <c r="A91" s="6">
        <v>41290</v>
      </c>
      <c r="B91" s="4">
        <v>241</v>
      </c>
      <c r="C91" s="4">
        <v>187.6</v>
      </c>
      <c r="D91" s="10"/>
      <c r="E91" s="23">
        <v>167.3</v>
      </c>
    </row>
    <row r="92" spans="1:6" x14ac:dyDescent="0.25">
      <c r="A92" s="6">
        <v>41294</v>
      </c>
      <c r="B92" s="4">
        <v>248</v>
      </c>
      <c r="C92" s="4">
        <v>187.6</v>
      </c>
      <c r="D92" s="10"/>
      <c r="E92" s="23">
        <v>167.3</v>
      </c>
      <c r="F92" t="s">
        <v>25</v>
      </c>
    </row>
    <row r="93" spans="1:6" x14ac:dyDescent="0.25">
      <c r="A93" s="6">
        <v>41297</v>
      </c>
      <c r="B93" s="4">
        <v>248</v>
      </c>
      <c r="C93" s="4">
        <v>187.6</v>
      </c>
      <c r="D93" s="10"/>
      <c r="E93" s="23">
        <v>168.5</v>
      </c>
    </row>
    <row r="94" spans="1:6" x14ac:dyDescent="0.25">
      <c r="A94" s="6">
        <v>41301</v>
      </c>
      <c r="B94" s="4">
        <v>251</v>
      </c>
      <c r="C94" s="4">
        <v>187.6</v>
      </c>
      <c r="D94" s="10"/>
      <c r="E94" s="23">
        <v>168.5</v>
      </c>
    </row>
    <row r="95" spans="1:6" x14ac:dyDescent="0.25">
      <c r="A95" s="6">
        <v>41305</v>
      </c>
      <c r="B95" s="4">
        <v>259</v>
      </c>
      <c r="C95" s="4">
        <v>183.3</v>
      </c>
      <c r="D95" s="4" t="s">
        <v>3</v>
      </c>
      <c r="E95" s="23">
        <v>167.6</v>
      </c>
      <c r="F95" t="s">
        <v>26</v>
      </c>
    </row>
    <row r="96" spans="1:6" x14ac:dyDescent="0.25">
      <c r="A96" s="6">
        <v>41308</v>
      </c>
      <c r="B96" s="4">
        <v>262</v>
      </c>
      <c r="C96" s="4">
        <v>183.3</v>
      </c>
      <c r="D96" s="4" t="s">
        <v>3</v>
      </c>
      <c r="E96" s="23">
        <v>167.6</v>
      </c>
    </row>
    <row r="97" spans="1:6" x14ac:dyDescent="0.25">
      <c r="A97" s="6">
        <v>41311</v>
      </c>
      <c r="B97" s="4">
        <v>268</v>
      </c>
      <c r="C97" s="4">
        <v>177.3</v>
      </c>
      <c r="D97" s="4" t="s">
        <v>3</v>
      </c>
      <c r="E97" s="23">
        <v>166.7</v>
      </c>
      <c r="F97" t="s">
        <v>26</v>
      </c>
    </row>
    <row r="98" spans="1:6" x14ac:dyDescent="0.25">
      <c r="A98" s="6">
        <v>41315</v>
      </c>
      <c r="B98" s="4">
        <v>267</v>
      </c>
      <c r="C98" s="4">
        <v>177.3</v>
      </c>
      <c r="D98" s="4" t="s">
        <v>3</v>
      </c>
      <c r="E98" s="23">
        <v>166.7</v>
      </c>
    </row>
    <row r="99" spans="1:6" x14ac:dyDescent="0.25">
      <c r="A99" s="6">
        <v>41318</v>
      </c>
      <c r="B99" s="4">
        <v>266</v>
      </c>
      <c r="C99" s="4">
        <v>171.4</v>
      </c>
      <c r="D99" s="4" t="s">
        <v>3</v>
      </c>
      <c r="E99" s="23">
        <v>156.19999999999999</v>
      </c>
      <c r="F99" t="s">
        <v>31</v>
      </c>
    </row>
    <row r="100" spans="1:6" x14ac:dyDescent="0.25">
      <c r="A100" s="6">
        <v>41322</v>
      </c>
      <c r="B100" s="4">
        <v>268</v>
      </c>
      <c r="C100" s="4">
        <v>171.4</v>
      </c>
      <c r="D100" s="4" t="s">
        <v>3</v>
      </c>
      <c r="E100" s="23">
        <v>156.19999999999999</v>
      </c>
    </row>
    <row r="101" spans="1:6" x14ac:dyDescent="0.25">
      <c r="A101" s="6">
        <v>41325</v>
      </c>
      <c r="B101" s="4">
        <v>267</v>
      </c>
      <c r="C101" s="4">
        <v>171.4</v>
      </c>
      <c r="D101" s="4" t="s">
        <v>3</v>
      </c>
      <c r="E101" s="23">
        <v>156.19999999999999</v>
      </c>
    </row>
    <row r="102" spans="1:6" x14ac:dyDescent="0.25">
      <c r="A102" s="6">
        <v>41329</v>
      </c>
      <c r="B102" s="4">
        <v>266</v>
      </c>
      <c r="C102" s="4">
        <v>171.4</v>
      </c>
      <c r="D102" s="4" t="s">
        <v>3</v>
      </c>
      <c r="E102" s="23">
        <v>156.19999999999999</v>
      </c>
    </row>
    <row r="103" spans="1:6" x14ac:dyDescent="0.25">
      <c r="A103" s="6">
        <v>41333</v>
      </c>
      <c r="B103" s="4">
        <v>268</v>
      </c>
      <c r="C103" s="4">
        <v>171.4</v>
      </c>
      <c r="D103" s="4" t="s">
        <v>3</v>
      </c>
      <c r="E103" s="23">
        <v>156.19999999999999</v>
      </c>
    </row>
    <row r="104" spans="1:6" x14ac:dyDescent="0.25">
      <c r="A104" s="6">
        <v>41334</v>
      </c>
      <c r="B104" s="4">
        <v>268</v>
      </c>
      <c r="C104" s="4">
        <v>171.4</v>
      </c>
      <c r="D104" s="4" t="s">
        <v>3</v>
      </c>
      <c r="E104" s="23">
        <v>156.19999999999999</v>
      </c>
    </row>
    <row r="105" spans="1:6" x14ac:dyDescent="0.25">
      <c r="A105" s="6">
        <v>41336</v>
      </c>
      <c r="B105" s="4">
        <v>270</v>
      </c>
      <c r="C105" s="4">
        <v>171.4</v>
      </c>
      <c r="D105" s="4" t="s">
        <v>3</v>
      </c>
      <c r="E105" s="23">
        <v>156.19999999999999</v>
      </c>
    </row>
    <row r="106" spans="1:6" x14ac:dyDescent="0.25">
      <c r="A106" s="6">
        <v>41339</v>
      </c>
      <c r="B106" s="4">
        <v>263</v>
      </c>
      <c r="C106" s="4">
        <v>163</v>
      </c>
      <c r="D106" s="10" t="s">
        <v>3</v>
      </c>
      <c r="E106" s="23">
        <v>149.19999999999999</v>
      </c>
      <c r="F106" t="s">
        <v>32</v>
      </c>
    </row>
    <row r="107" spans="1:6" x14ac:dyDescent="0.25">
      <c r="A107" s="6">
        <v>41343</v>
      </c>
      <c r="B107" s="4">
        <v>264</v>
      </c>
      <c r="C107" s="4">
        <v>163</v>
      </c>
      <c r="D107" s="4" t="s">
        <v>3</v>
      </c>
      <c r="E107" s="23">
        <v>149.19999999999999</v>
      </c>
    </row>
    <row r="108" spans="1:6" x14ac:dyDescent="0.25">
      <c r="A108" s="6">
        <v>41346</v>
      </c>
      <c r="B108" s="4">
        <v>266</v>
      </c>
      <c r="C108" s="4">
        <v>163</v>
      </c>
      <c r="D108" s="4" t="s">
        <v>3</v>
      </c>
      <c r="E108" s="23">
        <v>149.19999999999999</v>
      </c>
    </row>
    <row r="109" spans="1:6" x14ac:dyDescent="0.25">
      <c r="A109" s="6">
        <v>41350</v>
      </c>
      <c r="B109" s="4">
        <v>263</v>
      </c>
      <c r="C109" s="4">
        <v>163</v>
      </c>
      <c r="D109" s="10" t="s">
        <v>3</v>
      </c>
      <c r="E109" s="23">
        <v>149.19999999999999</v>
      </c>
    </row>
    <row r="110" spans="1:6" x14ac:dyDescent="0.25">
      <c r="A110" s="6">
        <v>41353</v>
      </c>
      <c r="B110" s="4">
        <v>268</v>
      </c>
      <c r="C110" s="4">
        <v>163</v>
      </c>
      <c r="D110" s="4" t="s">
        <v>3</v>
      </c>
      <c r="E110" s="23">
        <v>149.19999999999999</v>
      </c>
    </row>
    <row r="111" spans="1:6" x14ac:dyDescent="0.25">
      <c r="A111" s="6">
        <v>41357</v>
      </c>
      <c r="B111" s="4">
        <v>271</v>
      </c>
      <c r="C111" s="4">
        <v>146</v>
      </c>
      <c r="D111" s="10">
        <v>0.8</v>
      </c>
      <c r="E111" s="23">
        <v>106.5</v>
      </c>
      <c r="F111" t="s">
        <v>33</v>
      </c>
    </row>
    <row r="112" spans="1:6" x14ac:dyDescent="0.25">
      <c r="A112" s="6">
        <v>41360</v>
      </c>
      <c r="B112" s="4">
        <v>272</v>
      </c>
      <c r="C112" s="4">
        <v>146</v>
      </c>
      <c r="D112" s="10">
        <v>0.8</v>
      </c>
      <c r="E112" s="23">
        <v>106.5</v>
      </c>
    </row>
    <row r="113" spans="1:6" x14ac:dyDescent="0.25">
      <c r="A113" s="6">
        <v>41364</v>
      </c>
      <c r="B113" s="4">
        <v>265</v>
      </c>
      <c r="C113" s="4">
        <v>146</v>
      </c>
      <c r="D113" s="10">
        <v>0.8</v>
      </c>
      <c r="E113" s="23">
        <v>106.5</v>
      </c>
    </row>
    <row r="114" spans="1:6" x14ac:dyDescent="0.25">
      <c r="A114" s="6">
        <v>41367</v>
      </c>
      <c r="B114" s="4">
        <v>279</v>
      </c>
      <c r="C114" s="4">
        <v>146</v>
      </c>
      <c r="D114" s="10">
        <v>0.8</v>
      </c>
      <c r="E114" s="23">
        <v>106.5</v>
      </c>
    </row>
    <row r="115" spans="1:6" x14ac:dyDescent="0.25">
      <c r="A115" s="6">
        <v>41371</v>
      </c>
      <c r="B115" s="4">
        <v>281</v>
      </c>
      <c r="C115" s="4">
        <v>100.1</v>
      </c>
      <c r="D115" s="10" t="s">
        <v>34</v>
      </c>
      <c r="E115" s="23">
        <v>98.7</v>
      </c>
      <c r="F115" t="s">
        <v>35</v>
      </c>
    </row>
    <row r="116" spans="1:6" x14ac:dyDescent="0.25">
      <c r="A116" s="15">
        <v>41374</v>
      </c>
      <c r="B116" s="4">
        <v>280</v>
      </c>
      <c r="C116" s="4">
        <v>100.1</v>
      </c>
      <c r="D116" s="10" t="s">
        <v>34</v>
      </c>
      <c r="E116" s="23">
        <v>98.7</v>
      </c>
    </row>
    <row r="117" spans="1:6" x14ac:dyDescent="0.25">
      <c r="A117" s="6">
        <v>41378</v>
      </c>
      <c r="B117" s="4">
        <v>273</v>
      </c>
      <c r="C117" s="4">
        <v>100.1</v>
      </c>
      <c r="D117" s="10">
        <v>0.8</v>
      </c>
      <c r="E117" s="23">
        <v>98.7</v>
      </c>
    </row>
    <row r="118" spans="1:6" x14ac:dyDescent="0.25">
      <c r="A118" s="6">
        <v>41381</v>
      </c>
      <c r="B118" s="4">
        <v>277</v>
      </c>
      <c r="C118" s="4">
        <v>100.1</v>
      </c>
      <c r="D118" s="10">
        <v>0.8</v>
      </c>
      <c r="E118" s="23">
        <v>98.7</v>
      </c>
    </row>
    <row r="119" spans="1:6" x14ac:dyDescent="0.25">
      <c r="A119" s="6">
        <v>41385</v>
      </c>
      <c r="B119" s="4">
        <v>271</v>
      </c>
      <c r="C119" s="4">
        <v>100.1</v>
      </c>
      <c r="D119" s="8">
        <v>0.8</v>
      </c>
      <c r="E119" s="23">
        <v>98.7</v>
      </c>
    </row>
    <row r="120" spans="1:6" x14ac:dyDescent="0.25">
      <c r="A120" s="6">
        <v>41388</v>
      </c>
      <c r="B120" s="4">
        <v>275</v>
      </c>
      <c r="C120" s="4">
        <v>100.1</v>
      </c>
      <c r="D120" s="10">
        <v>0.8</v>
      </c>
      <c r="E120" s="23">
        <v>98.7</v>
      </c>
    </row>
    <row r="121" spans="1:6" x14ac:dyDescent="0.25">
      <c r="A121" s="6">
        <v>41392</v>
      </c>
      <c r="B121" s="4">
        <v>273</v>
      </c>
      <c r="C121" s="4">
        <v>98</v>
      </c>
      <c r="D121" s="8">
        <v>0.8</v>
      </c>
      <c r="E121" s="23">
        <v>98.7</v>
      </c>
      <c r="F121" t="s">
        <v>37</v>
      </c>
    </row>
    <row r="122" spans="1:6" x14ac:dyDescent="0.25">
      <c r="A122" s="15">
        <v>41395</v>
      </c>
      <c r="B122" s="4">
        <v>274</v>
      </c>
      <c r="C122" s="4">
        <v>98</v>
      </c>
      <c r="D122" s="10">
        <v>0.8</v>
      </c>
      <c r="E122" s="23">
        <v>93.1</v>
      </c>
    </row>
    <row r="123" spans="1:6" x14ac:dyDescent="0.25">
      <c r="A123" s="6">
        <v>41399</v>
      </c>
      <c r="B123" s="4">
        <v>274</v>
      </c>
      <c r="C123" s="4">
        <v>98</v>
      </c>
      <c r="D123" s="8">
        <v>0.8</v>
      </c>
      <c r="E123" s="23">
        <v>93.1</v>
      </c>
    </row>
    <row r="124" spans="1:6" x14ac:dyDescent="0.25">
      <c r="A124" s="15">
        <v>41402</v>
      </c>
      <c r="B124" s="4">
        <v>274</v>
      </c>
      <c r="C124" s="4">
        <v>89.6</v>
      </c>
      <c r="D124" s="8">
        <v>0.8</v>
      </c>
      <c r="E124" s="23">
        <v>93.1</v>
      </c>
      <c r="F124" t="s">
        <v>38</v>
      </c>
    </row>
    <row r="125" spans="1:6" x14ac:dyDescent="0.25">
      <c r="A125" s="6">
        <v>41406</v>
      </c>
      <c r="B125" s="4">
        <v>272</v>
      </c>
      <c r="C125" s="4">
        <v>89.6</v>
      </c>
      <c r="D125" s="8">
        <v>0.8</v>
      </c>
      <c r="E125" s="23">
        <v>163.1</v>
      </c>
    </row>
    <row r="126" spans="1:6" x14ac:dyDescent="0.25">
      <c r="A126" s="6">
        <v>41409</v>
      </c>
      <c r="B126" s="4">
        <v>271</v>
      </c>
      <c r="C126" s="4">
        <v>89.6</v>
      </c>
      <c r="D126" s="8">
        <v>0.8</v>
      </c>
      <c r="E126" s="23">
        <v>163.1</v>
      </c>
    </row>
    <row r="127" spans="1:6" x14ac:dyDescent="0.25">
      <c r="A127" s="6">
        <v>41413</v>
      </c>
      <c r="B127" s="4">
        <v>269</v>
      </c>
      <c r="C127" s="4">
        <v>89.6</v>
      </c>
      <c r="D127" s="8">
        <v>0.8</v>
      </c>
      <c r="E127" s="23">
        <v>163.1</v>
      </c>
    </row>
    <row r="128" spans="1:6" x14ac:dyDescent="0.25">
      <c r="A128" s="15">
        <v>41416</v>
      </c>
      <c r="B128" s="4">
        <v>269</v>
      </c>
      <c r="C128" s="4">
        <v>89.6</v>
      </c>
      <c r="D128" s="8">
        <v>0.8</v>
      </c>
      <c r="E128" s="23">
        <v>163.1</v>
      </c>
    </row>
    <row r="129" spans="1:6" x14ac:dyDescent="0.25">
      <c r="A129" s="6">
        <v>41420</v>
      </c>
      <c r="B129" s="4">
        <v>277</v>
      </c>
      <c r="C129" s="4">
        <v>89.6</v>
      </c>
      <c r="D129" s="8">
        <v>0.8</v>
      </c>
      <c r="E129" s="23">
        <v>163.1</v>
      </c>
    </row>
    <row r="130" spans="1:6" x14ac:dyDescent="0.25">
      <c r="A130" s="6">
        <v>41423</v>
      </c>
      <c r="B130" s="4">
        <v>269</v>
      </c>
      <c r="C130" s="4">
        <v>89.6</v>
      </c>
      <c r="D130" s="8">
        <v>0.8</v>
      </c>
      <c r="E130" s="23">
        <v>163.1</v>
      </c>
    </row>
    <row r="131" spans="1:6" x14ac:dyDescent="0.25">
      <c r="A131" s="6">
        <v>41428</v>
      </c>
      <c r="B131" s="4">
        <v>268</v>
      </c>
      <c r="C131" s="4">
        <v>89.6</v>
      </c>
      <c r="D131" s="8">
        <v>0.8</v>
      </c>
      <c r="E131" s="23">
        <v>163.1</v>
      </c>
    </row>
    <row r="132" spans="1:6" x14ac:dyDescent="0.25">
      <c r="A132" s="6">
        <v>41435</v>
      </c>
      <c r="B132" s="4">
        <v>265</v>
      </c>
      <c r="C132" s="4">
        <v>89.6</v>
      </c>
      <c r="D132" s="8">
        <v>0.8</v>
      </c>
      <c r="E132" s="23">
        <v>163.1</v>
      </c>
    </row>
    <row r="133" spans="1:6" x14ac:dyDescent="0.25">
      <c r="A133" s="6">
        <v>41442</v>
      </c>
      <c r="B133" s="4">
        <v>261</v>
      </c>
      <c r="C133" s="4">
        <v>89.6</v>
      </c>
      <c r="D133" s="8">
        <v>0.8</v>
      </c>
      <c r="E133" s="23">
        <v>163.1</v>
      </c>
    </row>
    <row r="134" spans="1:6" x14ac:dyDescent="0.25">
      <c r="A134" s="6">
        <v>41449</v>
      </c>
      <c r="B134" s="4">
        <v>254</v>
      </c>
      <c r="C134" s="4">
        <v>89.6</v>
      </c>
      <c r="D134" s="8" t="s">
        <v>3</v>
      </c>
      <c r="E134" s="23">
        <v>163.1</v>
      </c>
    </row>
    <row r="135" spans="1:6" ht="13" x14ac:dyDescent="0.3">
      <c r="A135" s="6">
        <v>41451</v>
      </c>
      <c r="B135" s="4">
        <v>250</v>
      </c>
      <c r="C135" s="4">
        <v>89.6</v>
      </c>
      <c r="D135" s="8"/>
      <c r="E135" s="23">
        <v>86.1</v>
      </c>
      <c r="F135" s="17" t="s">
        <v>39</v>
      </c>
    </row>
    <row r="136" spans="1:6" x14ac:dyDescent="0.25">
      <c r="A136" s="6">
        <v>41456</v>
      </c>
      <c r="B136" s="4">
        <v>248</v>
      </c>
      <c r="C136" s="4">
        <v>89.6</v>
      </c>
      <c r="D136" s="8" t="s">
        <v>3</v>
      </c>
      <c r="E136" s="23">
        <v>86.1</v>
      </c>
    </row>
    <row r="137" spans="1:6" x14ac:dyDescent="0.25">
      <c r="A137" s="6">
        <v>41463</v>
      </c>
      <c r="B137" s="4">
        <v>246</v>
      </c>
      <c r="C137" s="4">
        <v>89.6</v>
      </c>
      <c r="D137" s="8" t="s">
        <v>3</v>
      </c>
      <c r="E137" s="23">
        <v>86.1</v>
      </c>
    </row>
    <row r="138" spans="1:6" x14ac:dyDescent="0.25">
      <c r="A138" s="6">
        <v>41470</v>
      </c>
      <c r="B138" s="4">
        <v>235</v>
      </c>
      <c r="C138" s="4">
        <v>89.6</v>
      </c>
      <c r="D138" s="18" t="s">
        <v>3</v>
      </c>
      <c r="E138" s="23">
        <v>86.1</v>
      </c>
    </row>
    <row r="139" spans="1:6" x14ac:dyDescent="0.25">
      <c r="A139" s="6">
        <v>41471</v>
      </c>
      <c r="B139" s="4">
        <v>230</v>
      </c>
      <c r="C139" s="4">
        <v>92.3</v>
      </c>
      <c r="D139" s="8"/>
      <c r="E139" s="23">
        <v>88.2</v>
      </c>
      <c r="F139" s="19" t="s">
        <v>40</v>
      </c>
    </row>
    <row r="140" spans="1:6" x14ac:dyDescent="0.25">
      <c r="A140" s="6">
        <v>41477</v>
      </c>
      <c r="B140" s="4">
        <v>227</v>
      </c>
      <c r="C140" s="4">
        <v>100</v>
      </c>
      <c r="D140" s="8">
        <v>0.6</v>
      </c>
      <c r="E140" s="23">
        <v>88.2</v>
      </c>
    </row>
    <row r="141" spans="1:6" x14ac:dyDescent="0.25">
      <c r="A141" s="6">
        <v>41484</v>
      </c>
      <c r="B141" s="4">
        <v>219</v>
      </c>
      <c r="C141" s="4">
        <v>100</v>
      </c>
      <c r="D141" s="8" t="s">
        <v>5</v>
      </c>
      <c r="E141" s="23">
        <v>95.2</v>
      </c>
      <c r="F141" t="s">
        <v>41</v>
      </c>
    </row>
    <row r="142" spans="1:6" x14ac:dyDescent="0.25">
      <c r="A142" s="6">
        <v>41492</v>
      </c>
      <c r="B142" s="4">
        <v>216</v>
      </c>
      <c r="C142" s="4">
        <v>110.5</v>
      </c>
      <c r="D142" s="8" t="s">
        <v>5</v>
      </c>
      <c r="E142" s="23">
        <v>95.2</v>
      </c>
      <c r="F142" t="s">
        <v>49</v>
      </c>
    </row>
    <row r="143" spans="1:6" x14ac:dyDescent="0.25">
      <c r="A143" s="6">
        <v>41498</v>
      </c>
      <c r="B143" s="4">
        <v>210</v>
      </c>
      <c r="C143" s="4">
        <v>110.5</v>
      </c>
      <c r="D143" s="8">
        <v>0.4</v>
      </c>
      <c r="E143" s="23">
        <v>100.8</v>
      </c>
    </row>
    <row r="144" spans="1:6" x14ac:dyDescent="0.25">
      <c r="A144" s="6">
        <v>41505</v>
      </c>
      <c r="B144" s="4">
        <v>209</v>
      </c>
      <c r="C144" s="4">
        <v>110.5</v>
      </c>
      <c r="D144" s="8" t="s">
        <v>5</v>
      </c>
      <c r="E144" s="23"/>
    </row>
    <row r="145" spans="1:6" x14ac:dyDescent="0.25">
      <c r="A145" s="6">
        <v>41512</v>
      </c>
      <c r="B145" s="4">
        <v>204</v>
      </c>
      <c r="C145" s="4">
        <v>118.9</v>
      </c>
      <c r="D145" s="8">
        <v>0.4</v>
      </c>
      <c r="E145" s="23"/>
    </row>
    <row r="146" spans="1:6" x14ac:dyDescent="0.25">
      <c r="A146" s="6">
        <v>41519</v>
      </c>
      <c r="B146" s="4">
        <v>199</v>
      </c>
      <c r="C146" s="4">
        <v>128</v>
      </c>
      <c r="D146" s="8">
        <v>0.4</v>
      </c>
      <c r="E146" s="23"/>
    </row>
    <row r="147" spans="1:6" x14ac:dyDescent="0.25">
      <c r="A147" s="6">
        <v>41526</v>
      </c>
      <c r="B147" s="4">
        <v>205</v>
      </c>
      <c r="C147" s="4">
        <v>128</v>
      </c>
      <c r="D147" s="8">
        <v>0.4</v>
      </c>
      <c r="E147" s="23"/>
    </row>
    <row r="148" spans="1:6" x14ac:dyDescent="0.25">
      <c r="A148" s="6">
        <v>41533</v>
      </c>
      <c r="B148" s="4">
        <v>202</v>
      </c>
      <c r="C148" s="4">
        <v>132.69999999999999</v>
      </c>
      <c r="D148" s="8">
        <v>0.4</v>
      </c>
      <c r="E148" s="23"/>
      <c r="F148" t="s">
        <v>50</v>
      </c>
    </row>
    <row r="149" spans="1:6" x14ac:dyDescent="0.25">
      <c r="A149" s="6">
        <v>41540</v>
      </c>
      <c r="B149" s="4">
        <v>195</v>
      </c>
      <c r="C149" s="4">
        <v>132.69999999999999</v>
      </c>
      <c r="D149" s="8">
        <v>0.4</v>
      </c>
      <c r="E149" s="23"/>
    </row>
    <row r="150" spans="1:6" x14ac:dyDescent="0.25">
      <c r="A150" s="6">
        <v>41547</v>
      </c>
      <c r="B150" s="4">
        <v>202</v>
      </c>
      <c r="C150" s="4">
        <v>132.69999999999999</v>
      </c>
      <c r="D150" s="8">
        <v>0.4</v>
      </c>
      <c r="E150" s="23">
        <v>121.2</v>
      </c>
    </row>
    <row r="151" spans="1:6" x14ac:dyDescent="0.25">
      <c r="A151" s="6">
        <v>41554</v>
      </c>
      <c r="B151" s="4">
        <v>188</v>
      </c>
      <c r="C151" s="4">
        <v>135.80000000000001</v>
      </c>
      <c r="D151" s="8">
        <v>0.4</v>
      </c>
      <c r="E151" s="23">
        <v>121.2</v>
      </c>
      <c r="F151" t="s">
        <v>48</v>
      </c>
    </row>
    <row r="152" spans="1:6" x14ac:dyDescent="0.25">
      <c r="A152" s="6">
        <v>41557</v>
      </c>
      <c r="B152" s="4">
        <v>190</v>
      </c>
      <c r="C152" s="4">
        <v>135.80000000000001</v>
      </c>
      <c r="D152" s="8">
        <v>0.4</v>
      </c>
      <c r="E152" s="23">
        <v>121.2</v>
      </c>
    </row>
    <row r="153" spans="1:6" x14ac:dyDescent="0.25">
      <c r="A153" s="6">
        <v>41561</v>
      </c>
      <c r="B153" s="4">
        <v>184</v>
      </c>
      <c r="C153" s="4">
        <v>135.80000000000001</v>
      </c>
      <c r="D153" s="8">
        <v>0.4</v>
      </c>
      <c r="E153" s="23">
        <v>121.2</v>
      </c>
    </row>
    <row r="154" spans="1:6" x14ac:dyDescent="0.25">
      <c r="A154" s="6">
        <v>41565</v>
      </c>
      <c r="B154" s="4">
        <v>182</v>
      </c>
      <c r="C154" s="4">
        <v>135.80000000000001</v>
      </c>
      <c r="D154" s="8">
        <v>0.4</v>
      </c>
      <c r="E154" s="23">
        <v>121.2</v>
      </c>
    </row>
    <row r="155" spans="1:6" x14ac:dyDescent="0.25">
      <c r="A155" s="6">
        <v>41568</v>
      </c>
      <c r="B155" s="4">
        <v>181</v>
      </c>
      <c r="C155" s="4">
        <v>139.19999999999999</v>
      </c>
      <c r="D155" s="8">
        <v>0.4</v>
      </c>
      <c r="E155" s="23"/>
      <c r="F155" t="s">
        <v>51</v>
      </c>
    </row>
    <row r="156" spans="1:6" x14ac:dyDescent="0.25">
      <c r="A156" s="6">
        <v>41571</v>
      </c>
      <c r="B156" s="4">
        <v>200</v>
      </c>
      <c r="C156" s="4">
        <v>135.80000000000001</v>
      </c>
      <c r="D156" s="8">
        <v>0.4</v>
      </c>
      <c r="E156" s="23">
        <v>121.2</v>
      </c>
    </row>
    <row r="157" spans="1:6" x14ac:dyDescent="0.25">
      <c r="A157" s="6">
        <v>41575</v>
      </c>
      <c r="B157" s="4">
        <v>185</v>
      </c>
      <c r="C157" s="4">
        <v>135.80000000000001</v>
      </c>
      <c r="D157" s="8">
        <v>0.4</v>
      </c>
      <c r="E157" s="23">
        <v>121.2</v>
      </c>
    </row>
    <row r="158" spans="1:6" x14ac:dyDescent="0.25">
      <c r="A158" s="6">
        <v>41578</v>
      </c>
      <c r="B158" s="4">
        <v>177</v>
      </c>
      <c r="C158" s="4">
        <v>142.5</v>
      </c>
      <c r="D158" s="8">
        <v>0.4</v>
      </c>
      <c r="E158" s="23">
        <v>122.2</v>
      </c>
      <c r="F158" t="s">
        <v>56</v>
      </c>
    </row>
    <row r="159" spans="1:6" x14ac:dyDescent="0.25">
      <c r="A159" s="6">
        <v>41582</v>
      </c>
      <c r="B159" s="4">
        <v>174</v>
      </c>
      <c r="C159" s="4">
        <v>142.5</v>
      </c>
      <c r="D159" s="8">
        <v>0.4</v>
      </c>
      <c r="E159" s="23">
        <v>122.2</v>
      </c>
      <c r="F159" t="s">
        <v>56</v>
      </c>
    </row>
    <row r="160" spans="1:6" x14ac:dyDescent="0.25">
      <c r="A160" s="6">
        <v>41585</v>
      </c>
      <c r="B160" s="4">
        <v>177</v>
      </c>
      <c r="C160" s="4">
        <v>142.5</v>
      </c>
      <c r="D160" s="8">
        <v>0.4</v>
      </c>
      <c r="E160" s="23">
        <v>122.2</v>
      </c>
      <c r="F160" t="s">
        <v>55</v>
      </c>
    </row>
    <row r="161" spans="1:10" x14ac:dyDescent="0.25">
      <c r="A161" s="6">
        <v>41589</v>
      </c>
      <c r="B161" s="4">
        <v>177</v>
      </c>
      <c r="C161" s="4">
        <v>142.5</v>
      </c>
      <c r="D161" s="8">
        <v>0.4</v>
      </c>
      <c r="E161" s="23">
        <v>122.2</v>
      </c>
      <c r="F161" t="s">
        <v>55</v>
      </c>
    </row>
    <row r="162" spans="1:10" x14ac:dyDescent="0.25">
      <c r="A162" s="6">
        <v>41592</v>
      </c>
      <c r="B162" s="4">
        <v>180</v>
      </c>
      <c r="C162" s="4">
        <v>142.5</v>
      </c>
      <c r="D162" s="8">
        <v>0.4</v>
      </c>
      <c r="E162" s="23">
        <v>122.2</v>
      </c>
      <c r="F162" t="s">
        <v>55</v>
      </c>
    </row>
    <row r="163" spans="1:10" x14ac:dyDescent="0.25">
      <c r="A163" s="6">
        <v>41596</v>
      </c>
      <c r="B163" s="4">
        <v>174</v>
      </c>
      <c r="C163" s="4">
        <v>142.5</v>
      </c>
      <c r="D163" s="8">
        <v>0.4</v>
      </c>
      <c r="E163" s="23">
        <v>122.2</v>
      </c>
      <c r="F163" t="s">
        <v>58</v>
      </c>
    </row>
    <row r="164" spans="1:10" x14ac:dyDescent="0.25">
      <c r="A164" s="6">
        <v>41599</v>
      </c>
      <c r="B164" s="4">
        <v>180</v>
      </c>
      <c r="C164" s="4">
        <v>142.5</v>
      </c>
      <c r="D164" s="8">
        <v>0.4</v>
      </c>
      <c r="E164" s="23">
        <v>122.2</v>
      </c>
      <c r="F164" t="s">
        <v>55</v>
      </c>
    </row>
    <row r="165" spans="1:10" x14ac:dyDescent="0.25">
      <c r="A165" s="6">
        <v>41603</v>
      </c>
      <c r="B165" s="4">
        <v>177</v>
      </c>
      <c r="C165" s="4">
        <v>142.5</v>
      </c>
      <c r="D165" s="8">
        <v>0.4</v>
      </c>
      <c r="E165" s="23">
        <v>122.2</v>
      </c>
      <c r="F165" t="s">
        <v>60</v>
      </c>
    </row>
    <row r="166" spans="1:10" x14ac:dyDescent="0.25">
      <c r="A166" s="6">
        <v>41606</v>
      </c>
      <c r="B166" s="4">
        <v>185</v>
      </c>
      <c r="C166" s="4">
        <v>146.69999999999999</v>
      </c>
      <c r="D166" s="10">
        <v>0.4</v>
      </c>
      <c r="E166" s="24">
        <v>129.19999999999999</v>
      </c>
      <c r="F166" t="s">
        <v>61</v>
      </c>
    </row>
    <row r="167" spans="1:10" x14ac:dyDescent="0.25">
      <c r="A167" s="6">
        <v>41610</v>
      </c>
      <c r="B167" s="4">
        <v>186</v>
      </c>
      <c r="C167" s="4">
        <v>146.69999999999999</v>
      </c>
      <c r="D167" s="8">
        <v>0.4</v>
      </c>
      <c r="E167" s="23">
        <v>129.19999999999999</v>
      </c>
      <c r="F167" t="s">
        <v>59</v>
      </c>
    </row>
    <row r="168" spans="1:10" x14ac:dyDescent="0.25">
      <c r="A168" s="6">
        <v>41613</v>
      </c>
      <c r="B168" s="4">
        <v>188</v>
      </c>
      <c r="C168" s="4">
        <v>146.69999999999999</v>
      </c>
      <c r="D168" s="8">
        <v>0.4</v>
      </c>
      <c r="E168" s="23">
        <v>129.19999999999999</v>
      </c>
      <c r="F168" t="s">
        <v>59</v>
      </c>
    </row>
    <row r="169" spans="1:10" x14ac:dyDescent="0.25">
      <c r="A169" s="6">
        <v>41617</v>
      </c>
      <c r="B169" s="4">
        <v>189</v>
      </c>
      <c r="C169" s="4">
        <v>146.69999999999999</v>
      </c>
      <c r="D169" s="8">
        <v>0.4</v>
      </c>
      <c r="E169" s="23">
        <v>129.19999999999999</v>
      </c>
      <c r="F169" t="s">
        <v>59</v>
      </c>
    </row>
    <row r="170" spans="1:10" x14ac:dyDescent="0.25">
      <c r="A170" s="6">
        <v>41620</v>
      </c>
      <c r="B170" s="4">
        <v>190</v>
      </c>
      <c r="C170" s="4">
        <v>140</v>
      </c>
      <c r="D170" s="8">
        <v>0.4</v>
      </c>
      <c r="E170" s="23">
        <v>128.19999999999999</v>
      </c>
    </row>
    <row r="171" spans="1:10" x14ac:dyDescent="0.25">
      <c r="A171" s="6">
        <v>41624</v>
      </c>
      <c r="B171" s="4">
        <v>188</v>
      </c>
      <c r="C171" s="4">
        <v>146.69999999999999</v>
      </c>
      <c r="D171" s="8">
        <v>0.4</v>
      </c>
      <c r="E171" s="23">
        <v>129.19999999999999</v>
      </c>
      <c r="F171" t="s">
        <v>62</v>
      </c>
      <c r="J171" t="s">
        <v>63</v>
      </c>
    </row>
    <row r="172" spans="1:10" x14ac:dyDescent="0.25">
      <c r="A172" s="6">
        <v>41628</v>
      </c>
      <c r="B172" s="4">
        <v>187</v>
      </c>
      <c r="C172" s="4">
        <v>157.19999999999999</v>
      </c>
      <c r="D172" s="8">
        <v>0.4</v>
      </c>
      <c r="E172" s="23">
        <v>136.19999999999999</v>
      </c>
      <c r="F172" t="s">
        <v>62</v>
      </c>
    </row>
    <row r="173" spans="1:10" x14ac:dyDescent="0.25">
      <c r="A173" s="6">
        <v>41631</v>
      </c>
      <c r="B173" s="4">
        <v>186</v>
      </c>
      <c r="C173" s="4">
        <v>157.19999999999999</v>
      </c>
      <c r="D173" s="8">
        <v>0.4</v>
      </c>
      <c r="E173" s="23">
        <v>136.19999999999999</v>
      </c>
      <c r="F173" t="s">
        <v>62</v>
      </c>
    </row>
    <row r="174" spans="1:10" x14ac:dyDescent="0.25">
      <c r="A174" s="6">
        <v>41635</v>
      </c>
      <c r="B174" s="4">
        <v>194</v>
      </c>
      <c r="C174" s="4">
        <v>150.5</v>
      </c>
      <c r="D174" s="8">
        <v>0.4</v>
      </c>
      <c r="E174" s="23">
        <v>135.19999999999999</v>
      </c>
    </row>
    <row r="175" spans="1:10" x14ac:dyDescent="0.25">
      <c r="A175" s="6">
        <v>41638</v>
      </c>
      <c r="B175" s="4">
        <v>197</v>
      </c>
      <c r="C175" s="4">
        <v>150.5</v>
      </c>
      <c r="D175" s="8">
        <v>0.4</v>
      </c>
      <c r="E175" s="23">
        <v>135.19999999999999</v>
      </c>
    </row>
    <row r="176" spans="1:10" x14ac:dyDescent="0.25">
      <c r="A176" s="6">
        <v>41641</v>
      </c>
      <c r="B176" s="4">
        <v>195</v>
      </c>
      <c r="C176" s="4">
        <v>150.5</v>
      </c>
      <c r="D176" s="8">
        <v>0.4</v>
      </c>
      <c r="E176" s="23">
        <v>135.19999999999999</v>
      </c>
    </row>
    <row r="177" spans="1:5" x14ac:dyDescent="0.25">
      <c r="A177" s="6">
        <v>41645</v>
      </c>
      <c r="B177" s="4">
        <v>198</v>
      </c>
      <c r="C177" s="4">
        <v>150.5</v>
      </c>
      <c r="D177" s="8">
        <v>0.4</v>
      </c>
      <c r="E177" s="23">
        <v>135.19999999999999</v>
      </c>
    </row>
    <row r="178" spans="1:5" x14ac:dyDescent="0.25">
      <c r="A178" s="6">
        <v>41648</v>
      </c>
      <c r="B178" s="4">
        <v>203</v>
      </c>
      <c r="C178" s="4">
        <v>150.5</v>
      </c>
      <c r="D178" s="8" t="s">
        <v>5</v>
      </c>
      <c r="E178" s="23">
        <v>135.19999999999999</v>
      </c>
    </row>
    <row r="179" spans="1:5" x14ac:dyDescent="0.25">
      <c r="A179" s="6">
        <v>41652</v>
      </c>
      <c r="B179" s="4">
        <v>213</v>
      </c>
      <c r="C179" s="4">
        <v>150.5</v>
      </c>
      <c r="D179" s="8" t="s">
        <v>5</v>
      </c>
      <c r="E179" s="23">
        <v>135.19999999999999</v>
      </c>
    </row>
    <row r="180" spans="1:5" x14ac:dyDescent="0.25">
      <c r="A180" s="6">
        <v>41655</v>
      </c>
      <c r="B180" s="4">
        <v>218</v>
      </c>
      <c r="C180" s="4">
        <v>150.5</v>
      </c>
      <c r="D180" s="8" t="s">
        <v>5</v>
      </c>
      <c r="E180" s="23">
        <v>135.19999999999999</v>
      </c>
    </row>
    <row r="181" spans="1:5" x14ac:dyDescent="0.25">
      <c r="A181" s="6">
        <v>41660</v>
      </c>
      <c r="B181" s="4">
        <v>213</v>
      </c>
      <c r="C181" s="4">
        <v>150.5</v>
      </c>
      <c r="D181" s="8" t="s">
        <v>5</v>
      </c>
      <c r="E181" s="23">
        <v>135.19999999999999</v>
      </c>
    </row>
    <row r="182" spans="1:5" x14ac:dyDescent="0.25">
      <c r="A182" s="6">
        <v>41662</v>
      </c>
      <c r="B182" s="4">
        <v>215</v>
      </c>
      <c r="C182" s="4">
        <v>150.5</v>
      </c>
      <c r="D182" s="8" t="s">
        <v>5</v>
      </c>
      <c r="E182" s="23">
        <v>135.19999999999999</v>
      </c>
    </row>
    <row r="183" spans="1:5" x14ac:dyDescent="0.25">
      <c r="A183" s="6">
        <v>41666</v>
      </c>
      <c r="B183" s="4">
        <v>215</v>
      </c>
      <c r="C183" s="4">
        <v>150.5</v>
      </c>
      <c r="D183" s="8" t="s">
        <v>5</v>
      </c>
      <c r="E183" s="23">
        <v>135.19999999999999</v>
      </c>
    </row>
    <row r="184" spans="1:5" x14ac:dyDescent="0.25">
      <c r="A184" s="6">
        <v>41669</v>
      </c>
      <c r="B184" s="4">
        <v>216</v>
      </c>
      <c r="C184" s="4">
        <v>150.5</v>
      </c>
      <c r="D184" s="8" t="s">
        <v>5</v>
      </c>
      <c r="E184" s="23">
        <v>135.19999999999999</v>
      </c>
    </row>
    <row r="185" spans="1:5" x14ac:dyDescent="0.25">
      <c r="A185" s="6">
        <v>41673</v>
      </c>
      <c r="B185" s="4">
        <v>221</v>
      </c>
      <c r="C185" s="4">
        <v>150.5</v>
      </c>
      <c r="D185" s="8">
        <v>0.6</v>
      </c>
      <c r="E185" s="23">
        <v>135.19999999999999</v>
      </c>
    </row>
    <row r="186" spans="1:5" x14ac:dyDescent="0.25">
      <c r="A186" s="6">
        <v>41676</v>
      </c>
      <c r="B186" s="4">
        <v>217</v>
      </c>
      <c r="C186" s="4">
        <v>150.5</v>
      </c>
      <c r="D186" s="8" t="s">
        <v>5</v>
      </c>
      <c r="E186" s="23">
        <v>135.19999999999999</v>
      </c>
    </row>
    <row r="187" spans="1:5" x14ac:dyDescent="0.25">
      <c r="A187" s="6">
        <v>41680</v>
      </c>
      <c r="B187" s="4">
        <v>216</v>
      </c>
      <c r="C187" s="4">
        <v>150.5</v>
      </c>
      <c r="D187" s="8" t="s">
        <v>5</v>
      </c>
      <c r="E187" s="23">
        <v>135.19999999999999</v>
      </c>
    </row>
    <row r="188" spans="1:5" x14ac:dyDescent="0.25">
      <c r="A188" s="6">
        <v>41683</v>
      </c>
      <c r="B188" s="4">
        <v>214</v>
      </c>
      <c r="C188" s="4">
        <v>150.5</v>
      </c>
      <c r="D188" s="8" t="s">
        <v>5</v>
      </c>
      <c r="E188" s="23">
        <v>135.19999999999999</v>
      </c>
    </row>
    <row r="189" spans="1:5" x14ac:dyDescent="0.25">
      <c r="A189" s="6">
        <v>41687</v>
      </c>
      <c r="B189" s="4">
        <v>219</v>
      </c>
      <c r="C189" s="4">
        <v>150.5</v>
      </c>
      <c r="D189" s="8" t="s">
        <v>5</v>
      </c>
      <c r="E189" s="23">
        <v>135.19999999999999</v>
      </c>
    </row>
    <row r="190" spans="1:5" x14ac:dyDescent="0.25">
      <c r="A190" s="6">
        <v>41690</v>
      </c>
      <c r="B190" s="4">
        <v>225</v>
      </c>
      <c r="C190" s="4">
        <v>150.5</v>
      </c>
      <c r="D190" s="8">
        <v>0.6</v>
      </c>
      <c r="E190" s="23">
        <v>135.19999999999999</v>
      </c>
    </row>
    <row r="191" spans="1:5" x14ac:dyDescent="0.25">
      <c r="A191" s="6">
        <v>41694</v>
      </c>
      <c r="B191" s="4">
        <v>228</v>
      </c>
      <c r="C191" s="4">
        <v>150.5</v>
      </c>
      <c r="D191" s="8">
        <v>0.6</v>
      </c>
      <c r="E191" s="23">
        <v>135.19999999999999</v>
      </c>
    </row>
    <row r="192" spans="1:5" x14ac:dyDescent="0.25">
      <c r="A192" s="6">
        <v>41697</v>
      </c>
      <c r="B192" s="4">
        <v>229</v>
      </c>
      <c r="C192" s="4">
        <v>268.10000000000002</v>
      </c>
      <c r="D192" s="8">
        <v>0.6</v>
      </c>
      <c r="E192" s="23">
        <v>135.19999999999999</v>
      </c>
    </row>
    <row r="193" spans="1:6" x14ac:dyDescent="0.25">
      <c r="A193" s="6">
        <v>41701</v>
      </c>
      <c r="B193" s="4">
        <v>232</v>
      </c>
      <c r="C193" s="4">
        <v>262.8</v>
      </c>
      <c r="D193" s="8">
        <v>0.6</v>
      </c>
      <c r="E193" s="23">
        <v>135.19999999999999</v>
      </c>
      <c r="F193" t="s">
        <v>65</v>
      </c>
    </row>
    <row r="194" spans="1:6" x14ac:dyDescent="0.25">
      <c r="A194" s="6">
        <v>41704</v>
      </c>
      <c r="B194" s="4">
        <v>230</v>
      </c>
      <c r="C194" s="4">
        <v>262.8</v>
      </c>
      <c r="D194" s="8">
        <v>0.6</v>
      </c>
      <c r="E194" s="23">
        <v>135.19999999999999</v>
      </c>
    </row>
    <row r="195" spans="1:6" x14ac:dyDescent="0.25">
      <c r="A195" s="6">
        <v>41708</v>
      </c>
      <c r="B195" s="4">
        <v>235</v>
      </c>
      <c r="C195" s="4">
        <v>257.60000000000002</v>
      </c>
      <c r="D195" s="8">
        <v>0.6</v>
      </c>
      <c r="E195" s="23">
        <v>135.19999999999999</v>
      </c>
      <c r="F195" t="s">
        <v>67</v>
      </c>
    </row>
    <row r="196" spans="1:6" x14ac:dyDescent="0.25">
      <c r="A196" s="6">
        <v>41711</v>
      </c>
      <c r="B196" s="4">
        <v>246</v>
      </c>
      <c r="C196" s="4">
        <v>257.60000000000002</v>
      </c>
      <c r="D196" s="8">
        <v>0.6</v>
      </c>
      <c r="E196" s="23">
        <v>135.19999999999999</v>
      </c>
    </row>
    <row r="197" spans="1:6" x14ac:dyDescent="0.25">
      <c r="A197" s="6">
        <v>41715</v>
      </c>
      <c r="B197" s="4">
        <v>239</v>
      </c>
      <c r="C197" s="4">
        <v>252.3</v>
      </c>
      <c r="D197" s="8">
        <v>0.6</v>
      </c>
      <c r="E197" s="23">
        <v>135.19999999999999</v>
      </c>
      <c r="F197" t="s">
        <v>68</v>
      </c>
    </row>
    <row r="198" spans="1:6" x14ac:dyDescent="0.25">
      <c r="A198" s="6">
        <v>41718</v>
      </c>
      <c r="B198" s="4">
        <v>242</v>
      </c>
      <c r="C198" s="4">
        <v>252.3</v>
      </c>
      <c r="D198" s="8">
        <v>0.6</v>
      </c>
      <c r="E198" s="23">
        <v>135.19999999999999</v>
      </c>
    </row>
    <row r="199" spans="1:6" x14ac:dyDescent="0.25">
      <c r="A199" s="6">
        <v>41722</v>
      </c>
      <c r="B199" s="4">
        <v>233</v>
      </c>
      <c r="C199" s="4">
        <v>247.1</v>
      </c>
      <c r="D199" s="8">
        <v>0.6</v>
      </c>
      <c r="E199" s="23">
        <v>135.19999999999999</v>
      </c>
      <c r="F199" t="s">
        <v>69</v>
      </c>
    </row>
    <row r="200" spans="1:6" x14ac:dyDescent="0.25">
      <c r="A200" s="6">
        <v>41725</v>
      </c>
      <c r="B200" s="4">
        <v>236</v>
      </c>
      <c r="C200" s="4">
        <v>247.1</v>
      </c>
      <c r="D200" s="8">
        <v>0.6</v>
      </c>
      <c r="E200" s="23">
        <v>135.19999999999999</v>
      </c>
    </row>
    <row r="201" spans="1:6" x14ac:dyDescent="0.25">
      <c r="A201" s="6">
        <v>41729</v>
      </c>
      <c r="B201" s="4">
        <v>232</v>
      </c>
      <c r="C201" s="4">
        <v>247.1</v>
      </c>
      <c r="D201" s="8">
        <v>0.6</v>
      </c>
      <c r="E201" s="23">
        <v>135.19999999999999</v>
      </c>
    </row>
    <row r="202" spans="1:6" x14ac:dyDescent="0.25">
      <c r="A202" s="6">
        <v>41732</v>
      </c>
      <c r="B202" s="4">
        <v>231</v>
      </c>
      <c r="C202" s="4">
        <v>247.1</v>
      </c>
      <c r="D202" s="8">
        <v>0.6</v>
      </c>
      <c r="E202" s="23">
        <v>135.19999999999999</v>
      </c>
    </row>
    <row r="203" spans="1:6" x14ac:dyDescent="0.25">
      <c r="A203" s="6">
        <v>41736</v>
      </c>
      <c r="B203" s="4">
        <v>243</v>
      </c>
      <c r="C203" s="4">
        <v>247.1</v>
      </c>
      <c r="D203" s="8">
        <v>0.6</v>
      </c>
      <c r="E203" s="23">
        <v>135.19999999999999</v>
      </c>
    </row>
    <row r="204" spans="1:6" x14ac:dyDescent="0.25">
      <c r="A204" s="6">
        <v>41739</v>
      </c>
      <c r="B204" s="4">
        <v>240</v>
      </c>
      <c r="C204" s="4">
        <v>247.1</v>
      </c>
      <c r="D204" s="8">
        <v>0.6</v>
      </c>
      <c r="E204" s="23">
        <v>135.19999999999999</v>
      </c>
    </row>
    <row r="205" spans="1:6" x14ac:dyDescent="0.25">
      <c r="A205" s="6">
        <v>41743</v>
      </c>
      <c r="B205" s="4">
        <v>228</v>
      </c>
      <c r="C205" s="4">
        <v>247.1</v>
      </c>
      <c r="D205" s="8">
        <v>0.6</v>
      </c>
      <c r="E205" s="23">
        <v>135.19999999999999</v>
      </c>
    </row>
    <row r="206" spans="1:6" x14ac:dyDescent="0.25">
      <c r="A206" s="6">
        <v>41746</v>
      </c>
      <c r="B206" s="4">
        <v>223</v>
      </c>
      <c r="C206" s="4">
        <v>247.1</v>
      </c>
      <c r="D206" s="8">
        <v>0.6</v>
      </c>
      <c r="E206" s="23">
        <v>135.19999999999999</v>
      </c>
      <c r="F206" t="s">
        <v>70</v>
      </c>
    </row>
    <row r="207" spans="1:6" x14ac:dyDescent="0.25">
      <c r="A207" s="6">
        <v>41750</v>
      </c>
      <c r="B207" s="4">
        <v>230</v>
      </c>
      <c r="C207" s="4">
        <v>252.3</v>
      </c>
      <c r="D207" s="8">
        <v>0.6</v>
      </c>
      <c r="E207" s="23">
        <v>135.19999999999999</v>
      </c>
    </row>
    <row r="208" spans="1:6" x14ac:dyDescent="0.25">
      <c r="A208" s="15">
        <v>41753</v>
      </c>
      <c r="B208" s="4">
        <v>223</v>
      </c>
      <c r="C208" s="4">
        <v>252.3</v>
      </c>
      <c r="D208" s="10">
        <v>0.6</v>
      </c>
      <c r="E208" s="23">
        <v>135.19999999999999</v>
      </c>
      <c r="F208" t="s">
        <v>72</v>
      </c>
    </row>
    <row r="209" spans="1:6" x14ac:dyDescent="0.25">
      <c r="A209" s="6">
        <v>41757</v>
      </c>
      <c r="B209" s="4">
        <v>219</v>
      </c>
      <c r="C209" s="4">
        <v>257.60000000000002</v>
      </c>
      <c r="D209" s="10">
        <v>0.6</v>
      </c>
      <c r="E209" s="23">
        <v>135.19999999999999</v>
      </c>
      <c r="F209" t="s">
        <v>73</v>
      </c>
    </row>
    <row r="210" spans="1:6" x14ac:dyDescent="0.25">
      <c r="A210" s="6">
        <v>41760</v>
      </c>
      <c r="B210" s="4">
        <v>234</v>
      </c>
      <c r="C210" s="4">
        <v>262.8</v>
      </c>
      <c r="D210" s="10">
        <v>0.6</v>
      </c>
      <c r="E210" s="23">
        <v>135.19999999999999</v>
      </c>
    </row>
    <row r="211" spans="1:6" x14ac:dyDescent="0.25">
      <c r="A211" s="6">
        <v>41764</v>
      </c>
      <c r="B211" s="4">
        <v>237</v>
      </c>
      <c r="C211" s="4">
        <v>262.8</v>
      </c>
      <c r="D211" s="10">
        <v>0.6</v>
      </c>
      <c r="E211" s="23">
        <v>135.19999999999999</v>
      </c>
    </row>
    <row r="212" spans="1:6" x14ac:dyDescent="0.25">
      <c r="A212" s="6">
        <v>41767</v>
      </c>
      <c r="B212" s="4">
        <v>240</v>
      </c>
      <c r="C212" s="4">
        <v>262.8</v>
      </c>
      <c r="D212" s="10">
        <v>0.6</v>
      </c>
      <c r="E212" s="23">
        <v>135.19999999999999</v>
      </c>
    </row>
    <row r="213" spans="1:6" x14ac:dyDescent="0.25">
      <c r="A213" s="6">
        <v>41771</v>
      </c>
      <c r="B213" s="4">
        <v>238</v>
      </c>
      <c r="C213" s="4">
        <v>262.8</v>
      </c>
      <c r="D213" s="8">
        <v>0.6</v>
      </c>
      <c r="E213" s="23">
        <v>135.19999999999999</v>
      </c>
    </row>
    <row r="214" spans="1:6" x14ac:dyDescent="0.25">
      <c r="A214" s="6">
        <v>41774</v>
      </c>
      <c r="B214" s="4">
        <v>242</v>
      </c>
      <c r="C214" s="4">
        <v>262.8</v>
      </c>
      <c r="D214" s="8">
        <v>0.6</v>
      </c>
      <c r="E214" s="23">
        <v>135.19999999999999</v>
      </c>
    </row>
    <row r="215" spans="1:6" x14ac:dyDescent="0.25">
      <c r="A215" s="6">
        <v>41778</v>
      </c>
      <c r="B215" s="4">
        <v>239</v>
      </c>
      <c r="C215" s="4">
        <v>262.8</v>
      </c>
      <c r="D215" s="8">
        <v>0.6</v>
      </c>
      <c r="E215" s="23">
        <v>135.19999999999999</v>
      </c>
    </row>
    <row r="216" spans="1:6" x14ac:dyDescent="0.25">
      <c r="A216" s="6">
        <v>41781</v>
      </c>
      <c r="B216" s="4">
        <v>244</v>
      </c>
      <c r="C216" s="4">
        <v>265</v>
      </c>
      <c r="D216" s="8">
        <v>0.6</v>
      </c>
      <c r="E216" s="23">
        <v>135.19999999999999</v>
      </c>
      <c r="F216" t="s">
        <v>74</v>
      </c>
    </row>
    <row r="217" spans="1:6" x14ac:dyDescent="0.25">
      <c r="A217" s="6">
        <v>41785</v>
      </c>
      <c r="B217" s="4">
        <v>240</v>
      </c>
      <c r="C217" s="4">
        <v>265</v>
      </c>
      <c r="D217" s="8">
        <v>0.6</v>
      </c>
      <c r="E217" s="23">
        <v>135.19999999999999</v>
      </c>
      <c r="F217" t="s">
        <v>74</v>
      </c>
    </row>
    <row r="218" spans="1:6" x14ac:dyDescent="0.25">
      <c r="A218" s="6">
        <v>41788</v>
      </c>
      <c r="B218" s="4">
        <v>238</v>
      </c>
      <c r="C218" s="4">
        <v>262.8</v>
      </c>
      <c r="D218" s="8">
        <v>0.6</v>
      </c>
      <c r="E218" s="23">
        <v>135.19999999999999</v>
      </c>
    </row>
    <row r="219" spans="1:6" x14ac:dyDescent="0.25">
      <c r="A219" s="6">
        <v>41792</v>
      </c>
      <c r="B219" s="4">
        <v>245</v>
      </c>
      <c r="C219" s="4">
        <v>262.8</v>
      </c>
      <c r="D219" s="8">
        <v>0.6</v>
      </c>
      <c r="E219" s="23">
        <v>135.19999999999999</v>
      </c>
    </row>
    <row r="220" spans="1:6" x14ac:dyDescent="0.25">
      <c r="A220" s="6">
        <v>41795</v>
      </c>
      <c r="B220" s="4">
        <v>235</v>
      </c>
      <c r="C220" s="4">
        <v>262.8</v>
      </c>
      <c r="D220" s="8">
        <v>0.6</v>
      </c>
      <c r="E220" s="23">
        <v>135.19999999999999</v>
      </c>
    </row>
    <row r="221" spans="1:6" x14ac:dyDescent="0.25">
      <c r="A221" s="6">
        <v>41799</v>
      </c>
      <c r="B221" s="4">
        <v>232</v>
      </c>
      <c r="C221" s="4">
        <v>262.8</v>
      </c>
      <c r="D221" s="8">
        <v>0.6</v>
      </c>
      <c r="E221" s="23">
        <v>135.19999999999999</v>
      </c>
    </row>
    <row r="222" spans="1:6" x14ac:dyDescent="0.25">
      <c r="A222" s="6">
        <v>41802</v>
      </c>
      <c r="B222" s="4">
        <v>233</v>
      </c>
      <c r="C222" s="4">
        <v>262.8</v>
      </c>
      <c r="D222" s="8">
        <v>0.6</v>
      </c>
      <c r="E222" s="23">
        <v>135.19999999999999</v>
      </c>
    </row>
    <row r="223" spans="1:6" x14ac:dyDescent="0.25">
      <c r="A223" s="6">
        <v>41806</v>
      </c>
      <c r="B223" s="4">
        <v>233</v>
      </c>
      <c r="C223" s="4">
        <v>262.8</v>
      </c>
      <c r="D223" s="8">
        <v>0.6</v>
      </c>
      <c r="E223" s="23">
        <v>135.19999999999999</v>
      </c>
    </row>
    <row r="224" spans="1:6" x14ac:dyDescent="0.25">
      <c r="A224" s="6">
        <v>41809</v>
      </c>
      <c r="B224" s="4">
        <v>230</v>
      </c>
      <c r="C224" s="4">
        <v>262.8</v>
      </c>
      <c r="D224" s="8">
        <v>0.6</v>
      </c>
      <c r="E224" s="23">
        <v>135.19999999999999</v>
      </c>
    </row>
    <row r="225" spans="1:6" x14ac:dyDescent="0.25">
      <c r="A225" s="6">
        <v>41813</v>
      </c>
      <c r="B225" s="4">
        <v>229</v>
      </c>
      <c r="C225" s="4">
        <v>262.8</v>
      </c>
      <c r="D225" s="8">
        <v>0.6</v>
      </c>
      <c r="E225" s="23">
        <v>135.19999999999999</v>
      </c>
    </row>
    <row r="226" spans="1:6" x14ac:dyDescent="0.25">
      <c r="A226" s="6">
        <v>41816</v>
      </c>
      <c r="B226" s="4">
        <v>225</v>
      </c>
      <c r="C226" s="4">
        <v>262.8</v>
      </c>
      <c r="D226" s="8">
        <v>0.6</v>
      </c>
      <c r="E226" s="23">
        <v>135.19999999999999</v>
      </c>
    </row>
    <row r="227" spans="1:6" x14ac:dyDescent="0.25">
      <c r="A227" s="6">
        <v>41820</v>
      </c>
      <c r="B227" s="4">
        <v>229</v>
      </c>
      <c r="C227" s="4">
        <v>262.8</v>
      </c>
      <c r="D227" s="8">
        <v>0.6</v>
      </c>
      <c r="E227" s="23">
        <v>135.19999999999999</v>
      </c>
    </row>
    <row r="228" spans="1:6" x14ac:dyDescent="0.25">
      <c r="A228" s="6">
        <v>41823</v>
      </c>
      <c r="B228" s="4">
        <v>230</v>
      </c>
      <c r="C228" s="4">
        <v>262.8</v>
      </c>
      <c r="D228" s="8">
        <v>0.6</v>
      </c>
      <c r="E228" s="23">
        <v>135.19999999999999</v>
      </c>
    </row>
    <row r="229" spans="1:6" x14ac:dyDescent="0.25">
      <c r="A229" s="6">
        <v>41827</v>
      </c>
      <c r="B229" s="4">
        <v>226</v>
      </c>
      <c r="C229" s="4">
        <v>262.8</v>
      </c>
      <c r="D229" s="8">
        <v>0.6</v>
      </c>
      <c r="E229" s="23">
        <v>135.19999999999999</v>
      </c>
    </row>
    <row r="230" spans="1:6" x14ac:dyDescent="0.25">
      <c r="A230" s="6">
        <v>41830</v>
      </c>
      <c r="B230" s="4">
        <v>230</v>
      </c>
      <c r="C230" s="4">
        <v>262.8</v>
      </c>
      <c r="D230" s="8">
        <v>0.6</v>
      </c>
      <c r="E230" s="23">
        <v>135.19999999999999</v>
      </c>
    </row>
    <row r="231" spans="1:6" x14ac:dyDescent="0.25">
      <c r="A231" s="6">
        <v>41834</v>
      </c>
      <c r="B231" s="4">
        <v>231</v>
      </c>
      <c r="C231" s="4">
        <v>262.8</v>
      </c>
      <c r="D231" s="8">
        <v>0.6</v>
      </c>
      <c r="E231" s="23">
        <v>135.19999999999999</v>
      </c>
    </row>
    <row r="232" spans="1:6" x14ac:dyDescent="0.25">
      <c r="A232" s="6">
        <v>41837</v>
      </c>
      <c r="B232" s="4">
        <v>229</v>
      </c>
      <c r="C232" s="4">
        <v>262.8</v>
      </c>
      <c r="D232" s="8">
        <v>0.6</v>
      </c>
      <c r="E232" s="23">
        <v>135.19999999999999</v>
      </c>
    </row>
    <row r="233" spans="1:6" x14ac:dyDescent="0.25">
      <c r="A233" s="6">
        <v>41841</v>
      </c>
      <c r="B233" s="4">
        <v>228</v>
      </c>
      <c r="C233" s="4">
        <v>262.8</v>
      </c>
      <c r="D233" s="8">
        <v>0.6</v>
      </c>
      <c r="E233" s="23">
        <v>135.19999999999999</v>
      </c>
    </row>
    <row r="234" spans="1:6" x14ac:dyDescent="0.25">
      <c r="A234" s="6">
        <v>41844</v>
      </c>
      <c r="B234" s="4">
        <v>234</v>
      </c>
      <c r="C234" s="4">
        <v>262.8</v>
      </c>
      <c r="D234" s="8">
        <v>0.6</v>
      </c>
      <c r="E234" s="23">
        <v>135.19999999999999</v>
      </c>
    </row>
    <row r="235" spans="1:6" x14ac:dyDescent="0.25">
      <c r="A235" s="6">
        <v>41848</v>
      </c>
      <c r="B235" s="4">
        <v>227</v>
      </c>
      <c r="C235" s="4">
        <v>262.8</v>
      </c>
      <c r="D235" s="8">
        <v>0.6</v>
      </c>
      <c r="E235" s="23">
        <v>135.19999999999999</v>
      </c>
    </row>
    <row r="236" spans="1:6" x14ac:dyDescent="0.25">
      <c r="A236" s="6">
        <v>41851</v>
      </c>
      <c r="B236" s="4">
        <v>225</v>
      </c>
      <c r="C236" s="4">
        <v>262.8</v>
      </c>
      <c r="D236" s="8">
        <v>0.6</v>
      </c>
      <c r="E236" s="23">
        <v>135.19999999999999</v>
      </c>
    </row>
    <row r="237" spans="1:6" x14ac:dyDescent="0.25">
      <c r="A237" s="6">
        <v>41855</v>
      </c>
      <c r="B237" s="4">
        <v>217</v>
      </c>
      <c r="C237" s="4">
        <v>262.8</v>
      </c>
      <c r="D237" s="8">
        <v>0.6</v>
      </c>
      <c r="E237" s="23">
        <v>135.19999999999999</v>
      </c>
      <c r="F237" s="32" t="s">
        <v>90</v>
      </c>
    </row>
    <row r="238" spans="1:6" x14ac:dyDescent="0.25">
      <c r="A238" s="6">
        <v>41858</v>
      </c>
      <c r="B238" s="4">
        <v>229</v>
      </c>
      <c r="C238" s="4">
        <v>268.10000000000002</v>
      </c>
      <c r="D238" s="10">
        <v>0.6</v>
      </c>
      <c r="E238" s="23">
        <v>135.19999999999999</v>
      </c>
    </row>
    <row r="239" spans="1:6" x14ac:dyDescent="0.25">
      <c r="A239" s="6">
        <v>41862</v>
      </c>
      <c r="B239" s="4">
        <v>229</v>
      </c>
      <c r="C239" s="4">
        <v>268.10000000000002</v>
      </c>
      <c r="D239" s="8">
        <v>0.6</v>
      </c>
      <c r="E239" s="23">
        <v>135.19999999999999</v>
      </c>
    </row>
    <row r="240" spans="1:6" x14ac:dyDescent="0.25">
      <c r="A240" s="6">
        <v>41865</v>
      </c>
      <c r="B240" s="4">
        <v>221</v>
      </c>
      <c r="C240" s="4">
        <v>268.10000000000002</v>
      </c>
      <c r="D240" s="8">
        <v>0.6</v>
      </c>
      <c r="E240" s="23">
        <v>135.19999999999999</v>
      </c>
      <c r="F240" t="s">
        <v>94</v>
      </c>
    </row>
    <row r="241" spans="1:6" x14ac:dyDescent="0.25">
      <c r="A241" s="6">
        <v>41869</v>
      </c>
      <c r="B241" s="4">
        <v>228</v>
      </c>
      <c r="C241" s="4">
        <v>280.02999999999997</v>
      </c>
      <c r="D241" s="8">
        <v>0.6</v>
      </c>
      <c r="E241" s="23">
        <v>136.19999999999999</v>
      </c>
    </row>
    <row r="242" spans="1:6" x14ac:dyDescent="0.25">
      <c r="A242" s="6">
        <v>41872</v>
      </c>
      <c r="B242" s="4">
        <v>220</v>
      </c>
      <c r="C242" s="4">
        <v>273.3</v>
      </c>
      <c r="D242" s="8">
        <v>0.6</v>
      </c>
      <c r="E242" s="23">
        <v>135.19999999999999</v>
      </c>
      <c r="F242" t="s">
        <v>96</v>
      </c>
    </row>
    <row r="243" spans="1:6" x14ac:dyDescent="0.25">
      <c r="A243" s="6">
        <v>41876</v>
      </c>
      <c r="B243" s="4">
        <v>220</v>
      </c>
      <c r="C243" s="4">
        <v>280.02999999999997</v>
      </c>
      <c r="D243" s="8">
        <v>0.6</v>
      </c>
      <c r="E243" s="23">
        <v>136.19999999999999</v>
      </c>
    </row>
    <row r="244" spans="1:6" x14ac:dyDescent="0.25">
      <c r="A244" s="6">
        <v>41879</v>
      </c>
      <c r="B244" s="4">
        <v>223</v>
      </c>
      <c r="C244" s="4">
        <v>273.3</v>
      </c>
      <c r="D244" s="8">
        <v>0.6</v>
      </c>
      <c r="E244" s="23">
        <v>135.19999999999999</v>
      </c>
    </row>
    <row r="245" spans="1:6" x14ac:dyDescent="0.25">
      <c r="A245" s="6">
        <v>41883</v>
      </c>
      <c r="B245" s="4">
        <v>222</v>
      </c>
      <c r="C245" s="4">
        <v>273.3</v>
      </c>
      <c r="D245" s="8">
        <v>0.6</v>
      </c>
      <c r="E245" s="23">
        <v>135.19999999999999</v>
      </c>
    </row>
    <row r="246" spans="1:6" x14ac:dyDescent="0.25">
      <c r="A246" s="6">
        <v>41886</v>
      </c>
      <c r="B246" s="4">
        <v>218</v>
      </c>
      <c r="C246" s="4">
        <v>273.3</v>
      </c>
      <c r="D246" s="8">
        <v>0.6</v>
      </c>
      <c r="E246" s="23">
        <v>135.19999999999999</v>
      </c>
      <c r="F246" t="s">
        <v>100</v>
      </c>
    </row>
    <row r="247" spans="1:6" x14ac:dyDescent="0.25">
      <c r="A247" s="6">
        <v>41891</v>
      </c>
      <c r="B247" s="4">
        <v>217</v>
      </c>
      <c r="C247" s="4">
        <v>280.02999999999997</v>
      </c>
      <c r="D247" s="8">
        <v>0.6</v>
      </c>
      <c r="E247" s="23">
        <v>136.19999999999999</v>
      </c>
      <c r="F247" t="s">
        <v>103</v>
      </c>
    </row>
    <row r="248" spans="1:6" x14ac:dyDescent="0.25">
      <c r="A248" s="6">
        <v>41893</v>
      </c>
      <c r="B248" s="4">
        <v>216</v>
      </c>
      <c r="C248" s="4">
        <v>280.02999999999997</v>
      </c>
      <c r="D248" s="8">
        <v>0.6</v>
      </c>
      <c r="E248" s="23">
        <v>136.19999999999999</v>
      </c>
      <c r="F248" t="s">
        <v>109</v>
      </c>
    </row>
    <row r="249" spans="1:6" x14ac:dyDescent="0.25">
      <c r="A249" s="6">
        <v>41897</v>
      </c>
      <c r="B249" s="4">
        <v>216</v>
      </c>
      <c r="C249" s="4">
        <v>297.5</v>
      </c>
      <c r="D249" s="8">
        <v>0.6</v>
      </c>
      <c r="E249" s="23">
        <v>142.19999999999999</v>
      </c>
    </row>
    <row r="250" spans="1:6" x14ac:dyDescent="0.25">
      <c r="A250" s="6">
        <v>41900</v>
      </c>
      <c r="B250" s="4">
        <v>225</v>
      </c>
      <c r="C250" s="4">
        <v>297.5</v>
      </c>
      <c r="D250" s="8">
        <v>0.6</v>
      </c>
      <c r="E250" s="23">
        <v>142.19999999999999</v>
      </c>
    </row>
    <row r="251" spans="1:6" x14ac:dyDescent="0.25">
      <c r="A251" s="6">
        <v>41904</v>
      </c>
      <c r="B251" s="4">
        <v>223</v>
      </c>
      <c r="C251" s="4">
        <v>297.5</v>
      </c>
      <c r="D251" s="8">
        <v>0.6</v>
      </c>
      <c r="E251" s="23">
        <v>142.19999999999999</v>
      </c>
    </row>
    <row r="252" spans="1:6" x14ac:dyDescent="0.25">
      <c r="A252" s="6">
        <v>41907</v>
      </c>
      <c r="B252" s="4">
        <v>219</v>
      </c>
      <c r="C252" s="4">
        <v>297.5</v>
      </c>
      <c r="D252" s="8">
        <v>0.6</v>
      </c>
      <c r="E252" s="23">
        <v>142.19999999999999</v>
      </c>
    </row>
    <row r="253" spans="1:6" x14ac:dyDescent="0.25">
      <c r="A253" s="6">
        <v>41911</v>
      </c>
      <c r="B253" s="4">
        <v>216</v>
      </c>
      <c r="C253" s="4">
        <v>297.5</v>
      </c>
      <c r="D253" s="8">
        <v>0.6</v>
      </c>
      <c r="E253" s="23">
        <v>142.19999999999999</v>
      </c>
      <c r="F253" t="s">
        <v>110</v>
      </c>
    </row>
    <row r="254" spans="1:6" ht="25" x14ac:dyDescent="0.25">
      <c r="A254" s="6">
        <v>41914</v>
      </c>
      <c r="B254" s="4">
        <v>222</v>
      </c>
      <c r="C254" s="4">
        <v>304.23</v>
      </c>
      <c r="D254" s="8">
        <v>0.6</v>
      </c>
      <c r="E254" s="23">
        <v>143.19999999999999</v>
      </c>
      <c r="F254" s="30" t="s">
        <v>116</v>
      </c>
    </row>
    <row r="255" spans="1:6" x14ac:dyDescent="0.25">
      <c r="A255" s="6">
        <v>41918</v>
      </c>
      <c r="B255" s="4">
        <v>227</v>
      </c>
      <c r="C255" s="4">
        <v>297.5</v>
      </c>
      <c r="D255" s="8">
        <v>0.6</v>
      </c>
      <c r="E255" s="23">
        <v>142.19999999999999</v>
      </c>
    </row>
    <row r="256" spans="1:6" x14ac:dyDescent="0.25">
      <c r="A256" s="6">
        <v>41921</v>
      </c>
      <c r="B256" s="4">
        <v>223</v>
      </c>
      <c r="C256" s="4">
        <v>297.5</v>
      </c>
      <c r="D256" s="8">
        <v>0.6</v>
      </c>
      <c r="E256" s="23">
        <v>142.19999999999999</v>
      </c>
    </row>
    <row r="257" spans="1:6" x14ac:dyDescent="0.25">
      <c r="A257" s="6">
        <v>41925</v>
      </c>
      <c r="B257" s="4">
        <v>220</v>
      </c>
      <c r="C257" s="4">
        <v>297.5</v>
      </c>
      <c r="D257" s="8">
        <v>0.6</v>
      </c>
      <c r="E257" s="23">
        <v>142.19999999999999</v>
      </c>
    </row>
    <row r="258" spans="1:6" x14ac:dyDescent="0.25">
      <c r="A258" s="6">
        <v>41928</v>
      </c>
      <c r="B258" s="4">
        <v>226</v>
      </c>
      <c r="C258" s="4">
        <v>297.5</v>
      </c>
      <c r="D258" s="8">
        <v>0.6</v>
      </c>
      <c r="E258" s="23">
        <v>142.19999999999999</v>
      </c>
    </row>
    <row r="259" spans="1:6" x14ac:dyDescent="0.25">
      <c r="A259" s="6">
        <v>41932</v>
      </c>
      <c r="B259" s="4">
        <v>219</v>
      </c>
      <c r="C259" s="4">
        <v>297.5</v>
      </c>
      <c r="D259" s="8">
        <v>0.6</v>
      </c>
      <c r="E259" s="23">
        <v>142.19999999999999</v>
      </c>
    </row>
    <row r="260" spans="1:6" x14ac:dyDescent="0.25">
      <c r="A260" s="6">
        <v>41935</v>
      </c>
      <c r="B260" s="4">
        <v>226</v>
      </c>
      <c r="C260" s="4">
        <v>297.5</v>
      </c>
      <c r="D260" s="8">
        <v>0.6</v>
      </c>
      <c r="E260" s="23">
        <v>142.19999999999999</v>
      </c>
      <c r="F260" t="s">
        <v>119</v>
      </c>
    </row>
    <row r="261" spans="1:6" x14ac:dyDescent="0.25">
      <c r="A261" s="6">
        <v>41939</v>
      </c>
      <c r="B261" s="4">
        <v>220</v>
      </c>
      <c r="C261" s="4">
        <v>297.5</v>
      </c>
      <c r="D261" s="8">
        <v>0.6</v>
      </c>
      <c r="E261" s="23">
        <v>142.19999999999999</v>
      </c>
    </row>
    <row r="262" spans="1:6" x14ac:dyDescent="0.25">
      <c r="A262" s="6">
        <v>41942</v>
      </c>
      <c r="B262" s="4">
        <v>226</v>
      </c>
      <c r="C262" s="4">
        <v>297.5</v>
      </c>
      <c r="D262" s="8">
        <v>0.6</v>
      </c>
      <c r="E262" s="23">
        <v>142.19999999999999</v>
      </c>
    </row>
    <row r="263" spans="1:6" x14ac:dyDescent="0.25">
      <c r="A263" s="6">
        <v>41946</v>
      </c>
      <c r="B263" s="4">
        <v>227</v>
      </c>
      <c r="C263" s="4">
        <v>297.5</v>
      </c>
      <c r="D263" s="8">
        <v>0.6</v>
      </c>
      <c r="E263" s="23">
        <v>142.19999999999999</v>
      </c>
    </row>
    <row r="264" spans="1:6" x14ac:dyDescent="0.25">
      <c r="A264" s="6">
        <v>41949</v>
      </c>
      <c r="B264" s="4">
        <v>227</v>
      </c>
      <c r="C264" s="4">
        <v>297.5</v>
      </c>
      <c r="D264" s="8">
        <v>0.6</v>
      </c>
      <c r="E264" s="23">
        <v>142.19999999999999</v>
      </c>
    </row>
    <row r="265" spans="1:6" x14ac:dyDescent="0.25">
      <c r="A265" s="6">
        <v>41953</v>
      </c>
      <c r="B265" s="4">
        <v>221</v>
      </c>
      <c r="C265" s="4">
        <v>297.5</v>
      </c>
      <c r="D265" s="8">
        <v>0.6</v>
      </c>
      <c r="E265" s="23">
        <v>142.19999999999999</v>
      </c>
    </row>
    <row r="266" spans="1:6" x14ac:dyDescent="0.25">
      <c r="A266" s="6">
        <v>41956</v>
      </c>
      <c r="B266" s="4">
        <v>222</v>
      </c>
      <c r="C266" s="4">
        <v>297.5</v>
      </c>
      <c r="D266" s="8">
        <v>0.6</v>
      </c>
      <c r="E266" s="23">
        <v>142.19999999999999</v>
      </c>
    </row>
    <row r="267" spans="1:6" x14ac:dyDescent="0.25">
      <c r="A267" s="6">
        <v>41960</v>
      </c>
      <c r="B267" s="4">
        <v>221</v>
      </c>
      <c r="C267" s="4">
        <v>297.5</v>
      </c>
      <c r="D267" s="8">
        <v>0.6</v>
      </c>
      <c r="E267" s="23">
        <v>142.19999999999999</v>
      </c>
    </row>
    <row r="268" spans="1:6" x14ac:dyDescent="0.25">
      <c r="A268" s="6">
        <v>41963</v>
      </c>
      <c r="B268" s="4">
        <v>222</v>
      </c>
      <c r="C268" s="4">
        <v>297.5</v>
      </c>
      <c r="D268" s="8">
        <v>0.6</v>
      </c>
      <c r="E268" s="23">
        <v>142.19999999999999</v>
      </c>
    </row>
    <row r="269" spans="1:6" x14ac:dyDescent="0.25">
      <c r="A269" s="6">
        <v>41967</v>
      </c>
      <c r="B269" s="4">
        <v>224</v>
      </c>
      <c r="C269" s="4">
        <v>297.5</v>
      </c>
      <c r="D269" s="8">
        <v>0.6</v>
      </c>
      <c r="E269" s="23">
        <v>142.19999999999999</v>
      </c>
    </row>
    <row r="270" spans="1:6" x14ac:dyDescent="0.25">
      <c r="A270" s="6">
        <v>41970</v>
      </c>
      <c r="B270" s="4">
        <v>221</v>
      </c>
      <c r="C270" s="4">
        <v>297.5</v>
      </c>
      <c r="D270" s="8">
        <v>0.6</v>
      </c>
      <c r="E270" s="23">
        <v>142.19999999999999</v>
      </c>
    </row>
    <row r="271" spans="1:6" x14ac:dyDescent="0.25">
      <c r="A271" s="6">
        <v>41974</v>
      </c>
      <c r="B271" s="4">
        <v>223</v>
      </c>
      <c r="C271" s="4">
        <v>297.5</v>
      </c>
      <c r="D271" s="8">
        <v>0.6</v>
      </c>
      <c r="E271" s="23">
        <v>142.19999999999999</v>
      </c>
    </row>
    <row r="272" spans="1:6" x14ac:dyDescent="0.25">
      <c r="A272" s="6">
        <v>41977</v>
      </c>
      <c r="B272" s="4">
        <v>231</v>
      </c>
      <c r="C272" s="4">
        <v>297.5</v>
      </c>
      <c r="D272" s="8">
        <v>0.6</v>
      </c>
      <c r="E272" s="23">
        <v>142.19999999999999</v>
      </c>
    </row>
    <row r="273" spans="1:5" x14ac:dyDescent="0.25">
      <c r="A273" s="6">
        <v>41981</v>
      </c>
      <c r="B273" s="4">
        <v>223</v>
      </c>
      <c r="C273" s="4">
        <v>297.5</v>
      </c>
      <c r="D273" s="8">
        <v>0.6</v>
      </c>
      <c r="E273" s="23">
        <v>142.19999999999999</v>
      </c>
    </row>
    <row r="274" spans="1:5" x14ac:dyDescent="0.25">
      <c r="A274" s="6">
        <v>41984</v>
      </c>
      <c r="B274" s="4">
        <v>223</v>
      </c>
      <c r="C274" s="4">
        <v>297.5</v>
      </c>
      <c r="D274" s="8">
        <v>0.6</v>
      </c>
      <c r="E274" s="23">
        <v>142.19999999999999</v>
      </c>
    </row>
    <row r="275" spans="1:5" x14ac:dyDescent="0.25">
      <c r="A275" s="6">
        <v>41988</v>
      </c>
      <c r="B275" s="4">
        <v>226</v>
      </c>
      <c r="C275" s="4">
        <v>297.5</v>
      </c>
      <c r="D275" s="8">
        <v>0.6</v>
      </c>
      <c r="E275" s="23">
        <v>142.19999999999999</v>
      </c>
    </row>
    <row r="276" spans="1:5" x14ac:dyDescent="0.25">
      <c r="A276" s="6">
        <v>41991</v>
      </c>
      <c r="B276" s="4">
        <v>223</v>
      </c>
      <c r="C276" s="4">
        <v>297.5</v>
      </c>
      <c r="D276" s="8">
        <v>0.6</v>
      </c>
      <c r="E276" s="23">
        <v>142.19999999999999</v>
      </c>
    </row>
    <row r="277" spans="1:5" x14ac:dyDescent="0.25">
      <c r="A277" s="6">
        <v>41995</v>
      </c>
      <c r="B277" s="4">
        <v>227</v>
      </c>
      <c r="C277" s="4">
        <v>297.5</v>
      </c>
      <c r="D277" s="8">
        <v>0.6</v>
      </c>
      <c r="E277" s="23">
        <v>142.19999999999999</v>
      </c>
    </row>
    <row r="278" spans="1:5" x14ac:dyDescent="0.25">
      <c r="A278" s="6">
        <v>41998</v>
      </c>
      <c r="B278" s="4">
        <v>224</v>
      </c>
      <c r="C278" s="4">
        <v>297.5</v>
      </c>
      <c r="D278" s="8">
        <v>0.6</v>
      </c>
      <c r="E278" s="23">
        <v>142.19999999999999</v>
      </c>
    </row>
    <row r="279" spans="1:5" x14ac:dyDescent="0.25">
      <c r="A279" s="6">
        <v>42002</v>
      </c>
      <c r="B279" s="4">
        <v>221</v>
      </c>
      <c r="C279" s="4">
        <v>297.5</v>
      </c>
      <c r="D279" s="8">
        <v>0.6</v>
      </c>
      <c r="E279" s="23">
        <v>142.19999999999999</v>
      </c>
    </row>
    <row r="280" spans="1:5" x14ac:dyDescent="0.25">
      <c r="A280" s="6">
        <v>42005</v>
      </c>
      <c r="B280" s="4">
        <v>223</v>
      </c>
      <c r="C280" s="4">
        <v>297.5</v>
      </c>
      <c r="D280" s="8">
        <v>0.6</v>
      </c>
      <c r="E280" s="23">
        <v>142.19999999999999</v>
      </c>
    </row>
    <row r="281" spans="1:5" x14ac:dyDescent="0.25">
      <c r="A281" s="6">
        <v>42009</v>
      </c>
      <c r="B281" s="4">
        <v>221</v>
      </c>
      <c r="C281" s="4">
        <v>297.5</v>
      </c>
      <c r="D281" s="8">
        <v>0.6</v>
      </c>
      <c r="E281" s="23">
        <v>142.19999999999999</v>
      </c>
    </row>
    <row r="282" spans="1:5" x14ac:dyDescent="0.25">
      <c r="A282" s="6">
        <v>42012</v>
      </c>
      <c r="B282" s="4">
        <v>221</v>
      </c>
      <c r="C282" s="4">
        <v>297.5</v>
      </c>
      <c r="D282" s="8">
        <v>0.6</v>
      </c>
      <c r="E282" s="23">
        <v>142.19999999999999</v>
      </c>
    </row>
    <row r="283" spans="1:5" x14ac:dyDescent="0.25">
      <c r="A283" s="6">
        <v>42016</v>
      </c>
      <c r="B283" s="4">
        <v>221</v>
      </c>
      <c r="C283" s="4">
        <v>297.5</v>
      </c>
      <c r="D283" s="8">
        <v>0.6</v>
      </c>
      <c r="E283" s="23">
        <v>142.19999999999999</v>
      </c>
    </row>
    <row r="284" spans="1:5" x14ac:dyDescent="0.25">
      <c r="A284" s="6">
        <v>42019</v>
      </c>
      <c r="B284" s="4">
        <v>216</v>
      </c>
      <c r="C284" s="4">
        <v>297.5</v>
      </c>
      <c r="D284" s="8">
        <v>0.6</v>
      </c>
      <c r="E284" s="23">
        <v>142.19999999999999</v>
      </c>
    </row>
    <row r="285" spans="1:5" x14ac:dyDescent="0.25">
      <c r="A285" s="6">
        <v>42023</v>
      </c>
      <c r="B285" s="4">
        <v>216</v>
      </c>
      <c r="C285" s="4">
        <v>297.5</v>
      </c>
      <c r="D285" s="8">
        <v>0.6</v>
      </c>
      <c r="E285" s="23">
        <v>142.19999999999999</v>
      </c>
    </row>
    <row r="286" spans="1:5" x14ac:dyDescent="0.25">
      <c r="A286" s="6">
        <v>42026</v>
      </c>
      <c r="B286" s="4">
        <v>217</v>
      </c>
      <c r="C286" s="4">
        <v>297.5</v>
      </c>
      <c r="D286" s="8">
        <v>0.6</v>
      </c>
      <c r="E286" s="23">
        <v>142.19999999999999</v>
      </c>
    </row>
    <row r="287" spans="1:5" x14ac:dyDescent="0.25">
      <c r="A287" s="6">
        <v>42030</v>
      </c>
      <c r="B287" s="4">
        <v>214</v>
      </c>
      <c r="C287" s="4">
        <v>297.5</v>
      </c>
      <c r="D287" s="8">
        <v>0.6</v>
      </c>
      <c r="E287" s="23">
        <v>142.19999999999999</v>
      </c>
    </row>
    <row r="288" spans="1:5" x14ac:dyDescent="0.25">
      <c r="A288" s="6">
        <v>42033</v>
      </c>
      <c r="B288" s="4">
        <v>211</v>
      </c>
      <c r="C288" s="4">
        <v>297.5</v>
      </c>
      <c r="D288" s="8">
        <v>0.6</v>
      </c>
      <c r="E288" s="23">
        <v>142.19999999999999</v>
      </c>
    </row>
    <row r="289" spans="1:6" x14ac:dyDescent="0.25">
      <c r="A289" s="6">
        <v>42037</v>
      </c>
      <c r="B289" s="4">
        <v>207</v>
      </c>
      <c r="C289" s="4">
        <v>297.5</v>
      </c>
      <c r="D289" s="8">
        <v>0.6</v>
      </c>
      <c r="E289" s="23">
        <v>142.19999999999999</v>
      </c>
    </row>
    <row r="290" spans="1:6" x14ac:dyDescent="0.25">
      <c r="A290" s="6">
        <v>42040</v>
      </c>
      <c r="B290" s="4">
        <v>210</v>
      </c>
      <c r="C290" s="4">
        <v>297.5</v>
      </c>
      <c r="D290" s="8">
        <v>0.6</v>
      </c>
      <c r="E290" s="23">
        <v>142.19999999999999</v>
      </c>
    </row>
    <row r="291" spans="1:6" x14ac:dyDescent="0.25">
      <c r="A291" s="6">
        <v>42044</v>
      </c>
      <c r="B291" s="4">
        <v>207</v>
      </c>
      <c r="C291" s="4">
        <v>297.5</v>
      </c>
      <c r="D291" s="8">
        <v>0.6</v>
      </c>
      <c r="E291" s="23">
        <v>142.19999999999999</v>
      </c>
      <c r="F291" t="s">
        <v>126</v>
      </c>
    </row>
    <row r="292" spans="1:6" x14ac:dyDescent="0.25">
      <c r="A292" s="6">
        <v>42047</v>
      </c>
      <c r="B292" s="4">
        <v>211</v>
      </c>
      <c r="C292" s="4">
        <v>297.5</v>
      </c>
      <c r="D292" s="8">
        <v>0.6</v>
      </c>
      <c r="E292" s="23">
        <v>142.19999999999999</v>
      </c>
    </row>
    <row r="293" spans="1:6" x14ac:dyDescent="0.25">
      <c r="A293" s="6">
        <v>42052</v>
      </c>
      <c r="B293" s="4">
        <v>209</v>
      </c>
      <c r="C293" s="4">
        <v>297.5</v>
      </c>
      <c r="D293" s="8">
        <v>0.6</v>
      </c>
      <c r="E293" s="23">
        <v>142.19999999999999</v>
      </c>
    </row>
    <row r="294" spans="1:6" x14ac:dyDescent="0.25">
      <c r="A294" s="6">
        <v>42054</v>
      </c>
      <c r="B294" s="4">
        <v>213</v>
      </c>
      <c r="C294" s="4">
        <v>297.5</v>
      </c>
      <c r="D294" s="8">
        <v>0.6</v>
      </c>
      <c r="E294" s="23">
        <v>142.19999999999999</v>
      </c>
    </row>
    <row r="295" spans="1:6" x14ac:dyDescent="0.25">
      <c r="A295" s="6">
        <v>42058</v>
      </c>
      <c r="B295" s="4">
        <v>204</v>
      </c>
      <c r="C295" s="4">
        <v>297.5</v>
      </c>
      <c r="D295" s="8">
        <v>0.6</v>
      </c>
      <c r="E295" s="23">
        <v>142.19999999999999</v>
      </c>
      <c r="F295" t="s">
        <v>127</v>
      </c>
    </row>
    <row r="296" spans="1:6" x14ac:dyDescent="0.25">
      <c r="A296" s="6">
        <v>42061</v>
      </c>
      <c r="B296" s="4">
        <v>212</v>
      </c>
      <c r="C296" s="4">
        <v>297.5</v>
      </c>
      <c r="D296" s="8">
        <v>0.6</v>
      </c>
      <c r="E296" s="23">
        <v>142.19999999999999</v>
      </c>
    </row>
    <row r="297" spans="1:6" x14ac:dyDescent="0.25">
      <c r="A297" s="6">
        <v>42065</v>
      </c>
      <c r="B297" s="4">
        <v>210</v>
      </c>
      <c r="C297" s="4">
        <v>297.5</v>
      </c>
      <c r="D297" s="8">
        <v>0.6</v>
      </c>
      <c r="E297" s="23">
        <v>142.19999999999999</v>
      </c>
    </row>
    <row r="298" spans="1:6" x14ac:dyDescent="0.25">
      <c r="A298" s="6">
        <v>42068</v>
      </c>
      <c r="B298" s="4">
        <v>210</v>
      </c>
      <c r="C298" s="4">
        <v>297.5</v>
      </c>
      <c r="D298" s="8">
        <v>0.6</v>
      </c>
      <c r="E298" s="23">
        <v>142.19999999999999</v>
      </c>
    </row>
    <row r="299" spans="1:6" x14ac:dyDescent="0.25">
      <c r="A299" s="6">
        <v>42072</v>
      </c>
      <c r="B299" s="4">
        <v>205</v>
      </c>
      <c r="C299" s="4">
        <v>297.5</v>
      </c>
      <c r="D299" s="8">
        <v>0.6</v>
      </c>
      <c r="E299" s="23">
        <v>142.19999999999999</v>
      </c>
    </row>
    <row r="300" spans="1:6" x14ac:dyDescent="0.25">
      <c r="A300" s="6">
        <v>42075</v>
      </c>
      <c r="B300" s="4">
        <v>215</v>
      </c>
      <c r="C300" s="4">
        <v>297.5</v>
      </c>
      <c r="D300" s="8">
        <v>0.6</v>
      </c>
      <c r="E300" s="23">
        <v>142.19999999999999</v>
      </c>
    </row>
    <row r="301" spans="1:6" x14ac:dyDescent="0.25">
      <c r="A301" s="6">
        <v>42079</v>
      </c>
      <c r="B301" s="4">
        <v>213</v>
      </c>
      <c r="C301" s="4">
        <v>297.5</v>
      </c>
      <c r="D301" s="8">
        <v>0.6</v>
      </c>
      <c r="E301" s="23">
        <v>142.19999999999999</v>
      </c>
    </row>
    <row r="302" spans="1:6" x14ac:dyDescent="0.25">
      <c r="A302" s="6">
        <v>42082</v>
      </c>
      <c r="B302" s="4">
        <v>214</v>
      </c>
      <c r="C302" s="4">
        <v>297.5</v>
      </c>
      <c r="D302" s="8">
        <v>0.6</v>
      </c>
      <c r="E302" s="23">
        <v>142.19999999999999</v>
      </c>
    </row>
    <row r="303" spans="1:6" x14ac:dyDescent="0.25">
      <c r="A303" s="6">
        <v>42086</v>
      </c>
      <c r="B303" s="4">
        <v>214</v>
      </c>
      <c r="C303" s="4">
        <v>297.5</v>
      </c>
      <c r="D303" s="8">
        <v>0.6</v>
      </c>
      <c r="E303" s="23">
        <v>142.19999999999999</v>
      </c>
    </row>
    <row r="304" spans="1:6" x14ac:dyDescent="0.25">
      <c r="A304" s="6">
        <v>42089</v>
      </c>
      <c r="B304" s="4">
        <v>218</v>
      </c>
      <c r="C304" s="4">
        <v>297.5</v>
      </c>
      <c r="D304" s="8">
        <v>0.6</v>
      </c>
      <c r="E304" s="23">
        <v>142.19999999999999</v>
      </c>
    </row>
    <row r="305" spans="1:6" x14ac:dyDescent="0.25">
      <c r="A305" s="6">
        <v>42093</v>
      </c>
      <c r="B305" s="4">
        <v>221</v>
      </c>
      <c r="C305" s="4">
        <v>297.5</v>
      </c>
      <c r="D305" s="8">
        <v>0.6</v>
      </c>
      <c r="E305" s="23">
        <v>142.19999999999999</v>
      </c>
    </row>
    <row r="306" spans="1:6" x14ac:dyDescent="0.25">
      <c r="A306" s="6">
        <v>42096</v>
      </c>
      <c r="B306" s="4">
        <v>219</v>
      </c>
      <c r="C306" s="4">
        <v>297.5</v>
      </c>
      <c r="D306" s="8">
        <v>0.6</v>
      </c>
      <c r="E306" s="23">
        <v>142.19999999999999</v>
      </c>
    </row>
    <row r="307" spans="1:6" x14ac:dyDescent="0.25">
      <c r="A307" s="6">
        <v>42100</v>
      </c>
      <c r="B307" s="4">
        <v>225</v>
      </c>
      <c r="C307" s="4">
        <v>297.5</v>
      </c>
      <c r="D307" s="8">
        <v>0.6</v>
      </c>
      <c r="E307" s="23">
        <v>142.19999999999999</v>
      </c>
    </row>
    <row r="308" spans="1:6" ht="25" x14ac:dyDescent="0.25">
      <c r="A308" s="6">
        <v>42103</v>
      </c>
      <c r="B308" s="4">
        <v>230</v>
      </c>
      <c r="C308" s="4">
        <v>268.60000000000002</v>
      </c>
      <c r="D308" s="8">
        <v>0.6</v>
      </c>
      <c r="E308" s="23">
        <v>135.19999999999999</v>
      </c>
      <c r="F308" s="30" t="s">
        <v>142</v>
      </c>
    </row>
    <row r="309" spans="1:6" x14ac:dyDescent="0.25">
      <c r="A309" s="6">
        <v>42107</v>
      </c>
      <c r="B309" s="4">
        <v>222</v>
      </c>
      <c r="C309" s="4">
        <v>268.60000000000002</v>
      </c>
      <c r="D309" s="8">
        <v>0.6</v>
      </c>
      <c r="E309" s="23">
        <v>135.19999999999999</v>
      </c>
    </row>
    <row r="310" spans="1:6" x14ac:dyDescent="0.25">
      <c r="A310" s="6">
        <v>42110</v>
      </c>
      <c r="B310" s="4">
        <v>224</v>
      </c>
      <c r="C310" s="4">
        <v>268.60000000000002</v>
      </c>
      <c r="D310" s="8">
        <v>0.6</v>
      </c>
      <c r="E310" s="23">
        <v>135.19999999999999</v>
      </c>
    </row>
    <row r="311" spans="1:6" x14ac:dyDescent="0.25">
      <c r="A311" s="6">
        <v>42114</v>
      </c>
      <c r="B311" s="4">
        <v>224</v>
      </c>
      <c r="C311" s="4">
        <v>268.60000000000002</v>
      </c>
      <c r="D311" s="8">
        <v>0.6</v>
      </c>
      <c r="E311" s="23">
        <v>135.19999999999999</v>
      </c>
    </row>
    <row r="312" spans="1:6" x14ac:dyDescent="0.25">
      <c r="A312" s="6">
        <v>42117</v>
      </c>
      <c r="B312" s="4">
        <v>234</v>
      </c>
      <c r="C312" s="4">
        <v>268.60000000000002</v>
      </c>
      <c r="D312" s="8">
        <v>0.6</v>
      </c>
      <c r="E312" s="23">
        <v>135.19999999999999</v>
      </c>
    </row>
    <row r="313" spans="1:6" ht="25" x14ac:dyDescent="0.25">
      <c r="A313" s="6">
        <v>42121</v>
      </c>
      <c r="B313" s="4">
        <v>231</v>
      </c>
      <c r="C313" s="4">
        <v>268.60000000000002</v>
      </c>
      <c r="D313" s="8">
        <v>0.6</v>
      </c>
      <c r="E313" s="23">
        <v>135.19999999999999</v>
      </c>
      <c r="F313" s="30" t="s">
        <v>153</v>
      </c>
    </row>
    <row r="314" spans="1:6" x14ac:dyDescent="0.25">
      <c r="A314" s="15">
        <v>42124</v>
      </c>
      <c r="B314" s="4">
        <v>230</v>
      </c>
      <c r="C314" s="4">
        <v>263.89999999999998</v>
      </c>
      <c r="D314" s="10">
        <v>0.6</v>
      </c>
      <c r="E314" s="23">
        <v>135.19999999999999</v>
      </c>
    </row>
    <row r="315" spans="1:6" x14ac:dyDescent="0.25">
      <c r="A315" s="6">
        <v>42128</v>
      </c>
      <c r="B315" s="4">
        <v>234</v>
      </c>
      <c r="C315" s="4">
        <v>263.89999999999998</v>
      </c>
      <c r="D315" s="8">
        <v>0.6</v>
      </c>
      <c r="E315" s="23">
        <v>135.19999999999999</v>
      </c>
    </row>
    <row r="316" spans="1:6" x14ac:dyDescent="0.25">
      <c r="A316" s="6">
        <v>42131</v>
      </c>
      <c r="B316" s="4">
        <v>232</v>
      </c>
      <c r="C316" s="4">
        <v>259.10000000000002</v>
      </c>
      <c r="D316" s="8">
        <v>0.6</v>
      </c>
      <c r="E316" s="23">
        <v>135.19999999999999</v>
      </c>
    </row>
    <row r="317" spans="1:6" ht="25" x14ac:dyDescent="0.25">
      <c r="A317" s="6">
        <v>42135</v>
      </c>
      <c r="B317" s="4">
        <v>235</v>
      </c>
      <c r="C317" s="4">
        <v>259.10000000000002</v>
      </c>
      <c r="D317" s="8">
        <v>0.6</v>
      </c>
      <c r="E317" s="23">
        <v>135.19999999999999</v>
      </c>
      <c r="F317" s="30" t="s">
        <v>157</v>
      </c>
    </row>
    <row r="318" spans="1:6" x14ac:dyDescent="0.25">
      <c r="A318" s="6">
        <v>42138</v>
      </c>
      <c r="B318" s="4">
        <v>236</v>
      </c>
      <c r="C318" s="5">
        <v>254.4</v>
      </c>
      <c r="D318" s="8">
        <v>0.6</v>
      </c>
      <c r="E318" s="23">
        <v>135.19999999999999</v>
      </c>
    </row>
    <row r="319" spans="1:6" ht="25" x14ac:dyDescent="0.25">
      <c r="A319" s="6">
        <v>42142</v>
      </c>
      <c r="B319" s="4">
        <v>233</v>
      </c>
      <c r="C319" s="4">
        <v>249.7</v>
      </c>
      <c r="D319" s="10">
        <v>0.6</v>
      </c>
      <c r="E319" s="23">
        <v>135.19999999999999</v>
      </c>
      <c r="F319" s="30" t="s">
        <v>161</v>
      </c>
    </row>
    <row r="320" spans="1:6" x14ac:dyDescent="0.25">
      <c r="A320" s="6">
        <v>42145</v>
      </c>
      <c r="B320" s="4">
        <v>229</v>
      </c>
      <c r="C320" s="4">
        <v>249.7</v>
      </c>
      <c r="D320" s="10">
        <v>0.6</v>
      </c>
      <c r="E320" s="23">
        <v>135.19999999999999</v>
      </c>
    </row>
    <row r="321" spans="1:6" x14ac:dyDescent="0.25">
      <c r="A321" s="6">
        <v>42149</v>
      </c>
      <c r="B321" s="4">
        <v>229</v>
      </c>
      <c r="C321" s="4">
        <v>249.7</v>
      </c>
      <c r="D321" s="10">
        <v>0.6</v>
      </c>
      <c r="E321" s="23">
        <v>135.19999999999999</v>
      </c>
    </row>
    <row r="322" spans="1:6" x14ac:dyDescent="0.25">
      <c r="A322" s="6">
        <v>42152</v>
      </c>
      <c r="B322" s="4">
        <v>230</v>
      </c>
      <c r="C322" s="4">
        <v>249.7</v>
      </c>
      <c r="D322" s="10">
        <v>0.6</v>
      </c>
      <c r="E322" s="23">
        <v>135.19999999999999</v>
      </c>
    </row>
    <row r="323" spans="1:6" x14ac:dyDescent="0.25">
      <c r="A323" s="6">
        <v>42156</v>
      </c>
      <c r="B323" s="4">
        <v>230</v>
      </c>
      <c r="C323" s="4">
        <v>249.7</v>
      </c>
      <c r="D323" s="10">
        <v>0.6</v>
      </c>
      <c r="E323" s="23">
        <v>135.19999999999999</v>
      </c>
    </row>
    <row r="324" spans="1:6" x14ac:dyDescent="0.25">
      <c r="A324" s="6">
        <v>42159</v>
      </c>
      <c r="B324" s="4">
        <v>230</v>
      </c>
      <c r="C324" s="4">
        <v>249.7</v>
      </c>
      <c r="D324" s="10">
        <v>0.6</v>
      </c>
      <c r="E324" s="23">
        <v>135.19999999999999</v>
      </c>
    </row>
    <row r="325" spans="1:6" x14ac:dyDescent="0.25">
      <c r="A325" s="6">
        <v>42163</v>
      </c>
      <c r="B325" s="4">
        <v>228</v>
      </c>
      <c r="C325" s="4">
        <v>249.7</v>
      </c>
      <c r="D325" s="10">
        <v>0.6</v>
      </c>
      <c r="E325" s="23">
        <v>135.19999999999999</v>
      </c>
    </row>
    <row r="326" spans="1:6" x14ac:dyDescent="0.25">
      <c r="A326" s="6">
        <v>42166</v>
      </c>
      <c r="B326" s="4">
        <v>231</v>
      </c>
      <c r="C326" s="4">
        <v>249.7</v>
      </c>
      <c r="D326" s="10">
        <v>0.6</v>
      </c>
      <c r="E326" s="23">
        <v>135.19999999999999</v>
      </c>
    </row>
    <row r="327" spans="1:6" x14ac:dyDescent="0.25">
      <c r="A327" s="6">
        <v>42170</v>
      </c>
      <c r="B327" s="4">
        <v>228</v>
      </c>
      <c r="C327" s="4">
        <v>249.7</v>
      </c>
      <c r="D327" s="10">
        <v>0.6</v>
      </c>
      <c r="E327" s="23">
        <v>135.19999999999999</v>
      </c>
    </row>
    <row r="328" spans="1:6" x14ac:dyDescent="0.25">
      <c r="A328" s="6">
        <v>42173</v>
      </c>
      <c r="B328" s="4">
        <v>233</v>
      </c>
      <c r="C328" s="4">
        <v>249.7</v>
      </c>
      <c r="D328" s="10">
        <v>0.6</v>
      </c>
      <c r="E328" s="23">
        <v>135.19999999999999</v>
      </c>
    </row>
    <row r="329" spans="1:6" x14ac:dyDescent="0.25">
      <c r="A329" s="6">
        <v>42177</v>
      </c>
      <c r="B329" s="4">
        <v>229</v>
      </c>
      <c r="C329" s="4">
        <v>249.7</v>
      </c>
      <c r="D329" s="10">
        <v>0.6</v>
      </c>
      <c r="E329" s="23">
        <v>135.19999999999999</v>
      </c>
    </row>
    <row r="330" spans="1:6" ht="25" x14ac:dyDescent="0.25">
      <c r="A330" s="6">
        <v>42180</v>
      </c>
      <c r="B330" s="4">
        <v>233</v>
      </c>
      <c r="C330" s="4">
        <v>249.7</v>
      </c>
      <c r="D330" s="10">
        <v>0.6</v>
      </c>
      <c r="E330" s="23">
        <v>135.19999999999999</v>
      </c>
      <c r="F330" s="30" t="s">
        <v>179</v>
      </c>
    </row>
    <row r="331" spans="1:6" x14ac:dyDescent="0.25">
      <c r="A331" s="6">
        <v>42184</v>
      </c>
      <c r="B331" s="4">
        <v>230</v>
      </c>
      <c r="C331" s="4">
        <v>249.7</v>
      </c>
      <c r="D331" s="10">
        <v>0.6</v>
      </c>
      <c r="E331" s="23">
        <v>135.19999999999999</v>
      </c>
    </row>
    <row r="332" spans="1:6" x14ac:dyDescent="0.25">
      <c r="A332" s="6">
        <v>42187</v>
      </c>
      <c r="B332" s="4">
        <v>237</v>
      </c>
      <c r="C332" s="4">
        <v>249.7</v>
      </c>
      <c r="D332" s="10">
        <v>0.6</v>
      </c>
      <c r="E332" s="23">
        <v>135.19999999999999</v>
      </c>
    </row>
    <row r="333" spans="1:6" x14ac:dyDescent="0.25">
      <c r="A333" s="6">
        <v>42191</v>
      </c>
      <c r="B333" s="4">
        <v>230</v>
      </c>
      <c r="C333" s="4">
        <v>249.7</v>
      </c>
      <c r="D333" s="10">
        <v>0.6</v>
      </c>
      <c r="E333" s="23">
        <v>135.19999999999999</v>
      </c>
    </row>
    <row r="334" spans="1:6" x14ac:dyDescent="0.25">
      <c r="A334" s="6">
        <v>42194</v>
      </c>
      <c r="B334" s="4">
        <v>228</v>
      </c>
      <c r="C334" s="4">
        <v>249.7</v>
      </c>
      <c r="D334" s="10">
        <v>0.6</v>
      </c>
      <c r="E334" s="23">
        <v>135.19999999999999</v>
      </c>
    </row>
    <row r="335" spans="1:6" x14ac:dyDescent="0.25">
      <c r="A335" s="6">
        <v>42198</v>
      </c>
      <c r="B335" s="4">
        <v>228</v>
      </c>
      <c r="C335" s="4">
        <v>249.7</v>
      </c>
      <c r="D335" s="10">
        <v>0.6</v>
      </c>
      <c r="E335" s="23">
        <v>135.19999999999999</v>
      </c>
    </row>
    <row r="336" spans="1:6" x14ac:dyDescent="0.25">
      <c r="A336" s="6">
        <v>42201</v>
      </c>
      <c r="B336" s="4">
        <v>230</v>
      </c>
      <c r="C336" s="4">
        <v>249.7</v>
      </c>
      <c r="D336" s="10">
        <v>0.6</v>
      </c>
      <c r="E336" s="23">
        <v>135.19999999999999</v>
      </c>
    </row>
    <row r="337" spans="1:6" x14ac:dyDescent="0.25">
      <c r="A337" s="6">
        <v>42205</v>
      </c>
      <c r="B337" s="4">
        <v>232</v>
      </c>
      <c r="C337" s="4">
        <v>249.7</v>
      </c>
      <c r="D337" s="10">
        <v>0.6</v>
      </c>
      <c r="E337" s="23">
        <v>135.19999999999999</v>
      </c>
    </row>
    <row r="338" spans="1:6" x14ac:dyDescent="0.25">
      <c r="A338" s="6">
        <v>42208</v>
      </c>
      <c r="B338" s="4">
        <v>230</v>
      </c>
      <c r="C338" s="4">
        <v>249.7</v>
      </c>
      <c r="D338" s="10">
        <v>0.6</v>
      </c>
      <c r="E338" s="23">
        <v>135.19999999999999</v>
      </c>
    </row>
    <row r="339" spans="1:6" x14ac:dyDescent="0.25">
      <c r="A339" s="6">
        <v>42212</v>
      </c>
      <c r="B339" s="4">
        <v>227</v>
      </c>
      <c r="C339" s="4">
        <v>249.7</v>
      </c>
      <c r="D339" s="10">
        <v>0.6</v>
      </c>
      <c r="E339" s="23">
        <v>135.19999999999999</v>
      </c>
    </row>
    <row r="340" spans="1:6" x14ac:dyDescent="0.25">
      <c r="A340" s="6">
        <v>42215</v>
      </c>
      <c r="B340" s="4">
        <v>234</v>
      </c>
      <c r="C340" s="4">
        <v>249.7</v>
      </c>
      <c r="D340" s="10">
        <v>0.6</v>
      </c>
      <c r="E340" s="23">
        <v>135.19999999999999</v>
      </c>
    </row>
    <row r="341" spans="1:6" x14ac:dyDescent="0.25">
      <c r="A341" s="6">
        <v>42219</v>
      </c>
      <c r="B341" s="4">
        <v>224</v>
      </c>
      <c r="C341" s="4">
        <v>249.7</v>
      </c>
      <c r="D341" s="10">
        <v>0.6</v>
      </c>
      <c r="E341" s="23">
        <v>135.19999999999999</v>
      </c>
    </row>
    <row r="342" spans="1:6" x14ac:dyDescent="0.25">
      <c r="A342" s="6">
        <v>42222</v>
      </c>
      <c r="B342" s="4">
        <v>228</v>
      </c>
      <c r="C342" s="4">
        <v>249.7</v>
      </c>
      <c r="D342" s="10">
        <v>0.6</v>
      </c>
      <c r="E342" s="23">
        <v>135.19999999999999</v>
      </c>
      <c r="F342" t="s">
        <v>191</v>
      </c>
    </row>
    <row r="343" spans="1:6" x14ac:dyDescent="0.25">
      <c r="A343" s="6">
        <v>42226</v>
      </c>
      <c r="B343" s="4">
        <v>219</v>
      </c>
      <c r="C343" s="4">
        <v>249.7</v>
      </c>
      <c r="D343" s="10">
        <v>0.6</v>
      </c>
      <c r="E343" s="23">
        <v>135.19999999999999</v>
      </c>
    </row>
    <row r="344" spans="1:6" x14ac:dyDescent="0.25">
      <c r="A344" s="6">
        <v>42229</v>
      </c>
      <c r="B344" s="4" t="s">
        <v>196</v>
      </c>
      <c r="C344" s="4">
        <v>254.4</v>
      </c>
      <c r="D344" s="10">
        <v>0.6</v>
      </c>
      <c r="E344" s="23">
        <v>135.19999999999999</v>
      </c>
      <c r="F344" s="32" t="s">
        <v>194</v>
      </c>
    </row>
    <row r="345" spans="1:6" x14ac:dyDescent="0.25">
      <c r="A345" s="6">
        <v>42233</v>
      </c>
      <c r="B345" s="4">
        <v>221</v>
      </c>
      <c r="C345" s="4">
        <v>254.4</v>
      </c>
      <c r="D345" s="10">
        <v>0.6</v>
      </c>
      <c r="E345" s="23">
        <v>135.19999999999999</v>
      </c>
    </row>
    <row r="346" spans="1:6" x14ac:dyDescent="0.25">
      <c r="A346" s="6">
        <v>42236</v>
      </c>
      <c r="B346" s="4">
        <v>215</v>
      </c>
      <c r="C346" s="4">
        <v>254.4</v>
      </c>
      <c r="D346" s="10">
        <v>0.6</v>
      </c>
      <c r="E346" s="23">
        <v>135.19999999999999</v>
      </c>
      <c r="F346" s="32" t="s">
        <v>197</v>
      </c>
    </row>
    <row r="347" spans="1:6" x14ac:dyDescent="0.25">
      <c r="A347" s="6">
        <v>42240</v>
      </c>
      <c r="B347" s="4">
        <v>211</v>
      </c>
      <c r="C347" s="4">
        <v>259.10000000000002</v>
      </c>
      <c r="D347" s="10">
        <v>0.6</v>
      </c>
      <c r="E347" s="23">
        <v>135.19999999999999</v>
      </c>
    </row>
    <row r="348" spans="1:6" x14ac:dyDescent="0.25">
      <c r="A348" s="6">
        <v>42243</v>
      </c>
      <c r="B348" s="4">
        <v>212</v>
      </c>
      <c r="C348" s="4">
        <v>263.89999999999998</v>
      </c>
      <c r="D348" s="10">
        <v>0.6</v>
      </c>
      <c r="E348" s="23">
        <v>135.19999999999999</v>
      </c>
      <c r="F348" t="s">
        <v>199</v>
      </c>
    </row>
    <row r="349" spans="1:6" ht="25" x14ac:dyDescent="0.25">
      <c r="A349" s="6">
        <v>42247</v>
      </c>
      <c r="B349" s="4">
        <v>209</v>
      </c>
      <c r="C349" s="4">
        <v>268.60000000000002</v>
      </c>
      <c r="D349" s="10">
        <v>0.6</v>
      </c>
      <c r="E349" s="23">
        <v>135.19999999999999</v>
      </c>
      <c r="F349" s="30" t="s">
        <v>200</v>
      </c>
    </row>
    <row r="350" spans="1:6" ht="25" x14ac:dyDescent="0.25">
      <c r="A350" s="6">
        <v>42250</v>
      </c>
      <c r="B350" s="4">
        <v>217</v>
      </c>
      <c r="C350" s="4">
        <v>280</v>
      </c>
      <c r="D350" s="10">
        <v>0.6</v>
      </c>
      <c r="E350" s="23">
        <v>136.19999999999999</v>
      </c>
      <c r="F350" s="30" t="s">
        <v>204</v>
      </c>
    </row>
    <row r="351" spans="1:6" x14ac:dyDescent="0.25">
      <c r="A351" s="6">
        <v>42254</v>
      </c>
      <c r="B351" s="4">
        <v>216</v>
      </c>
      <c r="C351" s="4">
        <v>273.3</v>
      </c>
      <c r="D351" s="10">
        <v>0.6</v>
      </c>
      <c r="E351" s="23">
        <v>135.19999999999999</v>
      </c>
    </row>
    <row r="352" spans="1:6" x14ac:dyDescent="0.25">
      <c r="A352" s="6">
        <v>42257</v>
      </c>
      <c r="B352" s="4">
        <v>230</v>
      </c>
      <c r="C352" s="4">
        <v>273.3</v>
      </c>
      <c r="D352" s="10">
        <v>0.6</v>
      </c>
      <c r="E352" s="23">
        <v>135.19999999999999</v>
      </c>
    </row>
    <row r="353" spans="1:6" x14ac:dyDescent="0.25">
      <c r="A353" s="6">
        <v>42261</v>
      </c>
      <c r="B353" s="4">
        <v>223</v>
      </c>
      <c r="C353" s="4">
        <v>273.3</v>
      </c>
      <c r="D353" s="10">
        <v>0.6</v>
      </c>
      <c r="E353" s="23">
        <v>135.19999999999999</v>
      </c>
    </row>
    <row r="354" spans="1:6" x14ac:dyDescent="0.25">
      <c r="A354" s="6">
        <v>42264</v>
      </c>
      <c r="B354" s="4">
        <v>218</v>
      </c>
      <c r="C354" s="4">
        <v>273.3</v>
      </c>
      <c r="D354" s="10">
        <v>0.6</v>
      </c>
      <c r="E354" s="23">
        <v>135.19999999999999</v>
      </c>
    </row>
    <row r="355" spans="1:6" x14ac:dyDescent="0.25">
      <c r="A355" s="6">
        <v>42268</v>
      </c>
      <c r="B355" s="4">
        <v>220</v>
      </c>
      <c r="C355" s="4">
        <v>273.3</v>
      </c>
      <c r="D355" s="10">
        <v>0.6</v>
      </c>
      <c r="E355" s="23">
        <v>135.19999999999999</v>
      </c>
    </row>
    <row r="356" spans="1:6" x14ac:dyDescent="0.25">
      <c r="A356" s="6">
        <v>42271</v>
      </c>
      <c r="B356" s="4">
        <v>222</v>
      </c>
      <c r="C356" s="4">
        <v>273.3</v>
      </c>
      <c r="D356" s="10">
        <v>0.6</v>
      </c>
      <c r="E356" s="23">
        <v>135.19999999999999</v>
      </c>
    </row>
    <row r="357" spans="1:6" x14ac:dyDescent="0.25">
      <c r="A357" s="6">
        <v>42275</v>
      </c>
      <c r="B357" s="4">
        <v>214</v>
      </c>
      <c r="C357" s="4">
        <v>273.3</v>
      </c>
      <c r="D357" s="10">
        <v>0.6</v>
      </c>
      <c r="E357" s="23">
        <v>135.19999999999999</v>
      </c>
      <c r="F357" t="s">
        <v>215</v>
      </c>
    </row>
    <row r="358" spans="1:6" x14ac:dyDescent="0.25">
      <c r="A358" s="6">
        <v>42278</v>
      </c>
      <c r="B358" s="4">
        <v>215</v>
      </c>
      <c r="C358" s="4">
        <v>276.39999999999998</v>
      </c>
      <c r="D358" s="10">
        <v>0.6</v>
      </c>
      <c r="E358" s="23">
        <v>149.19999999999999</v>
      </c>
    </row>
    <row r="359" spans="1:6" x14ac:dyDescent="0.25">
      <c r="A359" s="6">
        <v>42282</v>
      </c>
      <c r="B359" s="4">
        <v>220</v>
      </c>
      <c r="C359" s="4">
        <v>276.39999999999998</v>
      </c>
      <c r="D359" s="10">
        <v>0.6</v>
      </c>
      <c r="E359" s="23">
        <v>149.19999999999999</v>
      </c>
    </row>
    <row r="360" spans="1:6" x14ac:dyDescent="0.25">
      <c r="A360" s="6">
        <v>42285</v>
      </c>
      <c r="B360" s="4">
        <v>216</v>
      </c>
      <c r="C360" s="4">
        <v>276.39999999999998</v>
      </c>
      <c r="D360" s="10">
        <v>0.6</v>
      </c>
      <c r="E360" s="23">
        <v>149.19999999999999</v>
      </c>
    </row>
    <row r="361" spans="1:6" x14ac:dyDescent="0.25">
      <c r="A361" s="6">
        <v>42289</v>
      </c>
      <c r="B361" s="4">
        <v>222</v>
      </c>
      <c r="C361" s="4">
        <v>283.10000000000002</v>
      </c>
      <c r="D361" s="10">
        <v>0.6</v>
      </c>
      <c r="E361" s="23">
        <v>150.19999999999999</v>
      </c>
      <c r="F361" t="s">
        <v>216</v>
      </c>
    </row>
    <row r="362" spans="1:6" x14ac:dyDescent="0.25">
      <c r="A362" s="6">
        <v>42292</v>
      </c>
      <c r="B362" s="4">
        <v>223</v>
      </c>
      <c r="C362" s="4">
        <v>276.39999999999998</v>
      </c>
      <c r="D362" s="10">
        <v>0.6</v>
      </c>
      <c r="E362" s="23">
        <v>149.19999999999999</v>
      </c>
    </row>
    <row r="363" spans="1:6" x14ac:dyDescent="0.25">
      <c r="A363" s="6">
        <v>42296</v>
      </c>
      <c r="B363" s="4">
        <v>221</v>
      </c>
      <c r="C363" s="4">
        <v>276.39999999999998</v>
      </c>
      <c r="D363" s="10">
        <v>0.6</v>
      </c>
      <c r="E363" s="23">
        <v>149.19999999999999</v>
      </c>
    </row>
    <row r="364" spans="1:6" x14ac:dyDescent="0.25">
      <c r="A364" s="6">
        <v>42299</v>
      </c>
      <c r="B364" s="4">
        <v>229</v>
      </c>
      <c r="C364" s="4">
        <v>276.39999999999998</v>
      </c>
      <c r="D364" s="10">
        <v>0.6</v>
      </c>
      <c r="E364" s="23">
        <v>149.19999999999999</v>
      </c>
    </row>
    <row r="365" spans="1:6" x14ac:dyDescent="0.25">
      <c r="A365" s="6">
        <v>42303</v>
      </c>
      <c r="B365" s="4">
        <v>226</v>
      </c>
      <c r="C365" s="4">
        <v>276.39999999999998</v>
      </c>
      <c r="D365" s="10">
        <v>0.6</v>
      </c>
      <c r="E365" s="23">
        <v>149.19999999999999</v>
      </c>
    </row>
    <row r="366" spans="1:6" x14ac:dyDescent="0.25">
      <c r="A366" s="6">
        <v>42306</v>
      </c>
      <c r="B366" s="4">
        <v>228</v>
      </c>
      <c r="C366" s="4">
        <v>276.39999999999998</v>
      </c>
      <c r="D366" s="10">
        <v>0.6</v>
      </c>
      <c r="E366" s="23">
        <v>149.19999999999999</v>
      </c>
    </row>
    <row r="367" spans="1:6" x14ac:dyDescent="0.25">
      <c r="A367" s="6">
        <v>42310</v>
      </c>
      <c r="B367" s="4">
        <v>230</v>
      </c>
      <c r="C367" s="4">
        <v>276.39999999999998</v>
      </c>
      <c r="D367" s="10">
        <v>0.6</v>
      </c>
      <c r="E367" s="23">
        <v>149.19999999999999</v>
      </c>
    </row>
    <row r="368" spans="1:6" x14ac:dyDescent="0.25">
      <c r="A368" s="6">
        <v>42313</v>
      </c>
      <c r="B368" s="4">
        <v>228</v>
      </c>
      <c r="C368" s="4">
        <v>276.39999999999998</v>
      </c>
      <c r="D368" s="10">
        <v>0.6</v>
      </c>
      <c r="E368" s="23">
        <v>149.19999999999999</v>
      </c>
    </row>
    <row r="369" spans="1:6" x14ac:dyDescent="0.25">
      <c r="A369" s="6">
        <v>42317</v>
      </c>
      <c r="B369" s="4">
        <v>223</v>
      </c>
      <c r="C369" s="4">
        <v>276.39999999999998</v>
      </c>
      <c r="D369" s="10">
        <v>0.6</v>
      </c>
      <c r="E369" s="23">
        <v>149.19999999999999</v>
      </c>
    </row>
    <row r="370" spans="1:6" x14ac:dyDescent="0.25">
      <c r="A370" s="6">
        <v>42320</v>
      </c>
      <c r="B370" s="4">
        <v>231</v>
      </c>
      <c r="C370" s="4">
        <v>276.39999999999998</v>
      </c>
      <c r="D370" s="10">
        <v>0.6</v>
      </c>
      <c r="E370" s="23">
        <v>149.19999999999999</v>
      </c>
    </row>
    <row r="371" spans="1:6" x14ac:dyDescent="0.25">
      <c r="A371" s="6">
        <v>42324</v>
      </c>
      <c r="B371" s="4">
        <v>223</v>
      </c>
      <c r="C371" s="4">
        <v>276.39999999999998</v>
      </c>
      <c r="D371" s="10">
        <v>0.6</v>
      </c>
      <c r="E371" s="23">
        <v>149.19999999999999</v>
      </c>
    </row>
    <row r="372" spans="1:6" x14ac:dyDescent="0.25">
      <c r="A372" s="6">
        <v>42327</v>
      </c>
      <c r="B372" s="4">
        <v>230</v>
      </c>
      <c r="C372" s="4">
        <v>276.39999999999998</v>
      </c>
      <c r="D372" s="10">
        <v>0.6</v>
      </c>
      <c r="E372" s="23">
        <v>149.19999999999999</v>
      </c>
    </row>
    <row r="373" spans="1:6" ht="25" x14ac:dyDescent="0.25">
      <c r="A373" s="6">
        <v>42331</v>
      </c>
      <c r="B373" s="4">
        <v>229</v>
      </c>
      <c r="C373" s="4">
        <v>273.3</v>
      </c>
      <c r="D373" s="10">
        <v>0.6</v>
      </c>
      <c r="E373" s="23">
        <v>135.19999999999999</v>
      </c>
      <c r="F373" s="30" t="s">
        <v>222</v>
      </c>
    </row>
    <row r="374" spans="1:6" x14ac:dyDescent="0.25">
      <c r="A374" s="6">
        <v>42334</v>
      </c>
      <c r="B374" s="4">
        <v>230</v>
      </c>
      <c r="C374" s="4">
        <v>273.3</v>
      </c>
      <c r="D374" s="10">
        <v>0.6</v>
      </c>
      <c r="E374" s="23">
        <v>135.19999999999999</v>
      </c>
    </row>
    <row r="375" spans="1:6" x14ac:dyDescent="0.25">
      <c r="A375" s="6">
        <v>42338</v>
      </c>
      <c r="B375" s="4">
        <v>226</v>
      </c>
      <c r="C375" s="4">
        <v>273.3</v>
      </c>
      <c r="D375" s="10">
        <v>0.6</v>
      </c>
      <c r="E375" s="23">
        <v>135.19999999999999</v>
      </c>
    </row>
    <row r="376" spans="1:6" x14ac:dyDescent="0.25">
      <c r="A376" s="6">
        <v>42341</v>
      </c>
      <c r="B376" s="4">
        <v>226</v>
      </c>
      <c r="C376" s="4">
        <v>273.3</v>
      </c>
      <c r="D376" s="10">
        <v>0.6</v>
      </c>
      <c r="E376" s="23">
        <v>135.19999999999999</v>
      </c>
    </row>
    <row r="377" spans="1:6" x14ac:dyDescent="0.25">
      <c r="A377" s="6">
        <v>42345</v>
      </c>
      <c r="B377" s="4">
        <v>226</v>
      </c>
      <c r="C377" s="4">
        <v>273.3</v>
      </c>
      <c r="D377" s="10">
        <v>0.6</v>
      </c>
      <c r="E377" s="23">
        <v>135.19999999999999</v>
      </c>
    </row>
    <row r="378" spans="1:6" x14ac:dyDescent="0.25">
      <c r="A378" s="6">
        <v>42348</v>
      </c>
      <c r="B378" s="4">
        <v>228</v>
      </c>
      <c r="C378" s="4">
        <v>273.3</v>
      </c>
      <c r="D378" s="10">
        <v>0.6</v>
      </c>
      <c r="E378" s="23">
        <v>135.19999999999999</v>
      </c>
    </row>
    <row r="379" spans="1:6" x14ac:dyDescent="0.25">
      <c r="A379" s="6">
        <v>42352</v>
      </c>
      <c r="B379" s="4">
        <v>228</v>
      </c>
      <c r="C379" s="4">
        <v>273.3</v>
      </c>
      <c r="D379" s="10">
        <v>0.6</v>
      </c>
      <c r="E379" s="23">
        <v>135.19999999999999</v>
      </c>
    </row>
    <row r="380" spans="1:6" x14ac:dyDescent="0.25">
      <c r="A380" s="6">
        <v>42355</v>
      </c>
      <c r="B380" s="4">
        <v>222</v>
      </c>
      <c r="C380" s="4">
        <v>273.3</v>
      </c>
      <c r="D380" s="10">
        <v>0.6</v>
      </c>
      <c r="E380" s="23">
        <v>135.19999999999999</v>
      </c>
    </row>
    <row r="381" spans="1:6" x14ac:dyDescent="0.25">
      <c r="A381" s="6">
        <v>42359</v>
      </c>
      <c r="B381" s="4">
        <v>222</v>
      </c>
      <c r="C381" s="4">
        <v>273.3</v>
      </c>
      <c r="D381" s="10">
        <v>0.6</v>
      </c>
      <c r="E381" s="23">
        <v>135.19999999999999</v>
      </c>
    </row>
    <row r="382" spans="1:6" x14ac:dyDescent="0.25">
      <c r="A382" s="6">
        <v>42362</v>
      </c>
      <c r="B382" s="4">
        <v>220</v>
      </c>
      <c r="C382" s="4">
        <v>273.3</v>
      </c>
      <c r="D382" s="10">
        <v>0.6</v>
      </c>
      <c r="E382" s="23">
        <v>135.19999999999999</v>
      </c>
    </row>
    <row r="383" spans="1:6" x14ac:dyDescent="0.25">
      <c r="A383" s="6">
        <v>42366</v>
      </c>
      <c r="B383" s="4">
        <v>217</v>
      </c>
      <c r="C383" s="4">
        <v>273.3</v>
      </c>
      <c r="D383" s="10">
        <v>0.6</v>
      </c>
      <c r="E383" s="23">
        <v>135.19999999999999</v>
      </c>
    </row>
    <row r="384" spans="1:6" x14ac:dyDescent="0.25">
      <c r="A384" s="6">
        <v>42369</v>
      </c>
      <c r="B384" s="4">
        <v>218</v>
      </c>
      <c r="C384" s="4">
        <v>273.3</v>
      </c>
      <c r="D384" s="10">
        <v>0.6</v>
      </c>
      <c r="E384" s="23">
        <v>135.19999999999999</v>
      </c>
    </row>
    <row r="385" spans="1:6" x14ac:dyDescent="0.25">
      <c r="A385" s="6">
        <v>42376</v>
      </c>
      <c r="B385" s="4">
        <v>220</v>
      </c>
      <c r="C385" s="4">
        <v>273.3</v>
      </c>
      <c r="D385" s="10">
        <v>0.6</v>
      </c>
      <c r="E385" s="23">
        <v>135.19999999999999</v>
      </c>
    </row>
    <row r="386" spans="1:6" x14ac:dyDescent="0.25">
      <c r="A386" s="6">
        <v>42383</v>
      </c>
      <c r="B386" s="4">
        <v>229</v>
      </c>
      <c r="C386" s="4">
        <v>273.3</v>
      </c>
      <c r="D386" s="10">
        <v>0.6</v>
      </c>
      <c r="E386" s="23">
        <v>135.19999999999999</v>
      </c>
    </row>
    <row r="387" spans="1:6" x14ac:dyDescent="0.25">
      <c r="A387" s="6">
        <v>42390</v>
      </c>
      <c r="B387" s="4">
        <v>219</v>
      </c>
      <c r="C387" s="4">
        <v>273.3</v>
      </c>
      <c r="D387" s="10">
        <v>0.6</v>
      </c>
      <c r="E387" s="23">
        <v>135.19999999999999</v>
      </c>
    </row>
    <row r="388" spans="1:6" x14ac:dyDescent="0.25">
      <c r="A388" s="6">
        <v>42397</v>
      </c>
      <c r="B388" s="4">
        <v>228</v>
      </c>
      <c r="C388" s="4">
        <v>273.3</v>
      </c>
      <c r="D388" s="10">
        <v>0.6</v>
      </c>
      <c r="E388" s="23">
        <v>135.19999999999999</v>
      </c>
    </row>
    <row r="389" spans="1:6" x14ac:dyDescent="0.25">
      <c r="A389" s="6">
        <v>42404</v>
      </c>
      <c r="B389" s="4">
        <v>227</v>
      </c>
      <c r="C389" s="4">
        <v>273.3</v>
      </c>
      <c r="D389" s="10">
        <v>0.6</v>
      </c>
      <c r="E389" s="23">
        <v>135.19999999999999</v>
      </c>
    </row>
    <row r="390" spans="1:6" x14ac:dyDescent="0.25">
      <c r="A390" s="6">
        <v>42411</v>
      </c>
      <c r="B390" s="4">
        <v>228</v>
      </c>
      <c r="C390" s="4">
        <v>273.3</v>
      </c>
      <c r="D390" s="10">
        <v>0.6</v>
      </c>
      <c r="E390" s="23">
        <v>135.19999999999999</v>
      </c>
    </row>
    <row r="391" spans="1:6" x14ac:dyDescent="0.25">
      <c r="A391" s="6"/>
      <c r="B391" s="4"/>
      <c r="C391" s="4"/>
      <c r="D391" s="10"/>
      <c r="E391" s="23"/>
    </row>
    <row r="392" spans="1:6" x14ac:dyDescent="0.25">
      <c r="A392" s="6"/>
      <c r="B392" s="4"/>
      <c r="C392" s="4"/>
      <c r="D392" s="10"/>
      <c r="E392" s="23"/>
    </row>
    <row r="393" spans="1:6" x14ac:dyDescent="0.25">
      <c r="A393" s="6">
        <v>42441</v>
      </c>
      <c r="B393" s="4">
        <v>255</v>
      </c>
      <c r="C393" s="4">
        <v>273.3</v>
      </c>
      <c r="D393" s="10">
        <v>0.6</v>
      </c>
      <c r="E393" s="23">
        <v>135.19999999999999</v>
      </c>
    </row>
    <row r="394" spans="1:6" x14ac:dyDescent="0.25">
      <c r="A394" s="6">
        <v>42446</v>
      </c>
      <c r="B394" s="4">
        <v>253</v>
      </c>
      <c r="C394" s="4">
        <v>273.3</v>
      </c>
      <c r="D394" s="10">
        <v>0.6</v>
      </c>
      <c r="E394" s="23">
        <v>135.19999999999999</v>
      </c>
    </row>
    <row r="395" spans="1:6" x14ac:dyDescent="0.25">
      <c r="A395" s="6">
        <v>42453</v>
      </c>
      <c r="B395" s="4">
        <v>254</v>
      </c>
      <c r="C395" s="4">
        <v>273.3</v>
      </c>
      <c r="D395" s="10">
        <v>0.6</v>
      </c>
      <c r="E395" s="23">
        <v>135.19999999999999</v>
      </c>
    </row>
    <row r="396" spans="1:6" x14ac:dyDescent="0.25">
      <c r="A396" s="6">
        <v>42460</v>
      </c>
      <c r="B396" s="4">
        <v>256</v>
      </c>
      <c r="C396" s="4">
        <v>273.3</v>
      </c>
      <c r="D396" s="10">
        <v>0.6</v>
      </c>
      <c r="E396" s="23">
        <v>135.19999999999999</v>
      </c>
    </row>
    <row r="397" spans="1:6" x14ac:dyDescent="0.25">
      <c r="A397" s="15">
        <v>42467</v>
      </c>
      <c r="B397" s="16">
        <v>251</v>
      </c>
      <c r="C397" s="4">
        <v>273.3</v>
      </c>
      <c r="D397" s="10">
        <v>0.6</v>
      </c>
      <c r="E397" s="23">
        <v>135.19999999999999</v>
      </c>
    </row>
    <row r="398" spans="1:6" x14ac:dyDescent="0.25">
      <c r="A398" s="15">
        <v>42474</v>
      </c>
      <c r="B398" s="16">
        <v>252</v>
      </c>
      <c r="C398" s="4">
        <v>273.3</v>
      </c>
      <c r="D398" s="10">
        <v>0.6</v>
      </c>
      <c r="E398" s="23">
        <v>135.19999999999999</v>
      </c>
    </row>
    <row r="399" spans="1:6" x14ac:dyDescent="0.25">
      <c r="A399" s="15">
        <v>42481</v>
      </c>
      <c r="B399" s="16">
        <v>254</v>
      </c>
      <c r="C399" s="4">
        <v>273.3</v>
      </c>
      <c r="D399" s="10">
        <v>0.6</v>
      </c>
      <c r="E399" s="23">
        <v>135.19999999999999</v>
      </c>
      <c r="F399" t="s">
        <v>234</v>
      </c>
    </row>
    <row r="400" spans="1:6" x14ac:dyDescent="0.25">
      <c r="A400" s="15">
        <v>42488</v>
      </c>
      <c r="B400" s="16">
        <v>259</v>
      </c>
      <c r="C400" s="4">
        <v>273.3</v>
      </c>
      <c r="D400" s="10">
        <v>0.6</v>
      </c>
      <c r="E400" s="23">
        <v>135.19999999999999</v>
      </c>
    </row>
    <row r="401" spans="1:6" x14ac:dyDescent="0.25">
      <c r="A401" s="15">
        <v>42495</v>
      </c>
      <c r="B401" s="16">
        <v>263</v>
      </c>
      <c r="C401" s="4">
        <v>273.3</v>
      </c>
      <c r="D401" s="10">
        <v>0.6</v>
      </c>
      <c r="E401" s="23">
        <v>135.19999999999999</v>
      </c>
    </row>
    <row r="402" spans="1:6" x14ac:dyDescent="0.25">
      <c r="A402" s="15">
        <v>42502</v>
      </c>
      <c r="B402" s="16">
        <v>264</v>
      </c>
      <c r="C402" s="4">
        <v>273.3</v>
      </c>
      <c r="D402" s="10">
        <v>0.6</v>
      </c>
      <c r="E402" s="23">
        <v>135.19999999999999</v>
      </c>
    </row>
    <row r="403" spans="1:6" ht="37.5" x14ac:dyDescent="0.25">
      <c r="A403" s="15">
        <v>42509</v>
      </c>
      <c r="B403" s="16">
        <v>264</v>
      </c>
      <c r="C403" s="16">
        <v>268.60000000000002</v>
      </c>
      <c r="D403" s="42">
        <v>0.6</v>
      </c>
      <c r="E403" s="28">
        <v>135.19999999999999</v>
      </c>
      <c r="F403" s="30" t="s">
        <v>239</v>
      </c>
    </row>
    <row r="404" spans="1:6" x14ac:dyDescent="0.25">
      <c r="A404" s="15">
        <v>42515</v>
      </c>
      <c r="B404" s="16">
        <v>259</v>
      </c>
      <c r="C404" s="16">
        <v>268.60000000000002</v>
      </c>
      <c r="D404" s="42">
        <v>0.6</v>
      </c>
      <c r="E404" s="28">
        <v>135.19999999999999</v>
      </c>
      <c r="F404" t="s">
        <v>240</v>
      </c>
    </row>
    <row r="405" spans="1:6" x14ac:dyDescent="0.25">
      <c r="A405" s="15">
        <v>42523</v>
      </c>
      <c r="B405" s="16">
        <v>254</v>
      </c>
      <c r="C405" s="16">
        <v>268.60000000000002</v>
      </c>
      <c r="D405" s="42">
        <v>0.6</v>
      </c>
      <c r="E405" s="28">
        <v>135.19999999999999</v>
      </c>
      <c r="F405" t="s">
        <v>243</v>
      </c>
    </row>
    <row r="406" spans="1:6" x14ac:dyDescent="0.25">
      <c r="A406" s="15">
        <v>42530</v>
      </c>
      <c r="B406" s="16">
        <v>257</v>
      </c>
      <c r="C406" s="16">
        <v>268.60000000000002</v>
      </c>
      <c r="D406" s="42">
        <v>0.6</v>
      </c>
      <c r="E406" s="28">
        <v>135.19999999999999</v>
      </c>
    </row>
    <row r="407" spans="1:6" x14ac:dyDescent="0.25">
      <c r="A407" s="15">
        <v>42537</v>
      </c>
      <c r="B407" s="16">
        <v>263</v>
      </c>
      <c r="C407" s="16">
        <v>268.60000000000002</v>
      </c>
      <c r="D407" s="42">
        <v>0.6</v>
      </c>
      <c r="E407" s="28">
        <v>135.19999999999999</v>
      </c>
    </row>
    <row r="408" spans="1:6" x14ac:dyDescent="0.25">
      <c r="A408" s="15">
        <v>42544</v>
      </c>
      <c r="B408" s="16">
        <v>259</v>
      </c>
      <c r="C408" s="16">
        <v>268.60000000000002</v>
      </c>
      <c r="D408" s="42">
        <v>0.6</v>
      </c>
      <c r="E408" s="28">
        <v>135.19999999999999</v>
      </c>
    </row>
    <row r="409" spans="1:6" x14ac:dyDescent="0.25">
      <c r="A409" s="15">
        <v>42551</v>
      </c>
      <c r="B409" s="16">
        <v>266</v>
      </c>
      <c r="C409" s="16">
        <v>268.60000000000002</v>
      </c>
      <c r="D409" s="42">
        <v>0.6</v>
      </c>
      <c r="E409" s="28">
        <v>135.19999999999999</v>
      </c>
      <c r="F409" t="s">
        <v>245</v>
      </c>
    </row>
    <row r="410" spans="1:6" x14ac:dyDescent="0.25">
      <c r="A410" s="15">
        <v>42557</v>
      </c>
      <c r="B410" s="16">
        <v>252</v>
      </c>
      <c r="C410" s="16">
        <v>263.89999999999998</v>
      </c>
      <c r="D410" s="42">
        <v>0.6</v>
      </c>
      <c r="E410" s="28">
        <v>135.19999999999999</v>
      </c>
      <c r="F410" t="s">
        <v>247</v>
      </c>
    </row>
    <row r="411" spans="1:6" x14ac:dyDescent="0.25">
      <c r="A411" s="15">
        <v>42565</v>
      </c>
      <c r="B411" s="16">
        <v>247</v>
      </c>
      <c r="C411" s="16">
        <v>259.10000000000002</v>
      </c>
      <c r="D411" s="42">
        <v>0.6</v>
      </c>
      <c r="E411" s="28">
        <v>135.19999999999999</v>
      </c>
      <c r="F411" t="s">
        <v>251</v>
      </c>
    </row>
    <row r="412" spans="1:6" x14ac:dyDescent="0.25">
      <c r="A412" s="15">
        <v>42572</v>
      </c>
      <c r="B412" s="16">
        <v>241</v>
      </c>
      <c r="C412" s="16">
        <v>259.10000000000002</v>
      </c>
      <c r="D412" s="42">
        <v>0.6</v>
      </c>
      <c r="E412" s="28">
        <v>135.19999999999999</v>
      </c>
    </row>
    <row r="413" spans="1:6" x14ac:dyDescent="0.25">
      <c r="A413" s="15">
        <v>42579</v>
      </c>
      <c r="B413" s="16">
        <v>242</v>
      </c>
      <c r="C413" s="16">
        <v>259.10000000000002</v>
      </c>
      <c r="D413" s="42">
        <v>0.6</v>
      </c>
      <c r="E413" s="28">
        <v>135.19999999999999</v>
      </c>
    </row>
    <row r="414" spans="1:6" x14ac:dyDescent="0.25">
      <c r="A414" s="15">
        <v>42586</v>
      </c>
      <c r="B414" s="16">
        <v>233</v>
      </c>
      <c r="C414" s="16">
        <v>254.4</v>
      </c>
      <c r="D414" s="42">
        <v>0.6</v>
      </c>
      <c r="E414" s="28">
        <v>135.19999999999999</v>
      </c>
      <c r="F414" t="s">
        <v>255</v>
      </c>
    </row>
    <row r="415" spans="1:6" x14ac:dyDescent="0.25">
      <c r="A415" s="15">
        <v>42593</v>
      </c>
      <c r="B415" s="16">
        <v>229</v>
      </c>
      <c r="C415" s="16">
        <v>254.4</v>
      </c>
      <c r="D415" s="42">
        <v>0.6</v>
      </c>
      <c r="E415" s="28">
        <v>135.19999999999999</v>
      </c>
    </row>
    <row r="416" spans="1:6" x14ac:dyDescent="0.25">
      <c r="A416" s="15">
        <v>42600</v>
      </c>
      <c r="B416" s="16">
        <v>226</v>
      </c>
      <c r="C416" s="16">
        <v>254.4</v>
      </c>
      <c r="D416" s="42">
        <v>0.6</v>
      </c>
      <c r="E416" s="28">
        <v>135.19999999999999</v>
      </c>
    </row>
    <row r="417" spans="1:5" x14ac:dyDescent="0.25">
      <c r="A417" s="15">
        <v>42607</v>
      </c>
      <c r="B417" s="16">
        <v>227</v>
      </c>
      <c r="C417" s="16">
        <v>254.4</v>
      </c>
      <c r="D417" s="42">
        <v>0.6</v>
      </c>
      <c r="E417" s="28">
        <v>135.19999999999999</v>
      </c>
    </row>
    <row r="418" spans="1:5" x14ac:dyDescent="0.25">
      <c r="A418" s="15">
        <v>42614</v>
      </c>
      <c r="B418" s="16">
        <v>221</v>
      </c>
      <c r="C418" s="16">
        <v>254.4</v>
      </c>
      <c r="D418" s="42">
        <v>0.6</v>
      </c>
      <c r="E418" s="28">
        <v>135.19999999999999</v>
      </c>
    </row>
    <row r="419" spans="1:5" x14ac:dyDescent="0.25">
      <c r="A419" s="15">
        <v>42621</v>
      </c>
      <c r="B419" s="16">
        <v>214</v>
      </c>
      <c r="C419" s="16">
        <v>254.4</v>
      </c>
      <c r="D419" s="42">
        <v>0.6</v>
      </c>
      <c r="E419" s="28">
        <v>135.19999999999999</v>
      </c>
    </row>
    <row r="420" spans="1:5" x14ac:dyDescent="0.25">
      <c r="A420" s="15">
        <v>42628</v>
      </c>
      <c r="B420" s="16">
        <v>211</v>
      </c>
      <c r="C420" s="16">
        <v>254.4</v>
      </c>
      <c r="D420" s="42">
        <v>0.6</v>
      </c>
      <c r="E420" s="28">
        <v>135.19999999999999</v>
      </c>
    </row>
    <row r="421" spans="1:5" x14ac:dyDescent="0.25">
      <c r="A421" s="15"/>
      <c r="D421" s="42"/>
    </row>
    <row r="422" spans="1:5" x14ac:dyDescent="0.25">
      <c r="A422" s="15"/>
      <c r="D422" s="42"/>
    </row>
    <row r="423" spans="1:5" x14ac:dyDescent="0.25">
      <c r="A423" s="15"/>
      <c r="D423" s="42"/>
    </row>
    <row r="424" spans="1:5" x14ac:dyDescent="0.25">
      <c r="A424" s="15"/>
      <c r="D424" s="42"/>
    </row>
    <row r="425" spans="1:5" x14ac:dyDescent="0.25">
      <c r="A425" s="15"/>
      <c r="D425" s="42"/>
    </row>
    <row r="426" spans="1:5" x14ac:dyDescent="0.25">
      <c r="A426" s="15"/>
      <c r="D426" s="42"/>
    </row>
    <row r="427" spans="1:5" x14ac:dyDescent="0.25">
      <c r="A427" s="15"/>
      <c r="D427" s="42"/>
    </row>
    <row r="428" spans="1:5" x14ac:dyDescent="0.25">
      <c r="A428" s="15"/>
      <c r="D428" s="42"/>
    </row>
    <row r="429" spans="1:5" x14ac:dyDescent="0.25">
      <c r="A429" s="15"/>
      <c r="D429" s="42"/>
    </row>
    <row r="430" spans="1:5" x14ac:dyDescent="0.25">
      <c r="A430" s="15"/>
      <c r="D430" s="42"/>
    </row>
    <row r="431" spans="1:5" x14ac:dyDescent="0.25">
      <c r="A431" s="15"/>
      <c r="D431" s="42"/>
    </row>
    <row r="432" spans="1:5" x14ac:dyDescent="0.25">
      <c r="A432" s="15"/>
      <c r="D432" s="42"/>
    </row>
    <row r="433" spans="1:4" x14ac:dyDescent="0.25">
      <c r="A433" s="15"/>
      <c r="D433" s="42"/>
    </row>
    <row r="434" spans="1:4" x14ac:dyDescent="0.25">
      <c r="A434" s="15"/>
      <c r="D434" s="42"/>
    </row>
    <row r="435" spans="1:4" x14ac:dyDescent="0.25">
      <c r="A435" s="15"/>
      <c r="D435" s="42"/>
    </row>
    <row r="436" spans="1:4" x14ac:dyDescent="0.25">
      <c r="A436" s="15"/>
      <c r="D436" s="42"/>
    </row>
    <row r="437" spans="1:4" x14ac:dyDescent="0.25">
      <c r="A437" s="15"/>
      <c r="D437" s="42"/>
    </row>
    <row r="438" spans="1:4" x14ac:dyDescent="0.25">
      <c r="A438" s="15"/>
      <c r="D438" s="42"/>
    </row>
    <row r="439" spans="1:4" x14ac:dyDescent="0.25">
      <c r="A439" s="15"/>
      <c r="D439" s="42"/>
    </row>
    <row r="440" spans="1:4" x14ac:dyDescent="0.25">
      <c r="A440" s="15"/>
      <c r="D440" s="42"/>
    </row>
    <row r="441" spans="1:4" x14ac:dyDescent="0.25">
      <c r="A441" s="15"/>
      <c r="D441" s="42"/>
    </row>
    <row r="442" spans="1:4" x14ac:dyDescent="0.25">
      <c r="A442" s="15"/>
      <c r="D442" s="42"/>
    </row>
    <row r="443" spans="1:4" x14ac:dyDescent="0.25">
      <c r="A443" s="15"/>
      <c r="D443" s="42"/>
    </row>
    <row r="444" spans="1:4" x14ac:dyDescent="0.25">
      <c r="A444" s="15"/>
      <c r="D444" s="42"/>
    </row>
    <row r="445" spans="1:4" x14ac:dyDescent="0.25">
      <c r="A445" s="15"/>
      <c r="D445" s="42"/>
    </row>
    <row r="446" spans="1:4" x14ac:dyDescent="0.25">
      <c r="A446" s="15"/>
      <c r="D446" s="42"/>
    </row>
    <row r="447" spans="1:4" x14ac:dyDescent="0.25">
      <c r="A447" s="15"/>
      <c r="D447" s="42"/>
    </row>
    <row r="448" spans="1:4" x14ac:dyDescent="0.25">
      <c r="A448" s="15"/>
      <c r="D448" s="42"/>
    </row>
    <row r="449" spans="1:4" x14ac:dyDescent="0.25">
      <c r="A449" s="15"/>
      <c r="D449" s="42"/>
    </row>
    <row r="450" spans="1:4" x14ac:dyDescent="0.25">
      <c r="A450" s="15"/>
      <c r="D450" s="42"/>
    </row>
    <row r="451" spans="1:4" x14ac:dyDescent="0.25">
      <c r="A451" s="15"/>
      <c r="D451" s="42"/>
    </row>
    <row r="452" spans="1:4" x14ac:dyDescent="0.25">
      <c r="A452" s="15"/>
      <c r="D452" s="42"/>
    </row>
    <row r="453" spans="1:4" x14ac:dyDescent="0.25">
      <c r="A453" s="15"/>
      <c r="D453" s="42"/>
    </row>
    <row r="454" spans="1:4" x14ac:dyDescent="0.25">
      <c r="A454" s="15"/>
      <c r="D454" s="42"/>
    </row>
    <row r="455" spans="1:4" x14ac:dyDescent="0.25">
      <c r="A455" s="15"/>
      <c r="D455" s="42"/>
    </row>
    <row r="456" spans="1:4" x14ac:dyDescent="0.25">
      <c r="A456" s="15"/>
      <c r="D456" s="42"/>
    </row>
    <row r="457" spans="1:4" x14ac:dyDescent="0.25">
      <c r="A457" s="15"/>
      <c r="D457" s="42"/>
    </row>
    <row r="458" spans="1:4" x14ac:dyDescent="0.25">
      <c r="A458" s="15"/>
      <c r="D458" s="42"/>
    </row>
    <row r="459" spans="1:4" x14ac:dyDescent="0.25">
      <c r="A459" s="15"/>
      <c r="D459" s="42"/>
    </row>
    <row r="460" spans="1:4" x14ac:dyDescent="0.25">
      <c r="A460" s="15"/>
      <c r="D460" s="42"/>
    </row>
    <row r="461" spans="1:4" x14ac:dyDescent="0.25">
      <c r="A461" s="15"/>
      <c r="D461" s="42"/>
    </row>
    <row r="462" spans="1:4" x14ac:dyDescent="0.25">
      <c r="A462" s="15"/>
      <c r="D462" s="42"/>
    </row>
    <row r="463" spans="1:4" x14ac:dyDescent="0.25">
      <c r="A463" s="15"/>
      <c r="D463" s="42"/>
    </row>
    <row r="464" spans="1:4" x14ac:dyDescent="0.25">
      <c r="A464" s="15"/>
      <c r="D464" s="42"/>
    </row>
    <row r="465" spans="1:4" x14ac:dyDescent="0.25">
      <c r="A465" s="15"/>
      <c r="D465" s="42"/>
    </row>
    <row r="466" spans="1:4" x14ac:dyDescent="0.25">
      <c r="A466" s="15"/>
      <c r="D466" s="42"/>
    </row>
    <row r="467" spans="1:4" x14ac:dyDescent="0.25">
      <c r="A467" s="15"/>
      <c r="D467" s="42"/>
    </row>
    <row r="468" spans="1:4" x14ac:dyDescent="0.25">
      <c r="A468" s="15"/>
      <c r="D468" s="42"/>
    </row>
    <row r="469" spans="1:4" x14ac:dyDescent="0.25">
      <c r="A469" s="15"/>
      <c r="D469" s="42"/>
    </row>
    <row r="470" spans="1:4" x14ac:dyDescent="0.25">
      <c r="A470" s="15"/>
      <c r="D470" s="42"/>
    </row>
    <row r="471" spans="1:4" x14ac:dyDescent="0.25">
      <c r="A471" s="15"/>
      <c r="D471" s="42"/>
    </row>
    <row r="472" spans="1:4" x14ac:dyDescent="0.25">
      <c r="A472" s="15"/>
      <c r="D472" s="42"/>
    </row>
    <row r="473" spans="1:4" x14ac:dyDescent="0.25">
      <c r="A473" s="15"/>
      <c r="D473" s="42"/>
    </row>
    <row r="474" spans="1:4" x14ac:dyDescent="0.25">
      <c r="A474" s="15"/>
      <c r="D474" s="42"/>
    </row>
    <row r="475" spans="1:4" x14ac:dyDescent="0.25">
      <c r="A475" s="15"/>
      <c r="D475" s="42"/>
    </row>
    <row r="476" spans="1:4" x14ac:dyDescent="0.25">
      <c r="A476" s="15"/>
      <c r="D476" s="42"/>
    </row>
    <row r="477" spans="1:4" x14ac:dyDescent="0.25">
      <c r="A477" s="15"/>
    </row>
    <row r="478" spans="1:4" x14ac:dyDescent="0.25">
      <c r="A478" s="15"/>
    </row>
    <row r="479" spans="1:4" x14ac:dyDescent="0.25">
      <c r="A479" s="15"/>
    </row>
    <row r="480" spans="1:4" x14ac:dyDescent="0.25">
      <c r="A480" s="15"/>
    </row>
    <row r="481" spans="1:1" x14ac:dyDescent="0.25">
      <c r="A481" s="15"/>
    </row>
    <row r="482" spans="1:1" x14ac:dyDescent="0.25">
      <c r="A482" s="15"/>
    </row>
    <row r="483" spans="1:1" x14ac:dyDescent="0.25">
      <c r="A483" s="15"/>
    </row>
    <row r="484" spans="1:1" x14ac:dyDescent="0.25">
      <c r="A484" s="15"/>
    </row>
    <row r="485" spans="1:1" x14ac:dyDescent="0.25">
      <c r="A485" s="15"/>
    </row>
    <row r="486" spans="1:1" x14ac:dyDescent="0.25">
      <c r="A486" s="15"/>
    </row>
    <row r="487" spans="1:1" x14ac:dyDescent="0.25">
      <c r="A487" s="15"/>
    </row>
    <row r="488" spans="1:1" x14ac:dyDescent="0.25">
      <c r="A488" s="15"/>
    </row>
    <row r="489" spans="1:1" x14ac:dyDescent="0.25">
      <c r="A489" s="15"/>
    </row>
    <row r="490" spans="1:1" x14ac:dyDescent="0.25">
      <c r="A490" s="15"/>
    </row>
    <row r="491" spans="1:1" x14ac:dyDescent="0.25">
      <c r="A491" s="15"/>
    </row>
    <row r="492" spans="1:1" x14ac:dyDescent="0.25">
      <c r="A492" s="15"/>
    </row>
    <row r="493" spans="1:1" x14ac:dyDescent="0.25">
      <c r="A493" s="15"/>
    </row>
    <row r="494" spans="1:1" x14ac:dyDescent="0.25">
      <c r="A494" s="15"/>
    </row>
    <row r="495" spans="1:1" x14ac:dyDescent="0.25">
      <c r="A495" s="15"/>
    </row>
    <row r="496" spans="1:1" x14ac:dyDescent="0.25">
      <c r="A496" s="15"/>
    </row>
    <row r="497" spans="1:1" x14ac:dyDescent="0.25">
      <c r="A497" s="15"/>
    </row>
    <row r="498" spans="1:1" x14ac:dyDescent="0.25">
      <c r="A498" s="15"/>
    </row>
    <row r="499" spans="1:1" x14ac:dyDescent="0.25">
      <c r="A499" s="15"/>
    </row>
    <row r="500" spans="1:1" x14ac:dyDescent="0.25">
      <c r="A500" s="15"/>
    </row>
    <row r="501" spans="1:1" x14ac:dyDescent="0.25">
      <c r="A501" s="15"/>
    </row>
    <row r="502" spans="1:1" x14ac:dyDescent="0.25">
      <c r="A502" s="15"/>
    </row>
    <row r="503" spans="1:1" x14ac:dyDescent="0.25">
      <c r="A503" s="15"/>
    </row>
    <row r="504" spans="1:1" x14ac:dyDescent="0.25">
      <c r="A504" s="15"/>
    </row>
    <row r="505" spans="1:1" x14ac:dyDescent="0.25">
      <c r="A505" s="15"/>
    </row>
    <row r="506" spans="1:1" x14ac:dyDescent="0.25">
      <c r="A506" s="15"/>
    </row>
    <row r="507" spans="1:1" x14ac:dyDescent="0.25">
      <c r="A507" s="15"/>
    </row>
    <row r="508" spans="1:1" x14ac:dyDescent="0.25">
      <c r="A508" s="15"/>
    </row>
    <row r="509" spans="1:1" x14ac:dyDescent="0.25">
      <c r="A509" s="15"/>
    </row>
    <row r="510" spans="1:1" x14ac:dyDescent="0.25">
      <c r="A510" s="15"/>
    </row>
    <row r="511" spans="1:1" x14ac:dyDescent="0.25">
      <c r="A511" s="15"/>
    </row>
    <row r="512" spans="1:1" x14ac:dyDescent="0.25">
      <c r="A512" s="15"/>
    </row>
    <row r="513" spans="1:1" x14ac:dyDescent="0.25">
      <c r="A513" s="15"/>
    </row>
    <row r="514" spans="1:1" x14ac:dyDescent="0.25">
      <c r="A514" s="15"/>
    </row>
    <row r="515" spans="1:1" x14ac:dyDescent="0.25">
      <c r="A515" s="15"/>
    </row>
    <row r="516" spans="1:1" x14ac:dyDescent="0.25">
      <c r="A516" s="15"/>
    </row>
    <row r="517" spans="1:1" x14ac:dyDescent="0.25">
      <c r="A517" s="15"/>
    </row>
    <row r="518" spans="1:1" x14ac:dyDescent="0.25">
      <c r="A518" s="15"/>
    </row>
    <row r="519" spans="1:1" x14ac:dyDescent="0.25">
      <c r="A519" s="15"/>
    </row>
    <row r="520" spans="1:1" x14ac:dyDescent="0.25">
      <c r="A520" s="15"/>
    </row>
    <row r="521" spans="1:1" x14ac:dyDescent="0.25">
      <c r="A521" s="15"/>
    </row>
    <row r="522" spans="1:1" x14ac:dyDescent="0.25">
      <c r="A522" s="15"/>
    </row>
    <row r="523" spans="1:1" x14ac:dyDescent="0.25">
      <c r="A523" s="15"/>
    </row>
    <row r="524" spans="1:1" x14ac:dyDescent="0.25">
      <c r="A524" s="15"/>
    </row>
    <row r="525" spans="1:1" x14ac:dyDescent="0.25">
      <c r="A525" s="15"/>
    </row>
    <row r="526" spans="1:1" x14ac:dyDescent="0.25">
      <c r="A526" s="15"/>
    </row>
    <row r="527" spans="1:1" x14ac:dyDescent="0.25">
      <c r="A527" s="15"/>
    </row>
    <row r="528" spans="1:1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2.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6"/>
  <sheetViews>
    <sheetView workbookViewId="0">
      <pane ySplit="1" topLeftCell="A393" activePane="bottomLeft" state="frozen"/>
      <selection activeCell="C156" sqref="A1:C156"/>
      <selection pane="bottomLeft" activeCell="E413" sqref="E413:E416"/>
    </sheetView>
  </sheetViews>
  <sheetFormatPr defaultRowHeight="12.5" x14ac:dyDescent="0.25"/>
  <cols>
    <col min="1" max="1" width="10.1796875" style="16" bestFit="1" customWidth="1"/>
    <col min="2" max="2" width="10.26953125" style="4" bestFit="1" customWidth="1"/>
    <col min="3" max="3" width="10.26953125" style="4" customWidth="1"/>
    <col min="4" max="4" width="9.1796875" style="10" customWidth="1"/>
    <col min="5" max="5" width="16.26953125" style="28" customWidth="1"/>
    <col min="6" max="6" width="67.81640625" customWidth="1"/>
  </cols>
  <sheetData>
    <row r="1" spans="1:6" ht="13" x14ac:dyDescent="0.3">
      <c r="A1" s="14" t="s">
        <v>0</v>
      </c>
      <c r="B1" s="14" t="s">
        <v>2</v>
      </c>
      <c r="C1" s="14" t="s">
        <v>46</v>
      </c>
      <c r="D1" s="14" t="s">
        <v>1</v>
      </c>
      <c r="E1" s="21" t="s">
        <v>42</v>
      </c>
      <c r="F1" s="27" t="s">
        <v>52</v>
      </c>
    </row>
    <row r="2" spans="1:6" x14ac:dyDescent="0.25">
      <c r="A2" s="6">
        <v>40734</v>
      </c>
      <c r="B2" s="4">
        <v>233</v>
      </c>
      <c r="C2" s="26">
        <v>357</v>
      </c>
      <c r="D2" s="10">
        <v>0.6</v>
      </c>
      <c r="E2" s="22"/>
    </row>
    <row r="3" spans="1:6" x14ac:dyDescent="0.25">
      <c r="A3" s="6">
        <v>40750</v>
      </c>
      <c r="B3" s="4">
        <v>244</v>
      </c>
      <c r="C3" s="13">
        <v>357</v>
      </c>
      <c r="D3" s="10">
        <v>0.6</v>
      </c>
      <c r="E3" s="22"/>
    </row>
    <row r="4" spans="1:6" x14ac:dyDescent="0.25">
      <c r="A4" s="6">
        <v>40757</v>
      </c>
      <c r="B4" s="4">
        <v>236</v>
      </c>
      <c r="C4" s="13">
        <v>357</v>
      </c>
      <c r="D4" s="10">
        <v>0.6</v>
      </c>
      <c r="E4" s="22"/>
    </row>
    <row r="5" spans="1:6" x14ac:dyDescent="0.25">
      <c r="A5" s="6">
        <v>40765</v>
      </c>
      <c r="B5" s="4">
        <v>261</v>
      </c>
      <c r="C5" s="13">
        <v>357</v>
      </c>
      <c r="D5" s="10">
        <v>0.6</v>
      </c>
      <c r="E5" s="22"/>
    </row>
    <row r="6" spans="1:6" x14ac:dyDescent="0.25">
      <c r="A6" s="6">
        <v>40784</v>
      </c>
      <c r="B6" s="4">
        <v>254</v>
      </c>
      <c r="C6" s="13">
        <v>357</v>
      </c>
      <c r="D6" s="10">
        <v>0.6</v>
      </c>
      <c r="E6" s="22"/>
    </row>
    <row r="7" spans="1:6" x14ac:dyDescent="0.25">
      <c r="A7" s="6">
        <v>40806</v>
      </c>
      <c r="B7" s="13">
        <v>265</v>
      </c>
      <c r="C7" s="13">
        <v>357</v>
      </c>
      <c r="D7" s="10">
        <v>0.6</v>
      </c>
      <c r="E7" s="22"/>
    </row>
    <row r="8" spans="1:6" x14ac:dyDescent="0.25">
      <c r="A8" s="6">
        <v>40820</v>
      </c>
      <c r="B8" s="4">
        <v>266</v>
      </c>
      <c r="C8" s="4">
        <v>215.6</v>
      </c>
      <c r="D8" s="10">
        <v>0.6</v>
      </c>
      <c r="E8" s="22"/>
    </row>
    <row r="9" spans="1:6" x14ac:dyDescent="0.25">
      <c r="A9" s="6">
        <v>40829</v>
      </c>
      <c r="B9" s="4">
        <v>267</v>
      </c>
      <c r="C9" s="4">
        <v>215.6</v>
      </c>
      <c r="D9" s="10">
        <v>0.6</v>
      </c>
      <c r="E9" s="22"/>
    </row>
    <row r="10" spans="1:6" x14ac:dyDescent="0.25">
      <c r="A10" s="6">
        <v>40840</v>
      </c>
      <c r="B10" s="4">
        <v>265</v>
      </c>
      <c r="C10" s="4">
        <v>215.6</v>
      </c>
      <c r="D10" s="10">
        <v>0.6</v>
      </c>
      <c r="E10" s="22"/>
    </row>
    <row r="11" spans="1:6" x14ac:dyDescent="0.25">
      <c r="A11" s="6">
        <v>40846</v>
      </c>
      <c r="B11" s="4">
        <v>262</v>
      </c>
      <c r="C11" s="4">
        <v>215.6</v>
      </c>
      <c r="D11" s="10">
        <v>0.6</v>
      </c>
      <c r="E11" s="22"/>
    </row>
    <row r="12" spans="1:6" x14ac:dyDescent="0.25">
      <c r="A12" s="6">
        <v>40851</v>
      </c>
      <c r="B12" s="4">
        <v>262</v>
      </c>
      <c r="C12" s="4">
        <v>215.6</v>
      </c>
      <c r="D12" s="10">
        <v>0.6</v>
      </c>
      <c r="E12" s="22"/>
    </row>
    <row r="13" spans="1:6" x14ac:dyDescent="0.25">
      <c r="A13" s="6">
        <v>40854</v>
      </c>
      <c r="B13" s="4">
        <v>265</v>
      </c>
      <c r="C13" s="4">
        <v>215.6</v>
      </c>
      <c r="D13" s="10">
        <v>0.6</v>
      </c>
      <c r="E13" s="23"/>
    </row>
    <row r="14" spans="1:6" x14ac:dyDescent="0.25">
      <c r="A14" s="6">
        <v>40858</v>
      </c>
      <c r="B14" s="4">
        <v>263</v>
      </c>
      <c r="C14" s="4">
        <v>215.6</v>
      </c>
      <c r="D14" s="10">
        <v>0.6</v>
      </c>
      <c r="E14" s="23"/>
    </row>
    <row r="15" spans="1:6" x14ac:dyDescent="0.25">
      <c r="A15" s="6">
        <v>40861</v>
      </c>
      <c r="B15" s="4">
        <v>266</v>
      </c>
      <c r="C15" s="4">
        <v>215.6</v>
      </c>
      <c r="D15" s="10">
        <v>0.6</v>
      </c>
      <c r="E15" s="23"/>
    </row>
    <row r="16" spans="1:6" x14ac:dyDescent="0.25">
      <c r="A16" s="6">
        <v>40865</v>
      </c>
      <c r="B16" s="4">
        <v>262</v>
      </c>
      <c r="C16" s="4">
        <v>215.6</v>
      </c>
      <c r="D16" s="10">
        <v>0.6</v>
      </c>
      <c r="E16" s="23"/>
    </row>
    <row r="17" spans="1:6" x14ac:dyDescent="0.25">
      <c r="A17" s="6">
        <v>40868</v>
      </c>
      <c r="B17" s="4">
        <v>263</v>
      </c>
      <c r="C17" s="4">
        <v>215.6</v>
      </c>
      <c r="D17" s="10">
        <v>0.6</v>
      </c>
      <c r="E17" s="23"/>
    </row>
    <row r="18" spans="1:6" x14ac:dyDescent="0.25">
      <c r="A18" s="6">
        <v>40872</v>
      </c>
      <c r="B18" s="4">
        <v>267</v>
      </c>
      <c r="C18" s="4">
        <v>215.6</v>
      </c>
      <c r="D18" s="10">
        <v>0.6</v>
      </c>
      <c r="E18" s="23"/>
    </row>
    <row r="19" spans="1:6" x14ac:dyDescent="0.25">
      <c r="A19" s="6">
        <v>40879</v>
      </c>
      <c r="B19" s="4">
        <v>270</v>
      </c>
      <c r="C19" s="4">
        <v>215.6</v>
      </c>
      <c r="D19" s="10">
        <v>0.6</v>
      </c>
      <c r="E19" s="23"/>
    </row>
    <row r="20" spans="1:6" x14ac:dyDescent="0.25">
      <c r="A20" s="6">
        <v>40887</v>
      </c>
      <c r="B20" s="4">
        <v>270</v>
      </c>
      <c r="C20" s="4">
        <v>215.6</v>
      </c>
      <c r="D20" s="10">
        <v>0.6</v>
      </c>
      <c r="E20" s="23"/>
    </row>
    <row r="21" spans="1:6" x14ac:dyDescent="0.25">
      <c r="A21" s="6">
        <v>40896</v>
      </c>
      <c r="B21" s="4">
        <v>273</v>
      </c>
      <c r="C21" s="4">
        <v>215.6</v>
      </c>
      <c r="D21" s="10">
        <v>0.6</v>
      </c>
      <c r="E21" s="23"/>
    </row>
    <row r="22" spans="1:6" x14ac:dyDescent="0.25">
      <c r="A22" s="6">
        <v>40901</v>
      </c>
      <c r="B22" s="4">
        <v>271</v>
      </c>
      <c r="C22" s="4">
        <v>215.6</v>
      </c>
      <c r="D22" s="10">
        <v>0.6</v>
      </c>
      <c r="E22" s="23"/>
    </row>
    <row r="23" spans="1:6" x14ac:dyDescent="0.25">
      <c r="A23" s="6">
        <v>40908</v>
      </c>
      <c r="B23" s="4">
        <v>270</v>
      </c>
      <c r="C23" s="4">
        <v>215.6</v>
      </c>
      <c r="D23" s="10">
        <v>0.6</v>
      </c>
      <c r="E23" s="23"/>
    </row>
    <row r="24" spans="1:6" x14ac:dyDescent="0.25">
      <c r="A24" s="6">
        <v>40915</v>
      </c>
      <c r="B24" s="4">
        <v>264</v>
      </c>
      <c r="C24" s="4">
        <v>215.6</v>
      </c>
      <c r="D24" s="10">
        <v>0.6</v>
      </c>
      <c r="E24" s="23"/>
    </row>
    <row r="25" spans="1:6" x14ac:dyDescent="0.25">
      <c r="A25" s="6">
        <v>40924</v>
      </c>
      <c r="B25" s="4">
        <v>270</v>
      </c>
      <c r="C25" s="4">
        <v>215.6</v>
      </c>
      <c r="D25" s="10">
        <v>0.6</v>
      </c>
      <c r="E25" s="23"/>
    </row>
    <row r="26" spans="1:6" x14ac:dyDescent="0.25">
      <c r="A26" s="6">
        <v>40930</v>
      </c>
      <c r="B26" s="4">
        <v>270</v>
      </c>
      <c r="C26" s="4">
        <v>215.6</v>
      </c>
      <c r="D26" s="10">
        <v>0.6</v>
      </c>
      <c r="E26" s="23"/>
    </row>
    <row r="27" spans="1:6" x14ac:dyDescent="0.25">
      <c r="A27" s="6">
        <v>40936</v>
      </c>
      <c r="B27" s="4">
        <v>270</v>
      </c>
      <c r="C27" s="4">
        <v>215.6</v>
      </c>
      <c r="D27" s="10">
        <v>0.6</v>
      </c>
      <c r="E27" s="23"/>
    </row>
    <row r="28" spans="1:6" x14ac:dyDescent="0.25">
      <c r="A28" s="6">
        <v>40943</v>
      </c>
      <c r="B28" s="4">
        <v>272</v>
      </c>
      <c r="C28" s="4">
        <v>215.6</v>
      </c>
      <c r="D28" s="10">
        <v>0.6</v>
      </c>
      <c r="E28" s="23"/>
    </row>
    <row r="29" spans="1:6" x14ac:dyDescent="0.25">
      <c r="A29" s="6">
        <v>40949</v>
      </c>
      <c r="B29" s="4">
        <v>273</v>
      </c>
      <c r="C29" s="4">
        <v>215.6</v>
      </c>
      <c r="D29" s="10">
        <v>0.6</v>
      </c>
      <c r="E29" s="23"/>
    </row>
    <row r="30" spans="1:6" x14ac:dyDescent="0.25">
      <c r="A30" s="6">
        <v>40957</v>
      </c>
      <c r="B30" s="4">
        <v>275</v>
      </c>
      <c r="C30" s="4">
        <v>215.6</v>
      </c>
      <c r="D30" s="10">
        <v>0.6</v>
      </c>
      <c r="E30" s="23"/>
    </row>
    <row r="31" spans="1:6" x14ac:dyDescent="0.25">
      <c r="A31" s="6">
        <v>40963</v>
      </c>
      <c r="B31" s="4">
        <v>270</v>
      </c>
      <c r="C31" s="4">
        <v>215.6</v>
      </c>
      <c r="D31" s="10">
        <v>0.6</v>
      </c>
      <c r="E31" s="23"/>
      <c r="F31" t="s">
        <v>6</v>
      </c>
    </row>
    <row r="32" spans="1:6" x14ac:dyDescent="0.25">
      <c r="A32" s="6">
        <v>40971</v>
      </c>
      <c r="B32" s="4">
        <v>270</v>
      </c>
      <c r="C32" s="4">
        <v>215.6</v>
      </c>
      <c r="D32" s="10">
        <v>0.6</v>
      </c>
      <c r="E32" s="23"/>
    </row>
    <row r="33" spans="1:6" x14ac:dyDescent="0.25">
      <c r="A33" s="6">
        <v>40977</v>
      </c>
      <c r="B33" s="4">
        <v>268</v>
      </c>
      <c r="C33" s="4">
        <v>215.6</v>
      </c>
      <c r="D33" s="10">
        <v>0.6</v>
      </c>
      <c r="E33" s="23"/>
    </row>
    <row r="34" spans="1:6" x14ac:dyDescent="0.25">
      <c r="A34" s="6">
        <v>40984</v>
      </c>
      <c r="B34" s="4">
        <v>266</v>
      </c>
      <c r="C34" s="4">
        <v>215.6</v>
      </c>
      <c r="D34" s="10">
        <v>0.6</v>
      </c>
      <c r="E34" s="23"/>
    </row>
    <row r="35" spans="1:6" x14ac:dyDescent="0.25">
      <c r="A35" s="6">
        <v>40991</v>
      </c>
      <c r="B35" s="4">
        <v>268</v>
      </c>
      <c r="C35" s="4">
        <v>215.6</v>
      </c>
      <c r="D35" s="10">
        <v>0.6</v>
      </c>
      <c r="E35" s="23"/>
    </row>
    <row r="36" spans="1:6" x14ac:dyDescent="0.25">
      <c r="A36" s="6">
        <v>40998</v>
      </c>
      <c r="B36" s="4">
        <v>268</v>
      </c>
      <c r="C36" s="4">
        <v>215.6</v>
      </c>
      <c r="D36" s="10">
        <v>0.6</v>
      </c>
      <c r="E36" s="23"/>
    </row>
    <row r="37" spans="1:6" x14ac:dyDescent="0.25">
      <c r="A37" s="6">
        <v>41007</v>
      </c>
      <c r="B37" s="4">
        <v>275</v>
      </c>
      <c r="C37" s="4">
        <v>215.6</v>
      </c>
      <c r="D37" s="10">
        <v>0.6</v>
      </c>
      <c r="E37" s="23"/>
    </row>
    <row r="38" spans="1:6" x14ac:dyDescent="0.25">
      <c r="A38" s="6">
        <v>41022</v>
      </c>
      <c r="B38" s="4">
        <v>276</v>
      </c>
      <c r="C38" s="4">
        <v>215.6</v>
      </c>
      <c r="D38" s="10">
        <v>0.6</v>
      </c>
      <c r="E38" s="23"/>
    </row>
    <row r="39" spans="1:6" x14ac:dyDescent="0.25">
      <c r="A39" s="6">
        <v>41029</v>
      </c>
      <c r="B39" s="4">
        <v>281</v>
      </c>
      <c r="C39" s="4">
        <v>215.6</v>
      </c>
      <c r="D39" s="10">
        <v>0.6</v>
      </c>
      <c r="E39" s="23"/>
    </row>
    <row r="40" spans="1:6" x14ac:dyDescent="0.25">
      <c r="A40" s="6">
        <v>41032</v>
      </c>
      <c r="B40" s="4">
        <v>277</v>
      </c>
      <c r="C40" s="11">
        <v>130.9</v>
      </c>
      <c r="D40" s="10">
        <v>0.6</v>
      </c>
      <c r="E40" s="23"/>
    </row>
    <row r="41" spans="1:6" x14ac:dyDescent="0.25">
      <c r="A41" s="6">
        <v>41043</v>
      </c>
      <c r="B41" s="4">
        <v>279</v>
      </c>
      <c r="C41" s="13">
        <v>130.9</v>
      </c>
      <c r="D41" s="10">
        <v>0.6</v>
      </c>
      <c r="E41" s="23"/>
    </row>
    <row r="42" spans="1:6" x14ac:dyDescent="0.25">
      <c r="A42" s="6">
        <v>41053</v>
      </c>
      <c r="B42" s="4">
        <v>273</v>
      </c>
      <c r="C42" s="13">
        <v>130.9</v>
      </c>
      <c r="D42" s="10">
        <v>0.6</v>
      </c>
      <c r="E42" s="23"/>
    </row>
    <row r="43" spans="1:6" x14ac:dyDescent="0.25">
      <c r="A43" s="6">
        <v>41073</v>
      </c>
      <c r="B43" s="4">
        <v>278</v>
      </c>
      <c r="C43" s="13">
        <v>130.9</v>
      </c>
      <c r="D43" s="10">
        <v>0.6</v>
      </c>
      <c r="E43" s="23"/>
    </row>
    <row r="44" spans="1:6" x14ac:dyDescent="0.25">
      <c r="A44" s="6">
        <v>41081</v>
      </c>
      <c r="B44" s="11">
        <v>281</v>
      </c>
      <c r="C44" s="13">
        <v>130.9</v>
      </c>
      <c r="D44" s="10">
        <v>0.6</v>
      </c>
      <c r="E44" s="23"/>
      <c r="F44" t="s">
        <v>11</v>
      </c>
    </row>
    <row r="45" spans="1:6" x14ac:dyDescent="0.25">
      <c r="A45" s="6">
        <v>41087</v>
      </c>
      <c r="B45" s="4">
        <v>280</v>
      </c>
      <c r="C45" s="13">
        <v>130.9</v>
      </c>
      <c r="D45" s="10">
        <v>0.6</v>
      </c>
      <c r="E45" s="23"/>
    </row>
    <row r="46" spans="1:6" x14ac:dyDescent="0.25">
      <c r="A46" s="6">
        <v>41094</v>
      </c>
      <c r="B46" s="4">
        <v>287</v>
      </c>
      <c r="C46" s="13">
        <v>130.9</v>
      </c>
      <c r="D46" s="10">
        <v>0.6</v>
      </c>
      <c r="E46" s="23"/>
    </row>
    <row r="47" spans="1:6" x14ac:dyDescent="0.25">
      <c r="A47" s="6">
        <v>41101</v>
      </c>
      <c r="B47" s="4">
        <v>282</v>
      </c>
      <c r="C47" s="13">
        <v>130.9</v>
      </c>
      <c r="D47" s="10">
        <v>0.6</v>
      </c>
      <c r="E47" s="23"/>
    </row>
    <row r="48" spans="1:6" x14ac:dyDescent="0.25">
      <c r="A48" s="6">
        <v>41108</v>
      </c>
      <c r="B48" s="4">
        <v>279</v>
      </c>
      <c r="C48" s="4">
        <v>140.69999999999999</v>
      </c>
      <c r="D48" s="10">
        <v>0.6</v>
      </c>
      <c r="E48" s="23"/>
      <c r="F48" t="s">
        <v>7</v>
      </c>
    </row>
    <row r="49" spans="1:6" x14ac:dyDescent="0.25">
      <c r="A49" s="6">
        <v>41115</v>
      </c>
      <c r="B49" s="4">
        <v>278</v>
      </c>
      <c r="C49" s="4">
        <v>120.4</v>
      </c>
      <c r="D49" s="10">
        <v>0.6</v>
      </c>
      <c r="E49" s="23"/>
      <c r="F49" t="s">
        <v>9</v>
      </c>
    </row>
    <row r="50" spans="1:6" x14ac:dyDescent="0.25">
      <c r="A50" s="6">
        <v>41122</v>
      </c>
      <c r="B50" s="4">
        <v>259</v>
      </c>
      <c r="C50" s="4">
        <v>120.4</v>
      </c>
      <c r="D50" s="10">
        <v>0.6</v>
      </c>
      <c r="E50" s="23"/>
      <c r="F50" t="s">
        <v>10</v>
      </c>
    </row>
    <row r="51" spans="1:6" x14ac:dyDescent="0.25">
      <c r="A51" s="6">
        <v>41129</v>
      </c>
      <c r="B51" s="4">
        <v>247</v>
      </c>
      <c r="C51" s="4">
        <v>120.4</v>
      </c>
      <c r="D51" s="10">
        <v>0.6</v>
      </c>
      <c r="E51" s="23"/>
    </row>
    <row r="52" spans="1:6" x14ac:dyDescent="0.25">
      <c r="A52" s="6">
        <v>41136</v>
      </c>
      <c r="B52" s="4">
        <v>241</v>
      </c>
      <c r="C52" s="4">
        <v>120.4</v>
      </c>
      <c r="D52" s="10">
        <v>0.6</v>
      </c>
      <c r="E52" s="23"/>
      <c r="F52" t="s">
        <v>8</v>
      </c>
    </row>
    <row r="53" spans="1:6" x14ac:dyDescent="0.25">
      <c r="A53" s="6">
        <v>41143</v>
      </c>
      <c r="B53" s="4">
        <v>244</v>
      </c>
      <c r="C53" s="4">
        <v>120.4</v>
      </c>
      <c r="D53" s="10">
        <v>0.6</v>
      </c>
      <c r="E53" s="23"/>
    </row>
    <row r="54" spans="1:6" x14ac:dyDescent="0.25">
      <c r="A54" s="6">
        <v>41150</v>
      </c>
      <c r="B54" s="4">
        <v>241</v>
      </c>
      <c r="C54" s="4">
        <v>141.4</v>
      </c>
      <c r="D54" s="10">
        <v>0.6</v>
      </c>
      <c r="E54" s="23"/>
    </row>
    <row r="55" spans="1:6" x14ac:dyDescent="0.25">
      <c r="A55" s="6">
        <v>41157</v>
      </c>
      <c r="B55" s="4">
        <v>241</v>
      </c>
      <c r="C55" s="4">
        <v>141.4</v>
      </c>
      <c r="D55" s="10">
        <v>0.6</v>
      </c>
      <c r="E55" s="23"/>
    </row>
    <row r="56" spans="1:6" x14ac:dyDescent="0.25">
      <c r="A56" s="6">
        <v>41164</v>
      </c>
      <c r="B56" s="11">
        <v>228</v>
      </c>
      <c r="C56" s="11">
        <v>151.9</v>
      </c>
      <c r="D56" s="10">
        <v>0.6</v>
      </c>
      <c r="E56" s="23"/>
      <c r="F56" t="s">
        <v>12</v>
      </c>
    </row>
    <row r="57" spans="1:6" x14ac:dyDescent="0.25">
      <c r="A57" s="6">
        <v>41171</v>
      </c>
      <c r="B57" s="4">
        <v>232</v>
      </c>
      <c r="C57" s="4">
        <v>151.9</v>
      </c>
      <c r="D57" s="10">
        <v>0.6</v>
      </c>
      <c r="E57" s="23"/>
    </row>
    <row r="58" spans="1:6" x14ac:dyDescent="0.25">
      <c r="A58" s="6">
        <v>41178</v>
      </c>
      <c r="B58" s="4">
        <v>233</v>
      </c>
      <c r="C58" s="4">
        <v>151.9</v>
      </c>
      <c r="D58" s="10">
        <v>0.6</v>
      </c>
      <c r="E58" s="23"/>
    </row>
    <row r="59" spans="1:6" x14ac:dyDescent="0.25">
      <c r="A59" s="6">
        <v>41185</v>
      </c>
      <c r="B59" s="11">
        <v>213</v>
      </c>
      <c r="C59" s="4">
        <v>151.9</v>
      </c>
      <c r="D59" s="10">
        <v>0.6</v>
      </c>
      <c r="E59" s="23"/>
    </row>
    <row r="60" spans="1:6" x14ac:dyDescent="0.25">
      <c r="A60" s="6">
        <v>41189</v>
      </c>
      <c r="B60" s="4">
        <v>206</v>
      </c>
      <c r="C60" s="4">
        <v>151.9</v>
      </c>
      <c r="D60" s="10">
        <v>0.6</v>
      </c>
      <c r="E60" s="22"/>
    </row>
    <row r="61" spans="1:6" x14ac:dyDescent="0.25">
      <c r="A61" s="15">
        <v>41192</v>
      </c>
      <c r="B61" s="13">
        <v>209</v>
      </c>
      <c r="C61" s="4">
        <v>151.9</v>
      </c>
      <c r="D61" s="10">
        <v>0.6</v>
      </c>
      <c r="E61" s="22"/>
    </row>
    <row r="62" spans="1:6" x14ac:dyDescent="0.25">
      <c r="A62" s="15">
        <v>41196</v>
      </c>
      <c r="B62" s="13">
        <v>194</v>
      </c>
      <c r="C62" s="13">
        <v>186.2</v>
      </c>
      <c r="D62" s="10" t="s">
        <v>5</v>
      </c>
      <c r="E62" s="22"/>
      <c r="F62" t="s">
        <v>16</v>
      </c>
    </row>
    <row r="63" spans="1:6" x14ac:dyDescent="0.25">
      <c r="A63" s="15">
        <v>41199</v>
      </c>
      <c r="B63" s="13">
        <v>192</v>
      </c>
      <c r="C63" s="13">
        <v>186.2</v>
      </c>
      <c r="D63" s="10" t="s">
        <v>5</v>
      </c>
      <c r="E63" s="22"/>
    </row>
    <row r="64" spans="1:6" x14ac:dyDescent="0.25">
      <c r="A64" s="15">
        <v>41203</v>
      </c>
      <c r="B64" s="4">
        <v>192</v>
      </c>
      <c r="C64" s="13">
        <v>186.2</v>
      </c>
      <c r="D64" s="10" t="s">
        <v>5</v>
      </c>
      <c r="E64" s="22"/>
    </row>
    <row r="65" spans="1:6" x14ac:dyDescent="0.25">
      <c r="A65" s="15">
        <v>41206</v>
      </c>
      <c r="B65" s="4">
        <v>195</v>
      </c>
      <c r="C65" s="4">
        <v>242.2</v>
      </c>
      <c r="D65" s="10" t="s">
        <v>5</v>
      </c>
      <c r="E65" s="22"/>
      <c r="F65" t="s">
        <v>19</v>
      </c>
    </row>
    <row r="66" spans="1:6" x14ac:dyDescent="0.25">
      <c r="A66" s="15">
        <v>41211</v>
      </c>
      <c r="B66" s="4">
        <v>208</v>
      </c>
      <c r="C66" s="4">
        <v>242.2</v>
      </c>
      <c r="D66" s="10" t="s">
        <v>5</v>
      </c>
      <c r="E66" s="22"/>
    </row>
    <row r="67" spans="1:6" x14ac:dyDescent="0.25">
      <c r="A67" s="15">
        <v>41213</v>
      </c>
      <c r="B67" s="4">
        <v>209</v>
      </c>
      <c r="C67" s="4">
        <v>242.2</v>
      </c>
      <c r="D67" s="10" t="s">
        <v>5</v>
      </c>
      <c r="E67" s="22"/>
    </row>
    <row r="68" spans="1:6" x14ac:dyDescent="0.25">
      <c r="A68" s="15">
        <v>41220</v>
      </c>
      <c r="B68" s="4">
        <v>222</v>
      </c>
      <c r="C68" s="4">
        <v>242.2</v>
      </c>
      <c r="D68" s="10" t="s">
        <v>20</v>
      </c>
      <c r="E68" s="22"/>
    </row>
    <row r="69" spans="1:6" x14ac:dyDescent="0.25">
      <c r="A69" s="15">
        <v>41224</v>
      </c>
      <c r="B69" s="4">
        <v>232</v>
      </c>
      <c r="C69" s="4">
        <v>242.2</v>
      </c>
      <c r="D69" s="10">
        <v>0.6</v>
      </c>
      <c r="E69" s="22"/>
    </row>
    <row r="70" spans="1:6" x14ac:dyDescent="0.25">
      <c r="A70" s="15">
        <v>41227</v>
      </c>
      <c r="B70" s="4">
        <v>238</v>
      </c>
      <c r="C70" s="4">
        <v>242.2</v>
      </c>
      <c r="D70" s="10">
        <v>0.6</v>
      </c>
      <c r="E70" s="22"/>
    </row>
    <row r="71" spans="1:6" x14ac:dyDescent="0.25">
      <c r="A71" s="15">
        <v>41231</v>
      </c>
      <c r="B71" s="4">
        <v>244</v>
      </c>
      <c r="C71" s="4">
        <v>242.2</v>
      </c>
      <c r="D71" s="10">
        <v>0.6</v>
      </c>
      <c r="E71" s="22"/>
    </row>
    <row r="72" spans="1:6" x14ac:dyDescent="0.25">
      <c r="A72" s="15">
        <v>41234</v>
      </c>
      <c r="B72" s="4">
        <v>259</v>
      </c>
      <c r="C72" s="4">
        <v>163.80000000000001</v>
      </c>
      <c r="D72" s="10">
        <v>0.6</v>
      </c>
      <c r="E72" s="22"/>
      <c r="F72" t="s">
        <v>21</v>
      </c>
    </row>
    <row r="73" spans="1:6" x14ac:dyDescent="0.25">
      <c r="A73" s="15">
        <v>41238</v>
      </c>
      <c r="B73" s="4">
        <v>245</v>
      </c>
      <c r="C73" s="4">
        <v>163.80000000000001</v>
      </c>
      <c r="D73" s="10">
        <v>0.6</v>
      </c>
      <c r="E73" s="22"/>
    </row>
    <row r="74" spans="1:6" x14ac:dyDescent="0.25">
      <c r="A74" s="15">
        <v>41241</v>
      </c>
      <c r="B74" s="4">
        <v>244</v>
      </c>
      <c r="C74" s="4">
        <v>163.80000000000001</v>
      </c>
      <c r="E74" s="22"/>
    </row>
    <row r="75" spans="1:6" x14ac:dyDescent="0.25">
      <c r="A75" s="15">
        <v>41245</v>
      </c>
      <c r="B75" s="4">
        <v>240</v>
      </c>
      <c r="C75" s="4">
        <v>163.80000000000001</v>
      </c>
      <c r="E75" s="22"/>
    </row>
    <row r="76" spans="1:6" x14ac:dyDescent="0.25">
      <c r="A76" s="15">
        <v>41249</v>
      </c>
      <c r="B76" s="4">
        <v>243</v>
      </c>
      <c r="C76" s="4">
        <v>163.80000000000001</v>
      </c>
      <c r="E76" s="23"/>
    </row>
    <row r="77" spans="1:6" x14ac:dyDescent="0.25">
      <c r="A77" s="15">
        <v>41252</v>
      </c>
      <c r="B77" s="4">
        <v>237</v>
      </c>
      <c r="C77" s="4">
        <v>163.80000000000001</v>
      </c>
      <c r="E77" s="23"/>
    </row>
    <row r="78" spans="1:6" x14ac:dyDescent="0.25">
      <c r="A78" s="15">
        <v>41255</v>
      </c>
      <c r="B78" s="4">
        <v>236</v>
      </c>
      <c r="C78" s="4">
        <v>163.80000000000001</v>
      </c>
      <c r="E78" s="23"/>
    </row>
    <row r="79" spans="1:6" x14ac:dyDescent="0.25">
      <c r="A79" s="15">
        <v>41259</v>
      </c>
      <c r="B79" s="4">
        <v>232</v>
      </c>
      <c r="C79" s="4">
        <v>163.80000000000001</v>
      </c>
      <c r="E79" s="23"/>
      <c r="F79" t="s">
        <v>22</v>
      </c>
    </row>
    <row r="80" spans="1:6" x14ac:dyDescent="0.25">
      <c r="A80" s="15">
        <v>41262</v>
      </c>
      <c r="B80" s="4">
        <v>235</v>
      </c>
      <c r="C80" s="4">
        <v>182.8</v>
      </c>
      <c r="E80" s="23"/>
      <c r="F80" t="s">
        <v>28</v>
      </c>
    </row>
    <row r="81" spans="1:6" x14ac:dyDescent="0.25">
      <c r="A81" s="15">
        <v>41266</v>
      </c>
      <c r="B81" s="4">
        <v>233</v>
      </c>
      <c r="C81" s="4">
        <v>182.8</v>
      </c>
      <c r="E81" s="23"/>
    </row>
    <row r="82" spans="1:6" x14ac:dyDescent="0.25">
      <c r="A82" s="15">
        <v>41269</v>
      </c>
      <c r="B82" s="4">
        <v>233</v>
      </c>
      <c r="C82" s="4">
        <v>206.5</v>
      </c>
      <c r="E82" s="23"/>
      <c r="F82" t="s">
        <v>23</v>
      </c>
    </row>
    <row r="83" spans="1:6" x14ac:dyDescent="0.25">
      <c r="A83" s="15">
        <v>41274</v>
      </c>
      <c r="B83" s="4">
        <v>238</v>
      </c>
      <c r="C83" s="4">
        <v>206.5</v>
      </c>
      <c r="E83" s="23"/>
    </row>
    <row r="84" spans="1:6" x14ac:dyDescent="0.25">
      <c r="A84" s="15">
        <v>41276</v>
      </c>
      <c r="B84" s="4">
        <v>243</v>
      </c>
      <c r="C84" s="4">
        <v>206.5</v>
      </c>
      <c r="E84" s="23"/>
    </row>
    <row r="85" spans="1:6" x14ac:dyDescent="0.25">
      <c r="A85" s="15">
        <v>41280</v>
      </c>
      <c r="B85" s="4">
        <v>250</v>
      </c>
      <c r="C85" s="4">
        <v>182.7</v>
      </c>
      <c r="E85" s="23"/>
      <c r="F85" t="s">
        <v>24</v>
      </c>
    </row>
    <row r="86" spans="1:6" x14ac:dyDescent="0.25">
      <c r="A86" s="15">
        <v>41283</v>
      </c>
      <c r="B86" s="4">
        <v>246</v>
      </c>
      <c r="C86" s="4">
        <v>182.7</v>
      </c>
      <c r="E86" s="23"/>
    </row>
    <row r="87" spans="1:6" x14ac:dyDescent="0.25">
      <c r="A87" s="15">
        <v>41290</v>
      </c>
      <c r="B87" s="4">
        <v>248</v>
      </c>
      <c r="C87" s="4">
        <v>182.7</v>
      </c>
      <c r="E87" s="23"/>
    </row>
    <row r="88" spans="1:6" x14ac:dyDescent="0.25">
      <c r="A88" s="15">
        <v>41294</v>
      </c>
      <c r="B88" s="4">
        <v>256</v>
      </c>
      <c r="C88" s="4">
        <v>182.7</v>
      </c>
      <c r="E88" s="23"/>
      <c r="F88" t="s">
        <v>25</v>
      </c>
    </row>
    <row r="89" spans="1:6" x14ac:dyDescent="0.25">
      <c r="A89" s="15">
        <v>41297</v>
      </c>
      <c r="B89" s="4">
        <v>256</v>
      </c>
      <c r="C89" s="4">
        <v>185.1</v>
      </c>
      <c r="E89" s="23"/>
    </row>
    <row r="90" spans="1:6" x14ac:dyDescent="0.25">
      <c r="A90" s="15">
        <v>41301</v>
      </c>
      <c r="B90" s="4">
        <v>260</v>
      </c>
      <c r="C90" s="4">
        <v>185.1</v>
      </c>
      <c r="E90" s="23"/>
    </row>
    <row r="91" spans="1:6" x14ac:dyDescent="0.25">
      <c r="A91" s="15">
        <v>41305</v>
      </c>
      <c r="B91" s="4">
        <v>266</v>
      </c>
      <c r="C91" s="4">
        <v>178.8</v>
      </c>
      <c r="D91" s="4" t="s">
        <v>3</v>
      </c>
      <c r="E91" s="23"/>
      <c r="F91" t="s">
        <v>26</v>
      </c>
    </row>
    <row r="92" spans="1:6" x14ac:dyDescent="0.25">
      <c r="A92" s="15">
        <v>41308</v>
      </c>
      <c r="B92" s="4">
        <v>269</v>
      </c>
      <c r="C92" s="4">
        <v>178.8</v>
      </c>
      <c r="D92" s="4" t="s">
        <v>3</v>
      </c>
      <c r="E92" s="23"/>
    </row>
    <row r="93" spans="1:6" x14ac:dyDescent="0.25">
      <c r="A93" s="15">
        <v>41311</v>
      </c>
      <c r="B93" s="4">
        <v>268</v>
      </c>
      <c r="C93" s="4">
        <v>172.8</v>
      </c>
      <c r="D93" s="4" t="s">
        <v>3</v>
      </c>
      <c r="E93" s="23"/>
      <c r="F93" t="s">
        <v>26</v>
      </c>
    </row>
    <row r="94" spans="1:6" x14ac:dyDescent="0.25">
      <c r="A94" s="15">
        <v>41315</v>
      </c>
      <c r="B94" s="4">
        <v>276</v>
      </c>
      <c r="C94" s="4">
        <v>172.8</v>
      </c>
      <c r="D94" s="4" t="s">
        <v>3</v>
      </c>
      <c r="E94" s="23"/>
    </row>
    <row r="95" spans="1:6" x14ac:dyDescent="0.25">
      <c r="A95" s="15">
        <v>41318</v>
      </c>
      <c r="B95" s="4">
        <v>276</v>
      </c>
      <c r="C95" s="4">
        <v>171.4</v>
      </c>
      <c r="D95" s="10">
        <v>0.8</v>
      </c>
      <c r="E95" s="23"/>
      <c r="F95" t="s">
        <v>30</v>
      </c>
    </row>
    <row r="96" spans="1:6" x14ac:dyDescent="0.25">
      <c r="A96" s="15">
        <v>41322</v>
      </c>
      <c r="B96" s="4">
        <v>274</v>
      </c>
      <c r="C96" s="4">
        <v>171.4</v>
      </c>
      <c r="D96" s="10">
        <v>0.8</v>
      </c>
      <c r="E96" s="23"/>
    </row>
    <row r="97" spans="1:6" x14ac:dyDescent="0.25">
      <c r="A97" s="15">
        <v>41325</v>
      </c>
      <c r="B97" s="4">
        <v>272</v>
      </c>
      <c r="C97" s="4">
        <v>171.4</v>
      </c>
      <c r="D97" s="10">
        <v>0.8</v>
      </c>
      <c r="E97" s="23"/>
    </row>
    <row r="98" spans="1:6" x14ac:dyDescent="0.25">
      <c r="A98" s="15">
        <v>41329</v>
      </c>
      <c r="B98" s="4">
        <v>270</v>
      </c>
      <c r="C98" s="4">
        <v>171.4</v>
      </c>
      <c r="D98" s="10">
        <v>0.8</v>
      </c>
      <c r="E98" s="23"/>
    </row>
    <row r="99" spans="1:6" x14ac:dyDescent="0.25">
      <c r="A99" s="15">
        <v>41333</v>
      </c>
      <c r="B99" s="4">
        <v>282</v>
      </c>
      <c r="C99" s="4">
        <v>171.4</v>
      </c>
      <c r="D99" s="10">
        <v>0.8</v>
      </c>
      <c r="E99" s="23"/>
    </row>
    <row r="100" spans="1:6" x14ac:dyDescent="0.25">
      <c r="A100" s="15">
        <v>41334</v>
      </c>
      <c r="B100" s="4">
        <v>277</v>
      </c>
      <c r="C100" s="4">
        <v>171.4</v>
      </c>
      <c r="D100" s="10">
        <v>0.8</v>
      </c>
      <c r="E100" s="23"/>
    </row>
    <row r="101" spans="1:6" x14ac:dyDescent="0.25">
      <c r="A101" s="15">
        <v>41336</v>
      </c>
      <c r="B101" s="4">
        <v>282</v>
      </c>
      <c r="C101" s="4">
        <v>171.4</v>
      </c>
      <c r="D101" s="10">
        <v>0.8</v>
      </c>
      <c r="E101" s="23"/>
    </row>
    <row r="102" spans="1:6" x14ac:dyDescent="0.25">
      <c r="A102" s="15">
        <v>41339</v>
      </c>
      <c r="B102" s="4">
        <v>279</v>
      </c>
      <c r="C102" s="4">
        <v>163</v>
      </c>
      <c r="D102" s="10">
        <v>0.8</v>
      </c>
      <c r="E102" s="23"/>
      <c r="F102" t="s">
        <v>32</v>
      </c>
    </row>
    <row r="103" spans="1:6" x14ac:dyDescent="0.25">
      <c r="A103" s="15">
        <v>41343</v>
      </c>
      <c r="B103" s="4">
        <v>274</v>
      </c>
      <c r="C103" s="4">
        <v>163</v>
      </c>
      <c r="D103" s="10">
        <v>0.8</v>
      </c>
      <c r="E103" s="23"/>
    </row>
    <row r="104" spans="1:6" x14ac:dyDescent="0.25">
      <c r="A104" s="15">
        <v>41346</v>
      </c>
      <c r="B104" s="4">
        <v>275</v>
      </c>
      <c r="C104" s="4">
        <v>163</v>
      </c>
      <c r="D104" s="10">
        <v>0.8</v>
      </c>
      <c r="E104" s="23"/>
    </row>
    <row r="105" spans="1:6" x14ac:dyDescent="0.25">
      <c r="A105" s="6">
        <v>41350</v>
      </c>
      <c r="B105" s="4">
        <v>280</v>
      </c>
      <c r="C105" s="4">
        <v>163</v>
      </c>
      <c r="D105" s="10">
        <v>0.8</v>
      </c>
      <c r="E105" s="23"/>
    </row>
    <row r="106" spans="1:6" x14ac:dyDescent="0.25">
      <c r="A106" s="6">
        <v>41353</v>
      </c>
      <c r="B106" s="4">
        <v>285</v>
      </c>
      <c r="C106" s="4">
        <v>163</v>
      </c>
      <c r="D106" s="10">
        <v>0.8</v>
      </c>
      <c r="E106" s="23"/>
    </row>
    <row r="107" spans="1:6" x14ac:dyDescent="0.25">
      <c r="A107" s="15">
        <v>41357</v>
      </c>
      <c r="B107" s="4">
        <v>289</v>
      </c>
      <c r="C107" s="4">
        <v>146.9</v>
      </c>
      <c r="D107" s="10">
        <v>0.8</v>
      </c>
      <c r="E107" s="23"/>
      <c r="F107" t="s">
        <v>33</v>
      </c>
    </row>
    <row r="108" spans="1:6" x14ac:dyDescent="0.25">
      <c r="A108" s="15">
        <v>41360</v>
      </c>
      <c r="B108" s="4">
        <v>286</v>
      </c>
      <c r="C108" s="4">
        <v>146.9</v>
      </c>
      <c r="D108" s="10">
        <v>0.8</v>
      </c>
      <c r="E108" s="23"/>
    </row>
    <row r="109" spans="1:6" x14ac:dyDescent="0.25">
      <c r="A109" s="15">
        <v>41364</v>
      </c>
      <c r="B109" s="4">
        <v>295</v>
      </c>
      <c r="C109" s="4">
        <v>146.9</v>
      </c>
      <c r="D109" s="10">
        <v>0.8</v>
      </c>
      <c r="E109" s="23"/>
    </row>
    <row r="110" spans="1:6" x14ac:dyDescent="0.25">
      <c r="A110" s="15">
        <v>41367</v>
      </c>
      <c r="B110" s="4">
        <v>291</v>
      </c>
      <c r="C110" s="4">
        <v>146.9</v>
      </c>
      <c r="D110" s="10">
        <v>0.8</v>
      </c>
      <c r="E110" s="23"/>
    </row>
    <row r="111" spans="1:6" x14ac:dyDescent="0.25">
      <c r="A111" s="15">
        <v>41371</v>
      </c>
      <c r="B111" s="4">
        <v>300</v>
      </c>
      <c r="C111" s="4">
        <v>100.1</v>
      </c>
      <c r="D111" s="10" t="s">
        <v>34</v>
      </c>
      <c r="E111" s="23"/>
      <c r="F111" t="s">
        <v>36</v>
      </c>
    </row>
    <row r="112" spans="1:6" x14ac:dyDescent="0.25">
      <c r="A112" s="15">
        <v>41374</v>
      </c>
      <c r="B112" s="4">
        <v>296</v>
      </c>
      <c r="C112" s="4">
        <v>100.1</v>
      </c>
      <c r="D112" s="10" t="s">
        <v>34</v>
      </c>
      <c r="E112" s="23"/>
    </row>
    <row r="113" spans="1:6" x14ac:dyDescent="0.25">
      <c r="A113" s="15">
        <v>41378</v>
      </c>
      <c r="B113" s="4">
        <v>285</v>
      </c>
      <c r="C113" s="4">
        <v>100.1</v>
      </c>
      <c r="D113" s="10">
        <v>0.8</v>
      </c>
      <c r="E113" s="23"/>
    </row>
    <row r="114" spans="1:6" x14ac:dyDescent="0.25">
      <c r="A114" s="15">
        <v>41381</v>
      </c>
      <c r="B114" s="4">
        <v>288</v>
      </c>
      <c r="C114" s="4">
        <v>100.1</v>
      </c>
      <c r="D114" s="10">
        <v>0.8</v>
      </c>
      <c r="E114" s="23"/>
    </row>
    <row r="115" spans="1:6" x14ac:dyDescent="0.25">
      <c r="A115" s="15">
        <v>41385</v>
      </c>
      <c r="B115" s="4">
        <v>290</v>
      </c>
      <c r="C115" s="4">
        <v>100.1</v>
      </c>
      <c r="D115" s="10">
        <v>0.8</v>
      </c>
      <c r="E115" s="23"/>
    </row>
    <row r="116" spans="1:6" x14ac:dyDescent="0.25">
      <c r="A116" s="15">
        <v>41388</v>
      </c>
      <c r="B116" s="4">
        <v>286</v>
      </c>
      <c r="C116" s="4">
        <v>100.1</v>
      </c>
      <c r="D116" s="10">
        <v>0.8</v>
      </c>
      <c r="E116" s="23"/>
    </row>
    <row r="117" spans="1:6" x14ac:dyDescent="0.25">
      <c r="A117" s="15">
        <v>41392</v>
      </c>
      <c r="B117" s="4">
        <v>287</v>
      </c>
      <c r="C117" s="4">
        <v>100.1</v>
      </c>
      <c r="D117" s="10">
        <v>0.8</v>
      </c>
      <c r="E117" s="23"/>
      <c r="F117" t="s">
        <v>37</v>
      </c>
    </row>
    <row r="118" spans="1:6" x14ac:dyDescent="0.25">
      <c r="A118" s="15">
        <v>41395</v>
      </c>
      <c r="B118" s="4">
        <v>285</v>
      </c>
      <c r="C118" s="4">
        <v>100.1</v>
      </c>
      <c r="D118" s="10">
        <v>0.8</v>
      </c>
      <c r="E118" s="23"/>
    </row>
    <row r="119" spans="1:6" x14ac:dyDescent="0.25">
      <c r="A119" s="15">
        <v>41399</v>
      </c>
      <c r="B119" s="4">
        <v>284</v>
      </c>
      <c r="C119" s="4">
        <v>100.1</v>
      </c>
      <c r="D119" s="10">
        <v>0.8</v>
      </c>
      <c r="E119" s="23"/>
    </row>
    <row r="120" spans="1:6" x14ac:dyDescent="0.25">
      <c r="A120" s="15">
        <v>41402</v>
      </c>
      <c r="B120" s="4">
        <v>283</v>
      </c>
      <c r="C120" s="4">
        <v>89.6</v>
      </c>
      <c r="D120" s="10">
        <v>0.8</v>
      </c>
      <c r="E120" s="23"/>
      <c r="F120" t="s">
        <v>38</v>
      </c>
    </row>
    <row r="121" spans="1:6" x14ac:dyDescent="0.25">
      <c r="A121" s="6">
        <v>41406</v>
      </c>
      <c r="B121" s="4">
        <v>284</v>
      </c>
      <c r="C121" s="4">
        <v>89.6</v>
      </c>
      <c r="D121" s="8">
        <v>0.8</v>
      </c>
      <c r="E121" s="23"/>
    </row>
    <row r="122" spans="1:6" x14ac:dyDescent="0.25">
      <c r="A122" s="15">
        <v>41409</v>
      </c>
      <c r="B122" s="4">
        <v>283</v>
      </c>
      <c r="C122" s="4">
        <v>89.6</v>
      </c>
      <c r="D122" s="10">
        <v>0.8</v>
      </c>
      <c r="E122" s="23"/>
    </row>
    <row r="123" spans="1:6" x14ac:dyDescent="0.25">
      <c r="A123" s="6">
        <v>41413</v>
      </c>
      <c r="B123" s="4">
        <v>279</v>
      </c>
      <c r="C123" s="4">
        <v>89.6</v>
      </c>
      <c r="D123" s="10">
        <v>0.8</v>
      </c>
      <c r="E123" s="23"/>
    </row>
    <row r="124" spans="1:6" x14ac:dyDescent="0.25">
      <c r="A124" s="15">
        <v>41416</v>
      </c>
      <c r="B124" s="4">
        <v>282</v>
      </c>
      <c r="C124" s="4">
        <v>89.6</v>
      </c>
      <c r="D124" s="10">
        <v>0.8</v>
      </c>
      <c r="E124" s="23"/>
    </row>
    <row r="125" spans="1:6" x14ac:dyDescent="0.25">
      <c r="A125" s="15">
        <v>41420</v>
      </c>
      <c r="B125" s="4">
        <v>287</v>
      </c>
      <c r="C125" s="4">
        <v>89.6</v>
      </c>
      <c r="D125" s="10">
        <v>0.8</v>
      </c>
      <c r="E125" s="23"/>
    </row>
    <row r="126" spans="1:6" x14ac:dyDescent="0.25">
      <c r="A126" s="15">
        <v>41423</v>
      </c>
      <c r="B126" s="4">
        <v>281</v>
      </c>
      <c r="C126" s="4">
        <v>89.6</v>
      </c>
      <c r="D126" s="10">
        <v>0.8</v>
      </c>
      <c r="E126" s="23"/>
    </row>
    <row r="127" spans="1:6" x14ac:dyDescent="0.25">
      <c r="A127" s="15">
        <v>41428</v>
      </c>
      <c r="B127" s="4">
        <v>276</v>
      </c>
      <c r="C127" s="4">
        <v>89.6</v>
      </c>
      <c r="D127" s="10">
        <v>0.8</v>
      </c>
      <c r="E127" s="23"/>
    </row>
    <row r="128" spans="1:6" x14ac:dyDescent="0.25">
      <c r="A128" s="15">
        <v>41435</v>
      </c>
      <c r="B128" s="4">
        <v>274</v>
      </c>
      <c r="C128" s="4">
        <v>89.6</v>
      </c>
      <c r="D128" s="10">
        <v>0.8</v>
      </c>
      <c r="E128" s="23"/>
    </row>
    <row r="129" spans="1:6" x14ac:dyDescent="0.25">
      <c r="A129" s="15">
        <v>41442</v>
      </c>
      <c r="B129" s="4">
        <v>278</v>
      </c>
      <c r="C129" s="4">
        <v>89.6</v>
      </c>
      <c r="D129" s="10">
        <v>0.8</v>
      </c>
      <c r="E129" s="23"/>
    </row>
    <row r="130" spans="1:6" x14ac:dyDescent="0.25">
      <c r="A130" s="15">
        <v>41449</v>
      </c>
      <c r="B130" s="4">
        <v>269</v>
      </c>
      <c r="C130" s="4">
        <v>89.6</v>
      </c>
      <c r="D130" s="10">
        <v>0.8</v>
      </c>
      <c r="E130" s="23"/>
    </row>
    <row r="131" spans="1:6" x14ac:dyDescent="0.25">
      <c r="A131" s="15">
        <v>41451</v>
      </c>
      <c r="B131" s="4">
        <v>267</v>
      </c>
      <c r="C131" s="4">
        <v>89.6</v>
      </c>
      <c r="E131" s="23"/>
      <c r="F131" t="s">
        <v>39</v>
      </c>
    </row>
    <row r="132" spans="1:6" x14ac:dyDescent="0.25">
      <c r="A132" s="15">
        <v>41456</v>
      </c>
      <c r="B132" s="4">
        <v>266</v>
      </c>
      <c r="C132" s="4">
        <v>89.6</v>
      </c>
      <c r="D132" s="10">
        <v>0.8</v>
      </c>
      <c r="E132" s="23"/>
    </row>
    <row r="133" spans="1:6" x14ac:dyDescent="0.25">
      <c r="A133" s="15">
        <v>41463</v>
      </c>
      <c r="B133" s="4">
        <v>259</v>
      </c>
      <c r="C133" s="4">
        <v>89.6</v>
      </c>
      <c r="D133" s="10">
        <v>0.8</v>
      </c>
      <c r="E133" s="23"/>
    </row>
    <row r="134" spans="1:6" x14ac:dyDescent="0.25">
      <c r="A134" s="15">
        <v>41470</v>
      </c>
      <c r="B134" s="4">
        <v>252</v>
      </c>
      <c r="C134" s="4">
        <v>89.6</v>
      </c>
      <c r="D134" s="20" t="s">
        <v>3</v>
      </c>
      <c r="E134" s="23"/>
    </row>
    <row r="135" spans="1:6" x14ac:dyDescent="0.25">
      <c r="A135" s="15">
        <v>41477</v>
      </c>
      <c r="B135" s="4">
        <v>240</v>
      </c>
      <c r="C135" s="4">
        <v>100</v>
      </c>
      <c r="D135" s="10">
        <v>0.6</v>
      </c>
      <c r="E135" s="23"/>
    </row>
    <row r="136" spans="1:6" x14ac:dyDescent="0.25">
      <c r="A136" s="15">
        <v>41484</v>
      </c>
      <c r="B136" s="4">
        <v>231</v>
      </c>
      <c r="C136" s="4">
        <v>100</v>
      </c>
      <c r="D136" s="10" t="s">
        <v>5</v>
      </c>
      <c r="E136" s="23"/>
      <c r="F136" t="s">
        <v>41</v>
      </c>
    </row>
    <row r="137" spans="1:6" x14ac:dyDescent="0.25">
      <c r="A137" s="15">
        <v>41492</v>
      </c>
      <c r="B137" s="4">
        <v>229</v>
      </c>
      <c r="C137" s="4">
        <v>110.5</v>
      </c>
      <c r="D137" s="10" t="s">
        <v>5</v>
      </c>
      <c r="E137" s="23"/>
    </row>
    <row r="138" spans="1:6" x14ac:dyDescent="0.25">
      <c r="A138" s="15">
        <v>41498</v>
      </c>
      <c r="B138" s="4">
        <v>224</v>
      </c>
      <c r="C138" s="4">
        <v>110.5</v>
      </c>
      <c r="D138" s="10" t="s">
        <v>5</v>
      </c>
      <c r="E138" s="23"/>
    </row>
    <row r="139" spans="1:6" x14ac:dyDescent="0.25">
      <c r="A139" s="15">
        <v>41505</v>
      </c>
      <c r="B139" s="4">
        <v>216</v>
      </c>
      <c r="C139" s="4">
        <v>110.5</v>
      </c>
      <c r="D139" s="10" t="s">
        <v>5</v>
      </c>
      <c r="E139" s="23"/>
    </row>
    <row r="140" spans="1:6" x14ac:dyDescent="0.25">
      <c r="A140" s="15">
        <v>41512</v>
      </c>
      <c r="B140" s="4">
        <v>214</v>
      </c>
      <c r="C140" s="4">
        <v>118.9</v>
      </c>
      <c r="D140" s="10" t="s">
        <v>5</v>
      </c>
      <c r="E140" s="23"/>
    </row>
    <row r="141" spans="1:6" x14ac:dyDescent="0.25">
      <c r="A141" s="6">
        <v>41519</v>
      </c>
      <c r="B141" s="4">
        <v>217</v>
      </c>
      <c r="C141" s="4">
        <v>128.69999999999999</v>
      </c>
      <c r="D141" s="10">
        <v>0.4</v>
      </c>
      <c r="E141" s="23"/>
    </row>
    <row r="142" spans="1:6" x14ac:dyDescent="0.25">
      <c r="A142" s="6">
        <v>41526</v>
      </c>
      <c r="B142" s="4">
        <v>207</v>
      </c>
      <c r="C142" s="4">
        <v>128.69999999999999</v>
      </c>
      <c r="D142" s="10">
        <v>0.4</v>
      </c>
      <c r="E142" s="23"/>
    </row>
    <row r="143" spans="1:6" x14ac:dyDescent="0.25">
      <c r="A143" s="25" t="s">
        <v>47</v>
      </c>
      <c r="B143" s="4">
        <v>203</v>
      </c>
      <c r="C143" s="4">
        <v>132.69999999999999</v>
      </c>
      <c r="D143" s="10">
        <v>0.4</v>
      </c>
      <c r="E143" s="23"/>
    </row>
    <row r="144" spans="1:6" x14ac:dyDescent="0.25">
      <c r="A144" s="15">
        <v>41533</v>
      </c>
      <c r="B144" s="4">
        <v>203</v>
      </c>
      <c r="C144" s="4">
        <v>132.69999999999999</v>
      </c>
      <c r="D144" s="10">
        <v>0.4</v>
      </c>
      <c r="E144" s="23"/>
    </row>
    <row r="145" spans="1:6" x14ac:dyDescent="0.25">
      <c r="A145" s="15">
        <v>41540</v>
      </c>
      <c r="B145" s="4">
        <v>198</v>
      </c>
      <c r="C145" s="4">
        <v>132.69999999999999</v>
      </c>
      <c r="D145" s="10">
        <v>0.4</v>
      </c>
      <c r="E145" s="23"/>
    </row>
    <row r="146" spans="1:6" x14ac:dyDescent="0.25">
      <c r="A146" s="15">
        <v>41547</v>
      </c>
      <c r="B146" s="4">
        <v>189</v>
      </c>
      <c r="C146" s="4">
        <v>132.69999999999999</v>
      </c>
      <c r="D146" s="10">
        <v>0.4</v>
      </c>
      <c r="E146" s="23"/>
    </row>
    <row r="147" spans="1:6" x14ac:dyDescent="0.25">
      <c r="A147" s="15">
        <v>41554</v>
      </c>
      <c r="B147" s="4">
        <v>180</v>
      </c>
      <c r="C147" s="4">
        <v>135.80000000000001</v>
      </c>
      <c r="D147" s="10" t="s">
        <v>17</v>
      </c>
      <c r="E147" s="23"/>
    </row>
    <row r="148" spans="1:6" x14ac:dyDescent="0.25">
      <c r="A148" s="15">
        <v>41557</v>
      </c>
      <c r="B148" s="4">
        <v>196</v>
      </c>
      <c r="C148" s="4">
        <v>135.80000000000001</v>
      </c>
      <c r="D148" s="10">
        <v>0.4</v>
      </c>
      <c r="E148" s="23"/>
    </row>
    <row r="149" spans="1:6" x14ac:dyDescent="0.25">
      <c r="A149" s="15">
        <v>41561</v>
      </c>
      <c r="B149" s="4">
        <v>185</v>
      </c>
      <c r="C149" s="4">
        <v>135.80000000000001</v>
      </c>
      <c r="D149" s="10">
        <v>0.4</v>
      </c>
      <c r="E149" s="23"/>
    </row>
    <row r="150" spans="1:6" x14ac:dyDescent="0.25">
      <c r="A150" s="15">
        <v>41565</v>
      </c>
      <c r="B150" s="4">
        <v>192</v>
      </c>
      <c r="C150" s="4">
        <v>135.80000000000001</v>
      </c>
      <c r="D150" s="10">
        <v>0.4</v>
      </c>
      <c r="E150" s="23"/>
    </row>
    <row r="151" spans="1:6" x14ac:dyDescent="0.25">
      <c r="A151" s="15">
        <v>41568</v>
      </c>
      <c r="B151" s="4">
        <v>195</v>
      </c>
      <c r="C151" s="4">
        <v>135.80000000000001</v>
      </c>
      <c r="D151" s="10">
        <v>0.4</v>
      </c>
      <c r="E151" s="23"/>
    </row>
    <row r="152" spans="1:6" x14ac:dyDescent="0.25">
      <c r="A152" s="15">
        <v>41571</v>
      </c>
      <c r="B152" s="4">
        <v>206</v>
      </c>
      <c r="C152" s="4">
        <v>135.80000000000001</v>
      </c>
      <c r="D152" s="10">
        <v>0.4</v>
      </c>
      <c r="E152" s="23"/>
    </row>
    <row r="153" spans="1:6" x14ac:dyDescent="0.25">
      <c r="A153" s="15">
        <v>41575</v>
      </c>
      <c r="B153" s="4">
        <v>192</v>
      </c>
      <c r="C153" s="4">
        <v>135.80000000000001</v>
      </c>
      <c r="D153" s="10">
        <v>0.4</v>
      </c>
      <c r="E153" s="23"/>
    </row>
    <row r="154" spans="1:6" x14ac:dyDescent="0.25">
      <c r="A154" s="15">
        <v>41578</v>
      </c>
      <c r="B154" s="4">
        <v>182</v>
      </c>
      <c r="C154" s="4">
        <v>135.80000000000001</v>
      </c>
      <c r="D154" s="10">
        <v>0.4</v>
      </c>
      <c r="E154" s="23"/>
    </row>
    <row r="155" spans="1:6" x14ac:dyDescent="0.25">
      <c r="A155" s="15">
        <v>41582</v>
      </c>
      <c r="B155" s="4">
        <v>186</v>
      </c>
      <c r="C155" s="4">
        <v>142.5</v>
      </c>
      <c r="D155" s="10">
        <v>0.4</v>
      </c>
      <c r="E155" s="23"/>
      <c r="F155" t="s">
        <v>55</v>
      </c>
    </row>
    <row r="156" spans="1:6" x14ac:dyDescent="0.25">
      <c r="A156" s="6">
        <v>41585</v>
      </c>
      <c r="B156" s="4">
        <v>189</v>
      </c>
      <c r="C156" s="4">
        <v>142.5</v>
      </c>
      <c r="D156" s="8">
        <v>0.4</v>
      </c>
      <c r="E156" s="23">
        <v>122.2</v>
      </c>
      <c r="F156" t="s">
        <v>55</v>
      </c>
    </row>
    <row r="157" spans="1:6" x14ac:dyDescent="0.25">
      <c r="A157" s="15">
        <v>41589</v>
      </c>
      <c r="B157" s="4">
        <v>188</v>
      </c>
      <c r="C157" s="4">
        <v>142.5</v>
      </c>
      <c r="D157" s="10">
        <v>0.4</v>
      </c>
      <c r="E157" s="23">
        <v>122.2</v>
      </c>
      <c r="F157" t="s">
        <v>55</v>
      </c>
    </row>
    <row r="158" spans="1:6" x14ac:dyDescent="0.25">
      <c r="A158" s="15">
        <v>41592</v>
      </c>
      <c r="B158" s="4">
        <v>187</v>
      </c>
      <c r="C158" s="4">
        <v>142.5</v>
      </c>
      <c r="D158" s="10">
        <v>0.4</v>
      </c>
      <c r="E158" s="23">
        <v>122.2</v>
      </c>
      <c r="F158" t="s">
        <v>55</v>
      </c>
    </row>
    <row r="159" spans="1:6" x14ac:dyDescent="0.25">
      <c r="A159" s="15">
        <v>41596</v>
      </c>
      <c r="B159" s="4">
        <v>186</v>
      </c>
      <c r="C159" s="4">
        <v>142.5</v>
      </c>
      <c r="D159" s="10">
        <v>0.4</v>
      </c>
      <c r="E159" s="23">
        <v>122.2</v>
      </c>
      <c r="F159" t="s">
        <v>57</v>
      </c>
    </row>
    <row r="160" spans="1:6" x14ac:dyDescent="0.25">
      <c r="A160" s="15">
        <v>41599</v>
      </c>
      <c r="B160" s="4">
        <v>189</v>
      </c>
      <c r="C160" s="4">
        <v>142.5</v>
      </c>
      <c r="D160" s="10">
        <v>0.4</v>
      </c>
      <c r="E160" s="23">
        <v>122.2</v>
      </c>
      <c r="F160" t="s">
        <v>59</v>
      </c>
    </row>
    <row r="161" spans="1:10" x14ac:dyDescent="0.25">
      <c r="A161" s="15">
        <v>41603</v>
      </c>
      <c r="B161" s="4">
        <v>189</v>
      </c>
      <c r="C161" s="4">
        <v>142.5</v>
      </c>
      <c r="D161" s="10">
        <v>0.4</v>
      </c>
      <c r="E161" s="23">
        <v>122.2</v>
      </c>
      <c r="F161" t="s">
        <v>60</v>
      </c>
    </row>
    <row r="162" spans="1:10" x14ac:dyDescent="0.25">
      <c r="A162" s="15">
        <v>41606</v>
      </c>
      <c r="B162" s="4">
        <v>184</v>
      </c>
      <c r="C162" s="4">
        <v>146.69999999999999</v>
      </c>
      <c r="D162" s="10">
        <v>0.4</v>
      </c>
      <c r="E162" s="23">
        <v>129.19999999999999</v>
      </c>
      <c r="F162" t="s">
        <v>61</v>
      </c>
    </row>
    <row r="163" spans="1:10" x14ac:dyDescent="0.25">
      <c r="A163" s="15">
        <v>41610</v>
      </c>
      <c r="B163" s="4">
        <v>185</v>
      </c>
      <c r="C163" s="4">
        <v>146.69999999999999</v>
      </c>
      <c r="D163" s="10">
        <v>0.4</v>
      </c>
      <c r="E163" s="23">
        <v>129.19999999999999</v>
      </c>
      <c r="F163" t="s">
        <v>59</v>
      </c>
    </row>
    <row r="164" spans="1:10" x14ac:dyDescent="0.25">
      <c r="A164" s="15">
        <v>41613</v>
      </c>
      <c r="B164" s="4">
        <v>184</v>
      </c>
      <c r="C164" s="4">
        <v>146.69999999999999</v>
      </c>
      <c r="D164" s="10">
        <v>0.4</v>
      </c>
      <c r="E164" s="23">
        <v>129.19999999999999</v>
      </c>
      <c r="F164" t="s">
        <v>59</v>
      </c>
    </row>
    <row r="165" spans="1:10" x14ac:dyDescent="0.25">
      <c r="A165" s="15">
        <v>41617</v>
      </c>
      <c r="B165" s="4">
        <v>185</v>
      </c>
      <c r="C165" s="4">
        <v>146.69999999999999</v>
      </c>
      <c r="D165" s="10">
        <v>0.4</v>
      </c>
      <c r="E165" s="23">
        <v>129.19999999999999</v>
      </c>
      <c r="F165" t="s">
        <v>62</v>
      </c>
    </row>
    <row r="166" spans="1:10" x14ac:dyDescent="0.25">
      <c r="A166" s="15">
        <v>41620</v>
      </c>
      <c r="B166" s="4">
        <v>186</v>
      </c>
      <c r="C166" s="4">
        <v>146.69999999999999</v>
      </c>
      <c r="D166" s="10">
        <v>0.4</v>
      </c>
      <c r="E166" s="23">
        <v>129.19999999999999</v>
      </c>
      <c r="F166" t="s">
        <v>59</v>
      </c>
    </row>
    <row r="167" spans="1:10" x14ac:dyDescent="0.25">
      <c r="A167" s="15">
        <v>41624</v>
      </c>
      <c r="B167" s="4">
        <v>180</v>
      </c>
      <c r="C167" s="4">
        <v>146.69999999999999</v>
      </c>
      <c r="D167" s="10">
        <v>0.4</v>
      </c>
      <c r="E167" s="23">
        <v>129.19999999999999</v>
      </c>
      <c r="F167" t="s">
        <v>62</v>
      </c>
      <c r="J167" t="s">
        <v>63</v>
      </c>
    </row>
    <row r="168" spans="1:10" x14ac:dyDescent="0.25">
      <c r="A168" s="15">
        <v>41628</v>
      </c>
      <c r="B168" s="4">
        <v>185</v>
      </c>
      <c r="C168" s="4">
        <v>157.19999999999999</v>
      </c>
      <c r="D168" s="10">
        <v>0.4</v>
      </c>
      <c r="E168" s="23">
        <v>136.19999999999999</v>
      </c>
      <c r="F168" t="s">
        <v>62</v>
      </c>
    </row>
    <row r="169" spans="1:10" x14ac:dyDescent="0.25">
      <c r="A169" s="15">
        <v>41631</v>
      </c>
      <c r="B169" s="4">
        <v>189</v>
      </c>
      <c r="C169" s="4">
        <v>157.19999999999999</v>
      </c>
      <c r="D169" s="10">
        <v>0.4</v>
      </c>
      <c r="E169" s="23">
        <v>136.19999999999999</v>
      </c>
      <c r="F169" t="s">
        <v>62</v>
      </c>
    </row>
    <row r="170" spans="1:10" x14ac:dyDescent="0.25">
      <c r="A170" s="15">
        <v>41635</v>
      </c>
      <c r="B170" s="4">
        <v>188</v>
      </c>
      <c r="C170" s="4">
        <v>157.19999999999999</v>
      </c>
      <c r="D170" s="10">
        <v>0.4</v>
      </c>
      <c r="E170" s="23">
        <v>136.19999999999999</v>
      </c>
      <c r="F170" t="s">
        <v>62</v>
      </c>
    </row>
    <row r="171" spans="1:10" x14ac:dyDescent="0.25">
      <c r="A171" s="15">
        <v>41638</v>
      </c>
      <c r="B171" s="4">
        <v>191</v>
      </c>
      <c r="C171" s="4">
        <v>150.5</v>
      </c>
      <c r="D171" s="10">
        <v>0.4</v>
      </c>
      <c r="E171" s="23">
        <v>135.19999999999999</v>
      </c>
    </row>
    <row r="172" spans="1:10" x14ac:dyDescent="0.25">
      <c r="A172" s="15">
        <v>41641</v>
      </c>
      <c r="B172" s="4">
        <v>193</v>
      </c>
      <c r="C172" s="4">
        <v>150.5</v>
      </c>
      <c r="D172" s="10">
        <v>0.4</v>
      </c>
      <c r="E172" s="23">
        <v>135.19999999999999</v>
      </c>
    </row>
    <row r="173" spans="1:10" x14ac:dyDescent="0.25">
      <c r="A173" s="15">
        <v>41645</v>
      </c>
      <c r="B173" s="4">
        <v>196</v>
      </c>
      <c r="C173" s="4">
        <v>150.5</v>
      </c>
      <c r="D173" s="10">
        <v>0.4</v>
      </c>
      <c r="E173" s="23">
        <v>135.19999999999999</v>
      </c>
    </row>
    <row r="174" spans="1:10" x14ac:dyDescent="0.25">
      <c r="A174" s="15">
        <v>41648</v>
      </c>
      <c r="B174" s="4">
        <v>195</v>
      </c>
      <c r="C174" s="4">
        <v>150.5</v>
      </c>
      <c r="D174" s="10">
        <v>0.4</v>
      </c>
      <c r="E174" s="23">
        <v>135.19999999999999</v>
      </c>
    </row>
    <row r="175" spans="1:10" x14ac:dyDescent="0.25">
      <c r="A175" s="15">
        <v>41652</v>
      </c>
      <c r="B175" s="4">
        <v>198</v>
      </c>
      <c r="C175" s="4">
        <v>150.5</v>
      </c>
      <c r="D175" s="10">
        <v>0.4</v>
      </c>
      <c r="E175" s="23">
        <v>135.19999999999999</v>
      </c>
    </row>
    <row r="176" spans="1:10" x14ac:dyDescent="0.25">
      <c r="A176" s="15">
        <v>41655</v>
      </c>
      <c r="B176" s="4">
        <v>209</v>
      </c>
      <c r="C176" s="4">
        <v>150.5</v>
      </c>
      <c r="D176" s="10" t="s">
        <v>5</v>
      </c>
      <c r="E176" s="23">
        <v>135.19999999999999</v>
      </c>
    </row>
    <row r="177" spans="1:6" x14ac:dyDescent="0.25">
      <c r="A177" s="15">
        <v>41660</v>
      </c>
      <c r="B177" s="4">
        <v>210</v>
      </c>
      <c r="C177" s="4">
        <v>150.5</v>
      </c>
      <c r="D177" s="10">
        <v>0.4</v>
      </c>
      <c r="E177" s="23">
        <v>135.19999999999999</v>
      </c>
    </row>
    <row r="178" spans="1:6" x14ac:dyDescent="0.25">
      <c r="A178" s="15">
        <v>41662</v>
      </c>
      <c r="B178" s="4">
        <v>211</v>
      </c>
      <c r="C178" s="4">
        <v>150.5</v>
      </c>
      <c r="D178" s="10" t="s">
        <v>5</v>
      </c>
      <c r="E178" s="23">
        <v>135.19999999999999</v>
      </c>
    </row>
    <row r="179" spans="1:6" x14ac:dyDescent="0.25">
      <c r="A179" s="15">
        <v>41666</v>
      </c>
      <c r="B179" s="4">
        <v>211</v>
      </c>
      <c r="C179" s="4">
        <v>150.5</v>
      </c>
      <c r="D179" s="10" t="s">
        <v>5</v>
      </c>
      <c r="E179" s="23">
        <v>135.19999999999999</v>
      </c>
    </row>
    <row r="180" spans="1:6" x14ac:dyDescent="0.25">
      <c r="A180" s="15">
        <v>41669</v>
      </c>
      <c r="B180" s="4">
        <v>219</v>
      </c>
      <c r="C180" s="4">
        <v>150.5</v>
      </c>
      <c r="D180" s="10" t="s">
        <v>5</v>
      </c>
      <c r="E180" s="23">
        <v>135.19999999999999</v>
      </c>
    </row>
    <row r="181" spans="1:6" x14ac:dyDescent="0.25">
      <c r="A181" s="15">
        <v>41673</v>
      </c>
      <c r="B181" s="4">
        <v>214</v>
      </c>
      <c r="C181" s="4">
        <v>150.5</v>
      </c>
      <c r="D181" s="10" t="s">
        <v>5</v>
      </c>
      <c r="E181" s="23">
        <v>135.19999999999999</v>
      </c>
    </row>
    <row r="182" spans="1:6" x14ac:dyDescent="0.25">
      <c r="A182" s="15">
        <v>41676</v>
      </c>
      <c r="B182" s="4">
        <v>217</v>
      </c>
      <c r="C182" s="4">
        <v>150.5</v>
      </c>
      <c r="D182" s="10" t="s">
        <v>5</v>
      </c>
      <c r="E182" s="23">
        <v>135.19999999999999</v>
      </c>
      <c r="F182" t="s">
        <v>64</v>
      </c>
    </row>
    <row r="183" spans="1:6" x14ac:dyDescent="0.25">
      <c r="A183" s="15">
        <v>41680</v>
      </c>
      <c r="B183" s="4">
        <v>215</v>
      </c>
      <c r="C183" s="4">
        <v>150.5</v>
      </c>
      <c r="D183" s="10" t="s">
        <v>5</v>
      </c>
      <c r="E183" s="23">
        <v>135.19999999999999</v>
      </c>
    </row>
    <row r="184" spans="1:6" x14ac:dyDescent="0.25">
      <c r="A184" s="15">
        <v>41683</v>
      </c>
      <c r="B184" s="4">
        <v>224</v>
      </c>
      <c r="C184" s="4">
        <v>150.5</v>
      </c>
      <c r="D184" s="10" t="s">
        <v>5</v>
      </c>
      <c r="E184" s="23">
        <v>135.19999999999999</v>
      </c>
    </row>
    <row r="185" spans="1:6" x14ac:dyDescent="0.25">
      <c r="A185" s="15">
        <v>41687</v>
      </c>
      <c r="B185" s="4">
        <v>235</v>
      </c>
      <c r="C185" s="4">
        <v>150.5</v>
      </c>
      <c r="D185" s="10">
        <v>0.6</v>
      </c>
      <c r="E185" s="23">
        <v>135.19999999999999</v>
      </c>
    </row>
    <row r="186" spans="1:6" x14ac:dyDescent="0.25">
      <c r="A186" s="15">
        <v>41690</v>
      </c>
      <c r="B186" s="4">
        <v>236</v>
      </c>
      <c r="C186" s="4">
        <v>150.5</v>
      </c>
      <c r="D186" s="10">
        <v>0.6</v>
      </c>
      <c r="E186" s="23">
        <v>135.19999999999999</v>
      </c>
    </row>
    <row r="187" spans="1:6" x14ac:dyDescent="0.25">
      <c r="A187" s="15">
        <v>41694</v>
      </c>
      <c r="B187" s="4">
        <v>241</v>
      </c>
      <c r="C187" s="4">
        <v>150.5</v>
      </c>
      <c r="D187" s="10">
        <v>0.6</v>
      </c>
      <c r="E187" s="23">
        <v>135.19999999999999</v>
      </c>
    </row>
    <row r="188" spans="1:6" x14ac:dyDescent="0.25">
      <c r="A188" s="15">
        <v>41697</v>
      </c>
      <c r="B188" s="4">
        <v>238</v>
      </c>
      <c r="C188" s="4">
        <v>268.10000000000002</v>
      </c>
      <c r="D188" s="10">
        <v>0.6</v>
      </c>
      <c r="E188" s="23">
        <v>135.19999999999999</v>
      </c>
    </row>
    <row r="189" spans="1:6" x14ac:dyDescent="0.25">
      <c r="A189" s="15">
        <v>41701</v>
      </c>
      <c r="B189" s="4">
        <v>241</v>
      </c>
      <c r="C189" s="4">
        <v>262.8</v>
      </c>
      <c r="D189" s="10">
        <v>0.6</v>
      </c>
      <c r="E189" s="23">
        <v>135.19999999999999</v>
      </c>
      <c r="F189" t="s">
        <v>66</v>
      </c>
    </row>
    <row r="190" spans="1:6" x14ac:dyDescent="0.25">
      <c r="A190" s="15">
        <v>41704</v>
      </c>
      <c r="B190" s="4">
        <v>245</v>
      </c>
      <c r="C190" s="4">
        <v>262.8</v>
      </c>
      <c r="D190" s="10">
        <v>0.6</v>
      </c>
      <c r="E190" s="23">
        <v>135.19999999999999</v>
      </c>
    </row>
    <row r="191" spans="1:6" x14ac:dyDescent="0.25">
      <c r="A191" s="15">
        <v>41708</v>
      </c>
      <c r="B191" s="4">
        <v>243</v>
      </c>
      <c r="C191" s="4">
        <v>257.60000000000002</v>
      </c>
      <c r="D191" s="10">
        <v>0.6</v>
      </c>
      <c r="E191" s="23">
        <v>135.19999999999999</v>
      </c>
      <c r="F191" t="s">
        <v>67</v>
      </c>
    </row>
    <row r="192" spans="1:6" x14ac:dyDescent="0.25">
      <c r="A192" s="15">
        <v>41711</v>
      </c>
      <c r="B192" s="4">
        <v>244</v>
      </c>
      <c r="C192" s="4">
        <v>257.60000000000002</v>
      </c>
      <c r="D192" s="10">
        <v>0.6</v>
      </c>
      <c r="E192" s="23">
        <v>135.19999999999999</v>
      </c>
    </row>
    <row r="193" spans="1:6" x14ac:dyDescent="0.25">
      <c r="A193" s="15">
        <v>41715</v>
      </c>
      <c r="B193" s="4">
        <v>244</v>
      </c>
      <c r="C193" s="4">
        <v>252.3</v>
      </c>
      <c r="D193" s="10">
        <v>0.6</v>
      </c>
      <c r="E193" s="23">
        <v>135.19999999999999</v>
      </c>
      <c r="F193" t="s">
        <v>68</v>
      </c>
    </row>
    <row r="194" spans="1:6" x14ac:dyDescent="0.25">
      <c r="A194" s="15">
        <v>41718</v>
      </c>
      <c r="B194" s="4">
        <v>242</v>
      </c>
      <c r="C194" s="4">
        <v>252.3</v>
      </c>
      <c r="D194" s="10">
        <v>0.6</v>
      </c>
      <c r="E194" s="23">
        <v>135.19999999999999</v>
      </c>
    </row>
    <row r="195" spans="1:6" x14ac:dyDescent="0.25">
      <c r="A195" s="15">
        <v>41722</v>
      </c>
      <c r="B195" s="4">
        <v>241</v>
      </c>
      <c r="C195" s="4">
        <v>247.1</v>
      </c>
      <c r="D195" s="8">
        <v>0.6</v>
      </c>
      <c r="E195" s="23">
        <v>135.19999999999999</v>
      </c>
      <c r="F195" t="s">
        <v>69</v>
      </c>
    </row>
    <row r="196" spans="1:6" x14ac:dyDescent="0.25">
      <c r="A196" s="15">
        <v>41725</v>
      </c>
      <c r="B196" s="4">
        <v>239</v>
      </c>
      <c r="C196" s="4">
        <v>247.1</v>
      </c>
      <c r="D196" s="8">
        <v>0.6</v>
      </c>
      <c r="E196" s="23">
        <v>135.19999999999999</v>
      </c>
    </row>
    <row r="197" spans="1:6" x14ac:dyDescent="0.25">
      <c r="A197" s="15">
        <v>41729</v>
      </c>
      <c r="B197" s="4">
        <v>238</v>
      </c>
      <c r="C197" s="4">
        <v>247.1</v>
      </c>
      <c r="D197" s="10">
        <v>0.6</v>
      </c>
      <c r="E197" s="23">
        <v>135.19999999999999</v>
      </c>
    </row>
    <row r="198" spans="1:6" x14ac:dyDescent="0.25">
      <c r="A198" s="15">
        <v>41732</v>
      </c>
      <c r="B198" s="4">
        <v>239</v>
      </c>
      <c r="C198" s="4">
        <v>247.1</v>
      </c>
      <c r="D198" s="10">
        <v>0.6</v>
      </c>
      <c r="E198" s="23">
        <v>135.19999999999999</v>
      </c>
    </row>
    <row r="199" spans="1:6" x14ac:dyDescent="0.25">
      <c r="A199" s="15">
        <v>41736</v>
      </c>
      <c r="B199" s="4">
        <v>232</v>
      </c>
      <c r="C199" s="4">
        <v>247.1</v>
      </c>
      <c r="D199" s="10">
        <v>0.6</v>
      </c>
      <c r="E199" s="23">
        <v>135.19999999999999</v>
      </c>
    </row>
    <row r="200" spans="1:6" x14ac:dyDescent="0.25">
      <c r="A200" s="15">
        <v>41739</v>
      </c>
      <c r="B200" s="4">
        <v>232</v>
      </c>
      <c r="C200" s="4">
        <v>247.1</v>
      </c>
      <c r="D200" s="10">
        <v>0.6</v>
      </c>
      <c r="E200" s="23">
        <v>135.19999999999999</v>
      </c>
    </row>
    <row r="201" spans="1:6" x14ac:dyDescent="0.25">
      <c r="A201" s="15">
        <v>41743</v>
      </c>
      <c r="B201" s="4">
        <v>236</v>
      </c>
      <c r="C201" s="4">
        <v>247.1</v>
      </c>
      <c r="D201" s="10">
        <v>0.6</v>
      </c>
      <c r="E201" s="23">
        <v>135.19999999999999</v>
      </c>
    </row>
    <row r="202" spans="1:6" x14ac:dyDescent="0.25">
      <c r="A202" s="15">
        <v>41746</v>
      </c>
      <c r="B202" s="4">
        <v>226</v>
      </c>
      <c r="C202" s="4">
        <v>247.1</v>
      </c>
      <c r="D202" s="10">
        <v>0.6</v>
      </c>
      <c r="E202" s="23">
        <v>135.19999999999999</v>
      </c>
    </row>
    <row r="203" spans="1:6" x14ac:dyDescent="0.25">
      <c r="A203" s="15">
        <v>41750</v>
      </c>
      <c r="B203" s="4">
        <v>226</v>
      </c>
      <c r="C203" s="4">
        <v>247.1</v>
      </c>
      <c r="D203" s="10">
        <v>0.6</v>
      </c>
      <c r="E203" s="23">
        <v>135.19999999999999</v>
      </c>
      <c r="F203" t="s">
        <v>71</v>
      </c>
    </row>
    <row r="204" spans="1:6" x14ac:dyDescent="0.25">
      <c r="A204" s="15">
        <v>41753</v>
      </c>
      <c r="B204" s="4">
        <v>223</v>
      </c>
      <c r="C204" s="4">
        <v>252.3</v>
      </c>
      <c r="D204" s="10">
        <v>0.6</v>
      </c>
      <c r="E204" s="23">
        <v>135.19999999999999</v>
      </c>
      <c r="F204" t="s">
        <v>72</v>
      </c>
    </row>
    <row r="205" spans="1:6" x14ac:dyDescent="0.25">
      <c r="A205" s="15">
        <v>41757</v>
      </c>
      <c r="B205" s="4">
        <v>226</v>
      </c>
      <c r="C205" s="4">
        <v>257.60000000000002</v>
      </c>
      <c r="D205" s="10">
        <v>0.6</v>
      </c>
      <c r="E205" s="23">
        <v>135.19999999999999</v>
      </c>
    </row>
    <row r="206" spans="1:6" x14ac:dyDescent="0.25">
      <c r="A206" s="15">
        <v>41760</v>
      </c>
      <c r="B206" s="4">
        <v>226</v>
      </c>
      <c r="C206" s="4">
        <v>257.60000000000002</v>
      </c>
      <c r="D206" s="10">
        <v>0.6</v>
      </c>
      <c r="E206" s="23">
        <v>135.19999999999999</v>
      </c>
    </row>
    <row r="207" spans="1:6" x14ac:dyDescent="0.25">
      <c r="A207" s="15">
        <v>41764</v>
      </c>
      <c r="B207" s="4">
        <v>227</v>
      </c>
      <c r="C207" s="4">
        <v>257.60000000000002</v>
      </c>
      <c r="D207" s="10">
        <v>0.6</v>
      </c>
      <c r="E207" s="23">
        <v>135.19999999999999</v>
      </c>
    </row>
    <row r="208" spans="1:6" x14ac:dyDescent="0.25">
      <c r="A208" s="15">
        <v>41767</v>
      </c>
      <c r="B208" s="4">
        <v>239</v>
      </c>
      <c r="C208" s="4">
        <v>257.60000000000002</v>
      </c>
      <c r="D208" s="10">
        <v>0.6</v>
      </c>
      <c r="E208" s="23">
        <v>135.19999999999999</v>
      </c>
    </row>
    <row r="209" spans="1:6" x14ac:dyDescent="0.25">
      <c r="A209" s="15">
        <v>41771</v>
      </c>
      <c r="B209" s="4">
        <v>234</v>
      </c>
      <c r="C209" s="4">
        <v>257.60000000000002</v>
      </c>
      <c r="D209" s="10">
        <v>0.6</v>
      </c>
      <c r="E209" s="23">
        <v>135.19999999999999</v>
      </c>
    </row>
    <row r="210" spans="1:6" x14ac:dyDescent="0.25">
      <c r="A210" s="15">
        <v>41774</v>
      </c>
      <c r="B210" s="4">
        <v>231</v>
      </c>
      <c r="C210" s="4">
        <v>257.60000000000002</v>
      </c>
      <c r="D210" s="10">
        <v>0.6</v>
      </c>
      <c r="E210" s="23">
        <v>135.19999999999999</v>
      </c>
    </row>
    <row r="211" spans="1:6" x14ac:dyDescent="0.25">
      <c r="A211" s="15">
        <v>41778</v>
      </c>
      <c r="B211" s="4">
        <v>229</v>
      </c>
      <c r="C211" s="4">
        <v>257.60000000000002</v>
      </c>
      <c r="D211" s="10">
        <v>0.6</v>
      </c>
      <c r="E211" s="23">
        <v>135.19999999999999</v>
      </c>
    </row>
    <row r="212" spans="1:6" x14ac:dyDescent="0.25">
      <c r="A212" s="15">
        <v>41781</v>
      </c>
      <c r="B212" s="4">
        <v>239</v>
      </c>
      <c r="C212" s="4">
        <v>259.7</v>
      </c>
      <c r="D212" s="10">
        <v>0.6</v>
      </c>
      <c r="E212" s="23">
        <v>135.19999999999999</v>
      </c>
      <c r="F212" t="s">
        <v>74</v>
      </c>
    </row>
    <row r="213" spans="1:6" x14ac:dyDescent="0.25">
      <c r="A213" s="15">
        <v>41785</v>
      </c>
      <c r="B213" s="4">
        <v>229</v>
      </c>
      <c r="C213" s="4">
        <v>259.7</v>
      </c>
      <c r="D213" s="10">
        <v>0.6</v>
      </c>
      <c r="E213" s="23">
        <v>135.19999999999999</v>
      </c>
      <c r="F213" t="s">
        <v>74</v>
      </c>
    </row>
    <row r="214" spans="1:6" x14ac:dyDescent="0.25">
      <c r="A214" s="15">
        <v>41788</v>
      </c>
      <c r="B214" s="4">
        <v>231</v>
      </c>
      <c r="C214" s="4">
        <v>257.60000000000002</v>
      </c>
      <c r="D214" s="10">
        <v>0.6</v>
      </c>
      <c r="E214" s="23">
        <v>135.19999999999999</v>
      </c>
    </row>
    <row r="215" spans="1:6" x14ac:dyDescent="0.25">
      <c r="A215" s="15">
        <v>41792</v>
      </c>
      <c r="B215" s="4">
        <v>230</v>
      </c>
      <c r="C215" s="4">
        <v>257.60000000000002</v>
      </c>
      <c r="D215" s="10">
        <v>0.6</v>
      </c>
      <c r="E215" s="23">
        <v>135.19999999999999</v>
      </c>
    </row>
    <row r="216" spans="1:6" x14ac:dyDescent="0.25">
      <c r="A216" s="15">
        <v>41795</v>
      </c>
      <c r="B216" s="4">
        <v>227</v>
      </c>
      <c r="C216" s="4">
        <v>257.60000000000002</v>
      </c>
      <c r="D216" s="10">
        <v>0.6</v>
      </c>
      <c r="E216" s="23">
        <v>135.19999999999999</v>
      </c>
    </row>
    <row r="217" spans="1:6" x14ac:dyDescent="0.25">
      <c r="A217" s="15">
        <v>41799</v>
      </c>
      <c r="B217" s="4">
        <v>223</v>
      </c>
      <c r="C217" s="4">
        <v>257.60000000000002</v>
      </c>
      <c r="D217" s="10">
        <v>0.6</v>
      </c>
      <c r="E217" s="23">
        <v>135.19999999999999</v>
      </c>
    </row>
    <row r="218" spans="1:6" x14ac:dyDescent="0.25">
      <c r="A218" s="15">
        <v>41802</v>
      </c>
      <c r="B218" s="4">
        <v>220</v>
      </c>
      <c r="C218" s="4">
        <v>257.60000000000002</v>
      </c>
      <c r="D218" s="10">
        <v>0.6</v>
      </c>
      <c r="E218" s="23">
        <v>135.19999999999999</v>
      </c>
      <c r="F218" t="s">
        <v>75</v>
      </c>
    </row>
    <row r="219" spans="1:6" x14ac:dyDescent="0.25">
      <c r="A219" s="15">
        <v>41806</v>
      </c>
      <c r="B219" s="4">
        <v>226</v>
      </c>
      <c r="C219" s="4">
        <v>262.8</v>
      </c>
      <c r="D219" s="10">
        <v>0.6</v>
      </c>
      <c r="E219" s="23">
        <v>135.19999999999999</v>
      </c>
    </row>
    <row r="220" spans="1:6" x14ac:dyDescent="0.25">
      <c r="A220" s="15">
        <v>41809</v>
      </c>
      <c r="B220" s="4">
        <v>223</v>
      </c>
      <c r="C220" s="4">
        <v>262.8</v>
      </c>
      <c r="D220" s="10">
        <v>0.6</v>
      </c>
      <c r="E220" s="23">
        <v>135.19999999999999</v>
      </c>
    </row>
    <row r="221" spans="1:6" x14ac:dyDescent="0.25">
      <c r="A221" s="15">
        <v>41813</v>
      </c>
      <c r="B221" s="4">
        <v>222</v>
      </c>
      <c r="C221" s="4">
        <v>262.8</v>
      </c>
      <c r="D221" s="10">
        <v>0.6</v>
      </c>
      <c r="E221" s="23">
        <v>135.19999999999999</v>
      </c>
    </row>
    <row r="222" spans="1:6" x14ac:dyDescent="0.25">
      <c r="A222" s="15">
        <v>41816</v>
      </c>
      <c r="B222" s="4">
        <v>225</v>
      </c>
      <c r="C222" s="4">
        <v>262.8</v>
      </c>
      <c r="D222" s="10">
        <v>0.6</v>
      </c>
      <c r="E222" s="23">
        <v>135.19999999999999</v>
      </c>
    </row>
    <row r="223" spans="1:6" x14ac:dyDescent="0.25">
      <c r="A223" s="15">
        <v>41820</v>
      </c>
      <c r="B223" s="4">
        <v>225</v>
      </c>
      <c r="C223" s="4">
        <v>262.8</v>
      </c>
      <c r="D223" s="10">
        <v>0.6</v>
      </c>
      <c r="E223" s="23">
        <v>135.19999999999999</v>
      </c>
    </row>
    <row r="224" spans="1:6" x14ac:dyDescent="0.25">
      <c r="A224" s="15">
        <v>41823</v>
      </c>
      <c r="B224" s="4">
        <v>220</v>
      </c>
      <c r="C224" s="4">
        <v>262.8</v>
      </c>
      <c r="D224" s="10">
        <v>0.6</v>
      </c>
      <c r="E224" s="23">
        <v>135.19999999999999</v>
      </c>
      <c r="F224" s="32" t="s">
        <v>76</v>
      </c>
    </row>
    <row r="225" spans="1:6" x14ac:dyDescent="0.25">
      <c r="A225" s="15">
        <v>41827</v>
      </c>
      <c r="B225" s="4">
        <v>223</v>
      </c>
      <c r="C225" s="4">
        <v>268.10000000000002</v>
      </c>
      <c r="D225" s="10">
        <v>0.6</v>
      </c>
      <c r="E225" s="23">
        <v>135.19999999999999</v>
      </c>
    </row>
    <row r="226" spans="1:6" x14ac:dyDescent="0.25">
      <c r="A226" s="15">
        <v>41830</v>
      </c>
      <c r="B226" s="4">
        <v>226</v>
      </c>
      <c r="C226" s="4">
        <v>268.10000000000002</v>
      </c>
      <c r="D226" s="10">
        <v>0.6</v>
      </c>
      <c r="E226" s="23">
        <v>135.19999999999999</v>
      </c>
    </row>
    <row r="227" spans="1:6" x14ac:dyDescent="0.25">
      <c r="A227" s="15">
        <v>41834</v>
      </c>
      <c r="B227" s="4">
        <v>230</v>
      </c>
      <c r="C227" s="4">
        <v>268.10000000000002</v>
      </c>
      <c r="D227" s="10">
        <v>0.6</v>
      </c>
      <c r="E227" s="23">
        <v>135.19999999999999</v>
      </c>
    </row>
    <row r="228" spans="1:6" x14ac:dyDescent="0.25">
      <c r="A228" s="15">
        <v>41837</v>
      </c>
      <c r="B228" s="4">
        <v>226</v>
      </c>
      <c r="C228" s="4">
        <v>268.10000000000002</v>
      </c>
      <c r="D228" s="10">
        <v>0.6</v>
      </c>
      <c r="E228" s="23">
        <v>135.19999999999999</v>
      </c>
    </row>
    <row r="229" spans="1:6" x14ac:dyDescent="0.25">
      <c r="A229" s="15">
        <v>41841</v>
      </c>
      <c r="B229" s="4">
        <v>228</v>
      </c>
      <c r="C229" s="4">
        <v>268.10000000000002</v>
      </c>
      <c r="D229" s="10">
        <v>0.6</v>
      </c>
      <c r="E229" s="23">
        <v>135.19999999999999</v>
      </c>
    </row>
    <row r="230" spans="1:6" x14ac:dyDescent="0.25">
      <c r="A230" s="15">
        <v>41844</v>
      </c>
      <c r="B230" s="4">
        <v>232</v>
      </c>
      <c r="C230" s="4">
        <v>268.10000000000002</v>
      </c>
      <c r="D230" s="10">
        <v>0.6</v>
      </c>
      <c r="E230" s="23">
        <v>135.19999999999999</v>
      </c>
    </row>
    <row r="231" spans="1:6" x14ac:dyDescent="0.25">
      <c r="A231" s="15">
        <v>41848</v>
      </c>
      <c r="B231" s="4">
        <v>234</v>
      </c>
      <c r="C231" s="4">
        <v>268.10000000000002</v>
      </c>
      <c r="D231" s="10">
        <v>0.6</v>
      </c>
      <c r="E231" s="23">
        <v>135.19999999999999</v>
      </c>
    </row>
    <row r="232" spans="1:6" x14ac:dyDescent="0.25">
      <c r="A232" s="15">
        <v>41851</v>
      </c>
      <c r="B232" s="4">
        <v>232</v>
      </c>
      <c r="C232" s="4">
        <v>268.10000000000002</v>
      </c>
      <c r="D232" s="10">
        <v>0.6</v>
      </c>
      <c r="E232" s="23">
        <v>135.19999999999999</v>
      </c>
    </row>
    <row r="233" spans="1:6" x14ac:dyDescent="0.25">
      <c r="A233" s="15">
        <v>41855</v>
      </c>
      <c r="B233" s="4">
        <v>234</v>
      </c>
      <c r="C233" s="4">
        <v>268.10000000000002</v>
      </c>
      <c r="D233" s="10">
        <v>0.6</v>
      </c>
      <c r="E233" s="23">
        <v>135.19999999999999</v>
      </c>
    </row>
    <row r="234" spans="1:6" x14ac:dyDescent="0.25">
      <c r="A234" s="15">
        <v>41858</v>
      </c>
      <c r="B234" s="4">
        <v>239</v>
      </c>
      <c r="C234" s="4">
        <v>268.10000000000002</v>
      </c>
      <c r="D234" s="10">
        <v>0.6</v>
      </c>
      <c r="E234" s="23">
        <v>135.19999999999999</v>
      </c>
      <c r="F234" s="32" t="s">
        <v>89</v>
      </c>
    </row>
    <row r="235" spans="1:6" x14ac:dyDescent="0.25">
      <c r="A235" s="15">
        <v>41862</v>
      </c>
      <c r="B235" s="4">
        <v>232</v>
      </c>
      <c r="C235" s="4">
        <v>262.8</v>
      </c>
      <c r="D235" s="10">
        <v>0.6</v>
      </c>
      <c r="E235" s="23">
        <v>135.19999999999999</v>
      </c>
    </row>
    <row r="236" spans="1:6" x14ac:dyDescent="0.25">
      <c r="A236" s="15">
        <v>41865</v>
      </c>
      <c r="B236" s="4">
        <v>231</v>
      </c>
      <c r="C236" s="4">
        <v>262.8</v>
      </c>
      <c r="D236" s="10">
        <v>0.6</v>
      </c>
      <c r="E236" s="23">
        <v>135.19999999999999</v>
      </c>
    </row>
    <row r="237" spans="1:6" x14ac:dyDescent="0.25">
      <c r="A237" s="15">
        <v>41869</v>
      </c>
      <c r="B237" s="4">
        <v>226</v>
      </c>
      <c r="C237" s="4">
        <v>262.8</v>
      </c>
      <c r="D237" s="10">
        <v>0.6</v>
      </c>
      <c r="E237" s="23">
        <v>135.19999999999999</v>
      </c>
    </row>
    <row r="238" spans="1:6" x14ac:dyDescent="0.25">
      <c r="A238" s="15">
        <v>41872</v>
      </c>
      <c r="B238" s="4">
        <v>220</v>
      </c>
      <c r="C238" s="4">
        <v>262.8</v>
      </c>
      <c r="D238" s="10">
        <v>0.6</v>
      </c>
      <c r="E238" s="23">
        <v>135.19999999999999</v>
      </c>
      <c r="F238" t="s">
        <v>96</v>
      </c>
    </row>
    <row r="239" spans="1:6" x14ac:dyDescent="0.25">
      <c r="A239" s="15">
        <v>41876</v>
      </c>
      <c r="B239" s="4">
        <v>221</v>
      </c>
      <c r="C239" s="4">
        <v>274.83</v>
      </c>
      <c r="D239" s="10">
        <v>0.6</v>
      </c>
      <c r="E239" s="23">
        <v>136.19999999999999</v>
      </c>
    </row>
    <row r="240" spans="1:6" x14ac:dyDescent="0.25">
      <c r="A240" s="15">
        <v>41879</v>
      </c>
      <c r="B240" s="4">
        <v>224</v>
      </c>
      <c r="C240" s="4">
        <v>262.8</v>
      </c>
      <c r="D240" s="10">
        <v>0.6</v>
      </c>
      <c r="E240" s="23">
        <v>135.19999999999999</v>
      </c>
    </row>
    <row r="241" spans="1:6" x14ac:dyDescent="0.25">
      <c r="A241" s="15">
        <v>41883</v>
      </c>
      <c r="B241" s="4">
        <v>221</v>
      </c>
      <c r="C241" s="4">
        <v>262.8</v>
      </c>
      <c r="D241" s="10">
        <v>0.6</v>
      </c>
      <c r="E241" s="23">
        <v>135.19999999999999</v>
      </c>
    </row>
    <row r="242" spans="1:6" x14ac:dyDescent="0.25">
      <c r="A242" s="15">
        <v>41886</v>
      </c>
      <c r="B242" s="4">
        <v>225</v>
      </c>
      <c r="C242" s="4">
        <v>262.8</v>
      </c>
      <c r="D242" s="10">
        <v>0.6</v>
      </c>
      <c r="E242" s="23">
        <v>135.19999999999999</v>
      </c>
    </row>
    <row r="243" spans="1:6" x14ac:dyDescent="0.25">
      <c r="A243" s="15">
        <v>41891</v>
      </c>
      <c r="B243" s="4">
        <v>220</v>
      </c>
      <c r="C243" s="4">
        <v>262.8</v>
      </c>
      <c r="D243" s="10">
        <v>0.6</v>
      </c>
      <c r="E243" s="23">
        <v>135.19999999999999</v>
      </c>
    </row>
    <row r="244" spans="1:6" x14ac:dyDescent="0.25">
      <c r="A244" s="15">
        <v>41893</v>
      </c>
      <c r="B244" s="4">
        <v>218</v>
      </c>
      <c r="C244" s="4">
        <v>262.8</v>
      </c>
      <c r="D244" s="10">
        <v>0.6</v>
      </c>
      <c r="E244" s="23">
        <v>135.19999999999999</v>
      </c>
      <c r="F244" t="s">
        <v>108</v>
      </c>
    </row>
    <row r="245" spans="1:6" x14ac:dyDescent="0.25">
      <c r="A245" s="15">
        <v>41897</v>
      </c>
      <c r="B245" s="4">
        <v>218</v>
      </c>
      <c r="C245" s="4">
        <v>273.3</v>
      </c>
      <c r="D245" s="10">
        <v>0.6</v>
      </c>
      <c r="E245" s="23">
        <v>135.19999999999999</v>
      </c>
    </row>
    <row r="246" spans="1:6" x14ac:dyDescent="0.25">
      <c r="A246" s="15">
        <v>41900</v>
      </c>
      <c r="B246" s="4">
        <v>229</v>
      </c>
      <c r="C246" s="4">
        <v>273.3</v>
      </c>
      <c r="D246" s="10">
        <v>0.6</v>
      </c>
      <c r="E246" s="23">
        <v>135.19999999999999</v>
      </c>
    </row>
    <row r="247" spans="1:6" x14ac:dyDescent="0.25">
      <c r="A247" s="15">
        <v>41904</v>
      </c>
      <c r="B247" s="4">
        <v>230</v>
      </c>
      <c r="C247" s="4">
        <v>273.3</v>
      </c>
      <c r="D247" s="10">
        <v>0.6</v>
      </c>
      <c r="E247" s="23">
        <v>135.19999999999999</v>
      </c>
    </row>
    <row r="248" spans="1:6" x14ac:dyDescent="0.25">
      <c r="A248" s="15">
        <v>41907</v>
      </c>
      <c r="B248" s="4">
        <v>221</v>
      </c>
      <c r="C248" s="4">
        <v>273.3</v>
      </c>
      <c r="D248" s="10">
        <v>0.6</v>
      </c>
      <c r="E248" s="23">
        <v>135.19999999999999</v>
      </c>
    </row>
    <row r="249" spans="1:6" x14ac:dyDescent="0.25">
      <c r="A249" s="15">
        <v>41911</v>
      </c>
      <c r="B249" s="4">
        <v>223</v>
      </c>
      <c r="C249" s="4">
        <v>273.3</v>
      </c>
      <c r="D249" s="10">
        <v>0.6</v>
      </c>
      <c r="E249" s="23">
        <v>135.19999999999999</v>
      </c>
    </row>
    <row r="250" spans="1:6" ht="25" x14ac:dyDescent="0.25">
      <c r="A250" s="15">
        <v>41914</v>
      </c>
      <c r="B250" s="4">
        <v>225</v>
      </c>
      <c r="C250" s="4">
        <v>273.3</v>
      </c>
      <c r="D250" s="10">
        <v>0.6</v>
      </c>
      <c r="E250" s="23">
        <v>135.19999999999999</v>
      </c>
      <c r="F250" s="30" t="s">
        <v>116</v>
      </c>
    </row>
    <row r="251" spans="1:6" x14ac:dyDescent="0.25">
      <c r="A251" s="15">
        <v>41918</v>
      </c>
      <c r="B251" s="4">
        <v>224</v>
      </c>
      <c r="C251" s="4">
        <v>273.3</v>
      </c>
      <c r="D251" s="10">
        <v>0.6</v>
      </c>
      <c r="E251" s="23">
        <v>135.19999999999999</v>
      </c>
    </row>
    <row r="252" spans="1:6" x14ac:dyDescent="0.25">
      <c r="A252" s="15">
        <v>41921</v>
      </c>
      <c r="B252" s="4">
        <v>220</v>
      </c>
      <c r="C252" s="4">
        <v>273.3</v>
      </c>
      <c r="D252" s="10">
        <v>0.6</v>
      </c>
      <c r="E252" s="23">
        <v>135.19999999999999</v>
      </c>
    </row>
    <row r="253" spans="1:6" x14ac:dyDescent="0.25">
      <c r="A253" s="15">
        <v>41925</v>
      </c>
      <c r="B253" s="4">
        <v>225</v>
      </c>
      <c r="C253" s="4">
        <v>273.3</v>
      </c>
      <c r="D253" s="10">
        <v>0.6</v>
      </c>
      <c r="E253" s="23">
        <v>135.19999999999999</v>
      </c>
    </row>
    <row r="254" spans="1:6" x14ac:dyDescent="0.25">
      <c r="A254" s="15">
        <v>41928</v>
      </c>
      <c r="B254" s="4">
        <v>222</v>
      </c>
      <c r="C254" s="4">
        <v>273.3</v>
      </c>
      <c r="D254" s="10">
        <v>0.6</v>
      </c>
      <c r="E254" s="23">
        <v>135.19999999999999</v>
      </c>
    </row>
    <row r="255" spans="1:6" x14ac:dyDescent="0.25">
      <c r="A255" s="15">
        <v>41932</v>
      </c>
      <c r="B255" s="4">
        <v>225</v>
      </c>
      <c r="C255" s="4">
        <v>273.3</v>
      </c>
      <c r="D255" s="10">
        <v>0.6</v>
      </c>
      <c r="E255" s="23">
        <v>135.19999999999999</v>
      </c>
    </row>
    <row r="256" spans="1:6" x14ac:dyDescent="0.25">
      <c r="A256" s="15">
        <v>41935</v>
      </c>
      <c r="B256" s="4">
        <v>229</v>
      </c>
      <c r="C256" s="4">
        <v>273.3</v>
      </c>
      <c r="D256" s="10">
        <v>0.6</v>
      </c>
      <c r="E256" s="23">
        <v>135.19999999999999</v>
      </c>
    </row>
    <row r="257" spans="1:5" x14ac:dyDescent="0.25">
      <c r="A257" s="15">
        <v>41939</v>
      </c>
      <c r="B257" s="4">
        <v>216</v>
      </c>
      <c r="C257" s="4">
        <v>273.3</v>
      </c>
      <c r="D257" s="10">
        <v>0.6</v>
      </c>
      <c r="E257" s="23">
        <v>135.19999999999999</v>
      </c>
    </row>
    <row r="258" spans="1:5" x14ac:dyDescent="0.25">
      <c r="A258" s="15">
        <v>41942</v>
      </c>
      <c r="B258" s="4">
        <v>227</v>
      </c>
      <c r="C258" s="4">
        <v>273.3</v>
      </c>
      <c r="D258" s="10">
        <v>0.6</v>
      </c>
      <c r="E258" s="23">
        <v>135.19999999999999</v>
      </c>
    </row>
    <row r="259" spans="1:5" x14ac:dyDescent="0.25">
      <c r="A259" s="15">
        <v>41946</v>
      </c>
      <c r="B259" s="4">
        <v>224</v>
      </c>
      <c r="C259" s="4">
        <v>273.3</v>
      </c>
      <c r="D259" s="10">
        <v>0.6</v>
      </c>
      <c r="E259" s="23">
        <v>135.19999999999999</v>
      </c>
    </row>
    <row r="260" spans="1:5" x14ac:dyDescent="0.25">
      <c r="A260" s="15">
        <v>41949</v>
      </c>
      <c r="B260" s="4">
        <v>227</v>
      </c>
      <c r="C260" s="4">
        <v>273.3</v>
      </c>
      <c r="D260" s="10">
        <v>0.6</v>
      </c>
      <c r="E260" s="23">
        <v>135.19999999999999</v>
      </c>
    </row>
    <row r="261" spans="1:5" x14ac:dyDescent="0.25">
      <c r="A261" s="15">
        <v>41953</v>
      </c>
      <c r="B261" s="4">
        <v>224</v>
      </c>
      <c r="C261" s="4">
        <v>273.3</v>
      </c>
      <c r="D261" s="10">
        <v>0.6</v>
      </c>
      <c r="E261" s="23">
        <v>135.19999999999999</v>
      </c>
    </row>
    <row r="262" spans="1:5" x14ac:dyDescent="0.25">
      <c r="A262" s="15">
        <v>41956</v>
      </c>
      <c r="B262" s="4">
        <v>227</v>
      </c>
      <c r="C262" s="4">
        <v>273.3</v>
      </c>
      <c r="D262" s="10">
        <v>0.6</v>
      </c>
      <c r="E262" s="23">
        <v>135.19999999999999</v>
      </c>
    </row>
    <row r="263" spans="1:5" x14ac:dyDescent="0.25">
      <c r="A263" s="6">
        <v>41960</v>
      </c>
      <c r="B263" s="4">
        <v>224</v>
      </c>
      <c r="C263" s="4">
        <v>273.3</v>
      </c>
      <c r="D263" s="10">
        <v>0.6</v>
      </c>
      <c r="E263" s="23">
        <v>135.19999999999999</v>
      </c>
    </row>
    <row r="264" spans="1:5" x14ac:dyDescent="0.25">
      <c r="A264" s="6">
        <v>41963</v>
      </c>
      <c r="B264" s="4">
        <v>224</v>
      </c>
      <c r="C264" s="4">
        <v>273.3</v>
      </c>
      <c r="D264" s="10">
        <v>0.6</v>
      </c>
      <c r="E264" s="23">
        <v>135.19999999999999</v>
      </c>
    </row>
    <row r="265" spans="1:5" x14ac:dyDescent="0.25">
      <c r="A265" s="15">
        <v>41967</v>
      </c>
      <c r="B265" s="4">
        <v>227</v>
      </c>
      <c r="C265" s="4">
        <v>273.3</v>
      </c>
      <c r="D265" s="10">
        <v>0.6</v>
      </c>
      <c r="E265" s="23">
        <v>135.19999999999999</v>
      </c>
    </row>
    <row r="266" spans="1:5" x14ac:dyDescent="0.25">
      <c r="A266" s="15">
        <v>41970</v>
      </c>
      <c r="B266" s="4">
        <v>220</v>
      </c>
      <c r="C266" s="4">
        <v>273.3</v>
      </c>
      <c r="D266" s="10">
        <v>0.6</v>
      </c>
      <c r="E266" s="23">
        <v>135.19999999999999</v>
      </c>
    </row>
    <row r="267" spans="1:5" x14ac:dyDescent="0.25">
      <c r="A267" s="15">
        <v>41974</v>
      </c>
      <c r="B267" s="4">
        <v>222</v>
      </c>
      <c r="C267" s="4">
        <v>273.3</v>
      </c>
      <c r="D267" s="10">
        <v>0.6</v>
      </c>
      <c r="E267" s="23">
        <v>135.19999999999999</v>
      </c>
    </row>
    <row r="268" spans="1:5" x14ac:dyDescent="0.25">
      <c r="A268" s="15">
        <v>41977</v>
      </c>
      <c r="B268" s="4">
        <v>226</v>
      </c>
      <c r="C268" s="4">
        <v>273.3</v>
      </c>
      <c r="D268" s="10">
        <v>0.6</v>
      </c>
      <c r="E268" s="23">
        <v>135.19999999999999</v>
      </c>
    </row>
    <row r="269" spans="1:5" x14ac:dyDescent="0.25">
      <c r="A269" s="15">
        <v>41981</v>
      </c>
      <c r="B269" s="4">
        <v>223</v>
      </c>
      <c r="C269" s="4">
        <v>273.3</v>
      </c>
      <c r="D269" s="10">
        <v>0.6</v>
      </c>
      <c r="E269" s="23">
        <v>135.19999999999999</v>
      </c>
    </row>
    <row r="270" spans="1:5" x14ac:dyDescent="0.25">
      <c r="A270" s="15">
        <v>41984</v>
      </c>
      <c r="B270" s="4">
        <v>221</v>
      </c>
      <c r="C270" s="4">
        <v>273.3</v>
      </c>
      <c r="D270" s="10">
        <v>0.6</v>
      </c>
      <c r="E270" s="23">
        <v>135.19999999999999</v>
      </c>
    </row>
    <row r="271" spans="1:5" x14ac:dyDescent="0.25">
      <c r="A271" s="15">
        <v>41988</v>
      </c>
      <c r="B271" s="4">
        <v>221</v>
      </c>
      <c r="C271" s="4">
        <v>273.3</v>
      </c>
      <c r="D271" s="10">
        <v>0.6</v>
      </c>
      <c r="E271" s="23">
        <v>135.19999999999999</v>
      </c>
    </row>
    <row r="272" spans="1:5" x14ac:dyDescent="0.25">
      <c r="A272" s="15">
        <v>41991</v>
      </c>
      <c r="B272" s="4">
        <v>220</v>
      </c>
      <c r="C272" s="4">
        <v>273.3</v>
      </c>
      <c r="D272" s="10">
        <v>0.6</v>
      </c>
      <c r="E272" s="23">
        <v>135.19999999999999</v>
      </c>
    </row>
    <row r="273" spans="1:6" x14ac:dyDescent="0.25">
      <c r="A273" s="15">
        <v>41995</v>
      </c>
      <c r="B273" s="4">
        <v>220</v>
      </c>
      <c r="C273" s="4">
        <v>273.3</v>
      </c>
      <c r="D273" s="10">
        <v>0.6</v>
      </c>
      <c r="E273" s="23">
        <v>135.19999999999999</v>
      </c>
    </row>
    <row r="274" spans="1:6" x14ac:dyDescent="0.25">
      <c r="A274" s="15">
        <v>41998</v>
      </c>
      <c r="B274" s="4">
        <v>214</v>
      </c>
      <c r="C274" s="4">
        <v>273.3</v>
      </c>
      <c r="D274" s="10">
        <v>0.6</v>
      </c>
      <c r="E274" s="23">
        <v>135.19999999999999</v>
      </c>
    </row>
    <row r="275" spans="1:6" x14ac:dyDescent="0.25">
      <c r="A275" s="15">
        <v>42002</v>
      </c>
      <c r="B275" s="4">
        <v>216</v>
      </c>
      <c r="C275" s="4">
        <v>273.3</v>
      </c>
      <c r="D275" s="10">
        <v>0.6</v>
      </c>
      <c r="E275" s="23">
        <v>135.19999999999999</v>
      </c>
    </row>
    <row r="276" spans="1:6" x14ac:dyDescent="0.25">
      <c r="A276" s="15">
        <v>42005</v>
      </c>
      <c r="B276" s="4">
        <v>218</v>
      </c>
      <c r="C276" s="4">
        <v>273.3</v>
      </c>
      <c r="D276" s="10">
        <v>0.6</v>
      </c>
      <c r="E276" s="23">
        <v>135.19999999999999</v>
      </c>
    </row>
    <row r="277" spans="1:6" x14ac:dyDescent="0.25">
      <c r="A277" s="15">
        <v>42009</v>
      </c>
      <c r="B277" s="4">
        <v>210</v>
      </c>
      <c r="C277" s="4">
        <v>273.3</v>
      </c>
      <c r="D277" s="10">
        <v>0.6</v>
      </c>
      <c r="E277" s="23">
        <v>135.19999999999999</v>
      </c>
    </row>
    <row r="278" spans="1:6" x14ac:dyDescent="0.25">
      <c r="A278" s="15">
        <v>42012</v>
      </c>
      <c r="B278" s="4">
        <v>209</v>
      </c>
      <c r="C278" s="4">
        <v>273.3</v>
      </c>
      <c r="D278" s="10">
        <v>0.6</v>
      </c>
      <c r="E278" s="23">
        <v>135.19999999999999</v>
      </c>
    </row>
    <row r="279" spans="1:6" x14ac:dyDescent="0.25">
      <c r="A279" s="15">
        <v>42016</v>
      </c>
      <c r="B279" s="4">
        <v>214</v>
      </c>
      <c r="C279" s="4">
        <v>273.3</v>
      </c>
      <c r="D279" s="10">
        <v>0.6</v>
      </c>
      <c r="E279" s="23">
        <v>135.19999999999999</v>
      </c>
    </row>
    <row r="280" spans="1:6" x14ac:dyDescent="0.25">
      <c r="A280" s="15">
        <v>42019</v>
      </c>
      <c r="B280" s="4">
        <v>198</v>
      </c>
      <c r="C280" s="4">
        <v>273.3</v>
      </c>
      <c r="D280" s="10">
        <v>0.6</v>
      </c>
      <c r="E280" s="23">
        <v>135.19999999999999</v>
      </c>
      <c r="F280" t="s">
        <v>124</v>
      </c>
    </row>
    <row r="281" spans="1:6" x14ac:dyDescent="0.25">
      <c r="A281" s="15">
        <v>42023</v>
      </c>
      <c r="B281" s="4">
        <v>195</v>
      </c>
      <c r="C281" s="4">
        <v>280</v>
      </c>
      <c r="D281" s="10">
        <v>0.6</v>
      </c>
      <c r="E281" s="23">
        <v>136.19999999999999</v>
      </c>
      <c r="F281" t="s">
        <v>123</v>
      </c>
    </row>
    <row r="282" spans="1:6" x14ac:dyDescent="0.25">
      <c r="A282" s="15">
        <v>42026</v>
      </c>
      <c r="B282" s="4">
        <v>196</v>
      </c>
      <c r="C282" s="4">
        <v>286.8</v>
      </c>
      <c r="D282" s="10">
        <v>0.6</v>
      </c>
      <c r="E282" s="23">
        <v>137.19999999999999</v>
      </c>
      <c r="F282" t="s">
        <v>123</v>
      </c>
    </row>
    <row r="283" spans="1:6" x14ac:dyDescent="0.25">
      <c r="A283" s="15">
        <v>42030</v>
      </c>
      <c r="B283" s="4">
        <v>203</v>
      </c>
      <c r="C283" s="4">
        <v>273.3</v>
      </c>
      <c r="D283" s="10">
        <v>0.6</v>
      </c>
      <c r="E283" s="23">
        <v>135.19999999999999</v>
      </c>
    </row>
    <row r="284" spans="1:6" x14ac:dyDescent="0.25">
      <c r="A284" s="15">
        <v>42033</v>
      </c>
      <c r="B284" s="4">
        <v>202</v>
      </c>
      <c r="C284" s="4">
        <v>273.3</v>
      </c>
      <c r="D284" s="10">
        <v>0.6</v>
      </c>
      <c r="E284" s="23">
        <v>135.19999999999999</v>
      </c>
    </row>
    <row r="285" spans="1:6" x14ac:dyDescent="0.25">
      <c r="A285" s="15">
        <v>42037</v>
      </c>
      <c r="B285" s="4">
        <v>192</v>
      </c>
      <c r="C285" s="4">
        <v>273.3</v>
      </c>
      <c r="D285" s="10">
        <v>0.6</v>
      </c>
      <c r="E285" s="23">
        <v>135.19999999999999</v>
      </c>
    </row>
    <row r="286" spans="1:6" x14ac:dyDescent="0.25">
      <c r="A286" s="15">
        <v>42040</v>
      </c>
      <c r="B286" s="4">
        <v>195</v>
      </c>
      <c r="C286" s="4">
        <v>273.3</v>
      </c>
      <c r="D286" s="10">
        <v>0.6</v>
      </c>
      <c r="E286" s="23">
        <v>135.19999999999999</v>
      </c>
    </row>
    <row r="287" spans="1:6" x14ac:dyDescent="0.25">
      <c r="A287" s="6">
        <v>42044</v>
      </c>
      <c r="B287" s="4">
        <v>196</v>
      </c>
      <c r="C287" s="4">
        <v>273.3</v>
      </c>
      <c r="D287" s="10">
        <v>0.6</v>
      </c>
      <c r="E287" s="23">
        <v>135.19999999999999</v>
      </c>
    </row>
    <row r="288" spans="1:6" x14ac:dyDescent="0.25">
      <c r="A288" s="6">
        <v>42047</v>
      </c>
      <c r="B288" s="4">
        <v>201</v>
      </c>
      <c r="C288" s="4">
        <v>273.3</v>
      </c>
      <c r="D288" s="10">
        <v>0.6</v>
      </c>
      <c r="E288" s="23">
        <v>135.19999999999999</v>
      </c>
    </row>
    <row r="289" spans="1:6" x14ac:dyDescent="0.25">
      <c r="A289" s="6">
        <v>42052</v>
      </c>
      <c r="B289" s="4">
        <v>198</v>
      </c>
      <c r="C289" s="4">
        <v>273.3</v>
      </c>
      <c r="D289" s="10">
        <v>0.6</v>
      </c>
      <c r="E289" s="23">
        <v>135.19999999999999</v>
      </c>
    </row>
    <row r="290" spans="1:6" x14ac:dyDescent="0.25">
      <c r="A290" s="6">
        <v>42054</v>
      </c>
      <c r="B290" s="4">
        <v>200</v>
      </c>
      <c r="C290" s="4">
        <v>273.3</v>
      </c>
      <c r="D290" s="10">
        <v>0.6</v>
      </c>
      <c r="E290" s="23">
        <v>135.19999999999999</v>
      </c>
    </row>
    <row r="291" spans="1:6" x14ac:dyDescent="0.25">
      <c r="A291" s="6">
        <v>42058</v>
      </c>
      <c r="B291" s="4">
        <v>199</v>
      </c>
      <c r="C291" s="4">
        <v>273.3</v>
      </c>
      <c r="D291" s="10">
        <v>0.6</v>
      </c>
      <c r="E291" s="23">
        <v>135.19999999999999</v>
      </c>
    </row>
    <row r="292" spans="1:6" x14ac:dyDescent="0.25">
      <c r="A292" s="6">
        <v>42061</v>
      </c>
      <c r="B292" s="4">
        <v>205</v>
      </c>
      <c r="C292" s="4">
        <v>273.3</v>
      </c>
      <c r="D292" s="10">
        <v>0.6</v>
      </c>
      <c r="E292" s="23">
        <v>135.19999999999999</v>
      </c>
    </row>
    <row r="293" spans="1:6" x14ac:dyDescent="0.25">
      <c r="A293" s="6">
        <v>42065</v>
      </c>
      <c r="B293" s="4">
        <v>216</v>
      </c>
      <c r="C293" s="4">
        <v>273.3</v>
      </c>
      <c r="D293" s="10">
        <v>0.6</v>
      </c>
      <c r="E293" s="23">
        <v>135.19999999999999</v>
      </c>
    </row>
    <row r="294" spans="1:6" x14ac:dyDescent="0.25">
      <c r="A294" s="15">
        <v>42068</v>
      </c>
      <c r="B294" s="4">
        <v>210</v>
      </c>
      <c r="C294" s="4">
        <v>273.3</v>
      </c>
      <c r="D294" s="10">
        <v>0.6</v>
      </c>
      <c r="E294" s="23">
        <v>135.19999999999999</v>
      </c>
    </row>
    <row r="295" spans="1:6" x14ac:dyDescent="0.25">
      <c r="A295" s="15">
        <v>42072</v>
      </c>
      <c r="B295" s="4">
        <v>217</v>
      </c>
      <c r="C295" s="4">
        <v>273.3</v>
      </c>
      <c r="D295" s="10">
        <v>0.6</v>
      </c>
      <c r="E295" s="23">
        <v>135.19999999999999</v>
      </c>
    </row>
    <row r="296" spans="1:6" x14ac:dyDescent="0.25">
      <c r="A296" s="15">
        <v>42075</v>
      </c>
      <c r="B296" s="4">
        <v>214</v>
      </c>
      <c r="C296" s="4">
        <v>273.3</v>
      </c>
      <c r="D296" s="10">
        <v>0.6</v>
      </c>
      <c r="E296" s="23">
        <v>135.19999999999999</v>
      </c>
    </row>
    <row r="297" spans="1:6" x14ac:dyDescent="0.25">
      <c r="A297" s="15">
        <v>42079</v>
      </c>
      <c r="B297" s="4">
        <v>213</v>
      </c>
      <c r="C297" s="4">
        <v>273.3</v>
      </c>
      <c r="D297" s="10">
        <v>0.6</v>
      </c>
      <c r="E297" s="23">
        <v>135.19999999999999</v>
      </c>
    </row>
    <row r="298" spans="1:6" x14ac:dyDescent="0.25">
      <c r="A298" s="15">
        <v>42082</v>
      </c>
      <c r="B298" s="4">
        <v>218</v>
      </c>
      <c r="C298" s="4">
        <v>273.3</v>
      </c>
      <c r="D298" s="10">
        <v>0.6</v>
      </c>
      <c r="E298" s="23">
        <v>135.19999999999999</v>
      </c>
    </row>
    <row r="299" spans="1:6" x14ac:dyDescent="0.25">
      <c r="A299" s="15">
        <v>42086</v>
      </c>
      <c r="B299" s="4">
        <v>217</v>
      </c>
      <c r="C299" s="4">
        <v>273.3</v>
      </c>
      <c r="D299" s="10">
        <v>0.6</v>
      </c>
      <c r="E299" s="23">
        <v>135.19999999999999</v>
      </c>
    </row>
    <row r="300" spans="1:6" x14ac:dyDescent="0.25">
      <c r="A300" s="15">
        <v>42089</v>
      </c>
      <c r="B300" s="4">
        <v>218</v>
      </c>
      <c r="C300" s="4">
        <v>273.3</v>
      </c>
      <c r="D300" s="10">
        <v>0.6</v>
      </c>
      <c r="E300" s="23">
        <v>135.19999999999999</v>
      </c>
    </row>
    <row r="301" spans="1:6" x14ac:dyDescent="0.25">
      <c r="A301" s="15">
        <v>42093</v>
      </c>
      <c r="B301" s="4">
        <v>222</v>
      </c>
      <c r="C301" s="4">
        <v>273.3</v>
      </c>
      <c r="D301" s="10">
        <v>0.6</v>
      </c>
      <c r="E301" s="23">
        <v>135.19999999999999</v>
      </c>
    </row>
    <row r="302" spans="1:6" x14ac:dyDescent="0.25">
      <c r="A302" s="15">
        <v>42096</v>
      </c>
      <c r="B302" s="4">
        <v>218</v>
      </c>
      <c r="C302" s="4">
        <v>273.3</v>
      </c>
      <c r="D302" s="10">
        <v>0.6</v>
      </c>
      <c r="E302" s="23">
        <v>135.19999999999999</v>
      </c>
    </row>
    <row r="303" spans="1:6" x14ac:dyDescent="0.25">
      <c r="A303" s="15">
        <v>42100</v>
      </c>
      <c r="B303" s="4">
        <v>225</v>
      </c>
      <c r="C303" s="4">
        <v>273.3</v>
      </c>
      <c r="D303" s="10">
        <v>0.6</v>
      </c>
      <c r="E303" s="23">
        <v>135.19999999999999</v>
      </c>
    </row>
    <row r="304" spans="1:6" x14ac:dyDescent="0.25">
      <c r="A304" s="15">
        <v>42103</v>
      </c>
      <c r="B304" s="4">
        <v>223</v>
      </c>
      <c r="C304" s="4">
        <v>268.60000000000002</v>
      </c>
      <c r="D304" s="10">
        <v>0.6</v>
      </c>
      <c r="E304" s="23">
        <v>135.19999999999999</v>
      </c>
      <c r="F304" t="s">
        <v>143</v>
      </c>
    </row>
    <row r="305" spans="1:6" x14ac:dyDescent="0.25">
      <c r="A305" s="15">
        <v>42107</v>
      </c>
      <c r="B305" s="4">
        <v>219</v>
      </c>
      <c r="C305" s="4">
        <v>268.60000000000002</v>
      </c>
      <c r="D305" s="10">
        <v>0.6</v>
      </c>
      <c r="E305" s="23">
        <v>135.19999999999999</v>
      </c>
    </row>
    <row r="306" spans="1:6" x14ac:dyDescent="0.25">
      <c r="A306" s="15">
        <v>42110</v>
      </c>
      <c r="B306" s="4">
        <v>226</v>
      </c>
      <c r="C306" s="4">
        <v>268.60000000000002</v>
      </c>
      <c r="D306" s="10">
        <v>0.6</v>
      </c>
      <c r="E306" s="23">
        <v>135.19999999999999</v>
      </c>
    </row>
    <row r="307" spans="1:6" x14ac:dyDescent="0.25">
      <c r="A307" s="15">
        <v>42114</v>
      </c>
      <c r="B307" s="4">
        <v>230</v>
      </c>
      <c r="C307" s="4">
        <v>268.60000000000002</v>
      </c>
      <c r="D307" s="10">
        <v>0.6</v>
      </c>
      <c r="E307" s="23">
        <v>135.19999999999999</v>
      </c>
    </row>
    <row r="308" spans="1:6" x14ac:dyDescent="0.25">
      <c r="A308" s="15">
        <v>42117</v>
      </c>
      <c r="B308" s="4">
        <v>232</v>
      </c>
      <c r="C308" s="4">
        <v>268.60000000000002</v>
      </c>
      <c r="D308" s="10">
        <v>0.6</v>
      </c>
      <c r="E308" s="23">
        <v>135.19999999999999</v>
      </c>
    </row>
    <row r="309" spans="1:6" x14ac:dyDescent="0.25">
      <c r="A309" s="15">
        <v>42121</v>
      </c>
      <c r="B309" s="4">
        <v>234</v>
      </c>
      <c r="C309" s="4">
        <v>268.60000000000002</v>
      </c>
      <c r="D309" s="10">
        <v>0.6</v>
      </c>
      <c r="E309" s="23">
        <v>135.19999999999999</v>
      </c>
      <c r="F309" t="s">
        <v>153</v>
      </c>
    </row>
    <row r="310" spans="1:6" x14ac:dyDescent="0.25">
      <c r="A310" s="15">
        <v>42124</v>
      </c>
      <c r="B310" s="4">
        <v>238</v>
      </c>
      <c r="C310" s="4">
        <v>263.89999999999998</v>
      </c>
      <c r="D310" s="10">
        <v>0.6</v>
      </c>
      <c r="E310" s="23">
        <v>135.19999999999999</v>
      </c>
    </row>
    <row r="311" spans="1:6" x14ac:dyDescent="0.25">
      <c r="A311" s="15">
        <v>42128</v>
      </c>
      <c r="B311" s="4">
        <v>236</v>
      </c>
      <c r="C311" s="4">
        <v>263.89999999999998</v>
      </c>
      <c r="D311" s="10">
        <v>0.6</v>
      </c>
      <c r="E311" s="23">
        <v>135.19999999999999</v>
      </c>
    </row>
    <row r="312" spans="1:6" x14ac:dyDescent="0.25">
      <c r="A312" s="15">
        <v>42131</v>
      </c>
      <c r="B312" s="4">
        <v>232</v>
      </c>
      <c r="C312" s="4">
        <v>259.10000000000002</v>
      </c>
      <c r="D312" s="10">
        <v>0.6</v>
      </c>
      <c r="E312" s="23">
        <v>135.19999999999999</v>
      </c>
    </row>
    <row r="313" spans="1:6" x14ac:dyDescent="0.25">
      <c r="A313" s="15">
        <v>42135</v>
      </c>
      <c r="B313" s="4">
        <v>229</v>
      </c>
      <c r="C313" s="4">
        <v>259.10000000000002</v>
      </c>
      <c r="D313" s="10">
        <v>0.6</v>
      </c>
      <c r="E313" s="23">
        <v>135.19999999999999</v>
      </c>
    </row>
    <row r="314" spans="1:6" x14ac:dyDescent="0.25">
      <c r="A314" s="15">
        <v>42138</v>
      </c>
      <c r="B314" s="4">
        <v>238</v>
      </c>
      <c r="C314" s="4">
        <v>259.10000000000002</v>
      </c>
      <c r="D314" s="10">
        <v>0.6</v>
      </c>
      <c r="E314" s="23">
        <v>135.19999999999999</v>
      </c>
    </row>
    <row r="315" spans="1:6" x14ac:dyDescent="0.25">
      <c r="A315" s="15">
        <v>42142</v>
      </c>
      <c r="B315" s="4">
        <v>230</v>
      </c>
      <c r="C315" s="4">
        <v>254.4</v>
      </c>
      <c r="D315" s="10">
        <v>0.6</v>
      </c>
      <c r="E315" s="23">
        <v>135.19999999999999</v>
      </c>
      <c r="F315" s="32" t="s">
        <v>163</v>
      </c>
    </row>
    <row r="316" spans="1:6" x14ac:dyDescent="0.25">
      <c r="A316" s="15">
        <v>42145</v>
      </c>
      <c r="B316" s="4">
        <v>225</v>
      </c>
      <c r="C316" s="4">
        <v>254.4</v>
      </c>
      <c r="D316" s="10">
        <v>0.6</v>
      </c>
      <c r="E316" s="23">
        <v>135.19999999999999</v>
      </c>
    </row>
    <row r="317" spans="1:6" x14ac:dyDescent="0.25">
      <c r="A317" s="15">
        <v>42149</v>
      </c>
      <c r="B317" s="4">
        <v>230</v>
      </c>
      <c r="C317" s="4">
        <v>254.4</v>
      </c>
      <c r="D317" s="10">
        <v>0.6</v>
      </c>
      <c r="E317" s="23">
        <v>135.19999999999999</v>
      </c>
      <c r="F317" s="32" t="s">
        <v>164</v>
      </c>
    </row>
    <row r="318" spans="1:6" x14ac:dyDescent="0.25">
      <c r="A318" s="15">
        <v>42152</v>
      </c>
      <c r="B318" s="4">
        <v>232</v>
      </c>
      <c r="C318" s="4">
        <v>249.7</v>
      </c>
      <c r="D318" s="10">
        <v>0.6</v>
      </c>
      <c r="E318" s="23">
        <v>135.19999999999999</v>
      </c>
    </row>
    <row r="319" spans="1:6" x14ac:dyDescent="0.25">
      <c r="A319" s="15">
        <v>42156</v>
      </c>
      <c r="B319" s="4">
        <v>225</v>
      </c>
      <c r="C319" s="4">
        <v>249.7</v>
      </c>
      <c r="D319" s="10">
        <v>0.6</v>
      </c>
      <c r="E319" s="23">
        <v>135.19999999999999</v>
      </c>
    </row>
    <row r="320" spans="1:6" x14ac:dyDescent="0.25">
      <c r="A320" s="15">
        <v>42159</v>
      </c>
      <c r="B320" s="4">
        <v>226</v>
      </c>
      <c r="C320" s="4">
        <v>249.7</v>
      </c>
      <c r="D320" s="10">
        <v>0.6</v>
      </c>
      <c r="E320" s="23">
        <v>135.19999999999999</v>
      </c>
    </row>
    <row r="321" spans="1:6" x14ac:dyDescent="0.25">
      <c r="A321" s="15">
        <v>42163</v>
      </c>
      <c r="B321" s="4">
        <v>221</v>
      </c>
      <c r="C321" s="4">
        <v>249.7</v>
      </c>
      <c r="D321" s="10">
        <v>0.6</v>
      </c>
      <c r="E321" s="23">
        <v>135.19999999999999</v>
      </c>
    </row>
    <row r="322" spans="1:6" x14ac:dyDescent="0.25">
      <c r="A322" s="15">
        <v>42166</v>
      </c>
      <c r="B322" s="4">
        <v>228</v>
      </c>
      <c r="C322" s="4">
        <v>249.7</v>
      </c>
      <c r="D322" s="10">
        <v>0.6</v>
      </c>
      <c r="E322" s="23">
        <v>135.19999999999999</v>
      </c>
    </row>
    <row r="323" spans="1:6" x14ac:dyDescent="0.25">
      <c r="A323" s="15">
        <v>42170</v>
      </c>
      <c r="B323" s="4">
        <v>222</v>
      </c>
      <c r="C323" s="4">
        <v>249.7</v>
      </c>
      <c r="D323" s="10">
        <v>0.6</v>
      </c>
      <c r="E323" s="23">
        <v>135.19999999999999</v>
      </c>
    </row>
    <row r="324" spans="1:6" x14ac:dyDescent="0.25">
      <c r="A324" s="15">
        <v>42173</v>
      </c>
      <c r="B324" s="4">
        <v>222</v>
      </c>
      <c r="C324" s="4">
        <v>249.7</v>
      </c>
      <c r="D324" s="10">
        <v>0.6</v>
      </c>
      <c r="E324" s="23">
        <v>135.19999999999999</v>
      </c>
    </row>
    <row r="325" spans="1:6" x14ac:dyDescent="0.25">
      <c r="A325" s="15">
        <v>42177</v>
      </c>
      <c r="B325" s="4">
        <v>226</v>
      </c>
      <c r="C325" s="4">
        <v>249.7</v>
      </c>
      <c r="D325" s="10">
        <v>0.6</v>
      </c>
      <c r="E325" s="23">
        <v>135.19999999999999</v>
      </c>
    </row>
    <row r="326" spans="1:6" x14ac:dyDescent="0.25">
      <c r="A326" s="15">
        <v>42180</v>
      </c>
      <c r="B326" s="4">
        <v>226</v>
      </c>
      <c r="C326" s="4">
        <v>249.7</v>
      </c>
      <c r="D326" s="10">
        <v>0.6</v>
      </c>
      <c r="E326" s="23">
        <v>135.19999999999999</v>
      </c>
    </row>
    <row r="327" spans="1:6" x14ac:dyDescent="0.25">
      <c r="A327" s="15">
        <v>42184</v>
      </c>
      <c r="B327" s="4">
        <v>220</v>
      </c>
      <c r="C327" s="4">
        <v>249.7</v>
      </c>
      <c r="D327" s="10">
        <v>0.6</v>
      </c>
      <c r="E327" s="23">
        <v>135.19999999999999</v>
      </c>
      <c r="F327" t="s">
        <v>184</v>
      </c>
    </row>
    <row r="328" spans="1:6" x14ac:dyDescent="0.25">
      <c r="A328" s="15">
        <v>42187</v>
      </c>
      <c r="B328" s="4">
        <v>227</v>
      </c>
      <c r="C328" s="4">
        <v>254.4</v>
      </c>
      <c r="D328" s="10">
        <v>0.6</v>
      </c>
      <c r="E328" s="23">
        <v>135.19999999999999</v>
      </c>
    </row>
    <row r="329" spans="1:6" x14ac:dyDescent="0.25">
      <c r="A329" s="15">
        <v>42191</v>
      </c>
      <c r="B329" s="4">
        <v>219</v>
      </c>
      <c r="C329" s="4">
        <v>254.4</v>
      </c>
      <c r="D329" s="10">
        <v>0.6</v>
      </c>
      <c r="E329" s="23">
        <v>135.19999999999999</v>
      </c>
    </row>
    <row r="330" spans="1:6" x14ac:dyDescent="0.25">
      <c r="A330" s="15">
        <v>42194</v>
      </c>
      <c r="B330" s="4">
        <v>223</v>
      </c>
      <c r="C330" s="4">
        <v>254.4</v>
      </c>
      <c r="D330" s="10">
        <v>0.6</v>
      </c>
      <c r="E330" s="23">
        <v>135.19999999999999</v>
      </c>
    </row>
    <row r="331" spans="1:6" x14ac:dyDescent="0.25">
      <c r="A331" s="15">
        <v>42198</v>
      </c>
      <c r="B331" s="4">
        <v>216</v>
      </c>
      <c r="C331" s="4">
        <v>254.4</v>
      </c>
      <c r="D331" s="10">
        <v>0.6</v>
      </c>
      <c r="E331" s="23">
        <v>135.19999999999999</v>
      </c>
    </row>
    <row r="332" spans="1:6" x14ac:dyDescent="0.25">
      <c r="A332" s="15">
        <v>42201</v>
      </c>
      <c r="B332" s="4">
        <v>217</v>
      </c>
      <c r="C332" s="4">
        <v>261.10000000000002</v>
      </c>
      <c r="D332" s="10">
        <v>0.6</v>
      </c>
      <c r="E332" s="23">
        <v>136.19999999999999</v>
      </c>
      <c r="F332" t="s">
        <v>187</v>
      </c>
    </row>
    <row r="333" spans="1:6" x14ac:dyDescent="0.25">
      <c r="A333" s="15">
        <v>42205</v>
      </c>
      <c r="B333" s="4">
        <v>218</v>
      </c>
      <c r="C333" s="4">
        <v>254.4</v>
      </c>
      <c r="D333" s="10">
        <v>0.6</v>
      </c>
      <c r="E333" s="23">
        <v>135.19999999999999</v>
      </c>
    </row>
    <row r="334" spans="1:6" x14ac:dyDescent="0.25">
      <c r="A334" s="15">
        <v>42208</v>
      </c>
      <c r="B334" s="4">
        <v>217</v>
      </c>
      <c r="C334" s="4">
        <v>254.4</v>
      </c>
      <c r="D334" s="10">
        <v>0.6</v>
      </c>
      <c r="E334" s="23">
        <v>135.19999999999999</v>
      </c>
    </row>
    <row r="335" spans="1:6" x14ac:dyDescent="0.25">
      <c r="A335" s="15">
        <v>42212</v>
      </c>
      <c r="B335" s="4">
        <v>218</v>
      </c>
      <c r="C335" s="4">
        <v>254.4</v>
      </c>
      <c r="D335" s="10">
        <v>0.6</v>
      </c>
      <c r="E335" s="23">
        <v>135.19999999999999</v>
      </c>
    </row>
    <row r="336" spans="1:6" x14ac:dyDescent="0.25">
      <c r="A336" s="15">
        <v>42215</v>
      </c>
      <c r="B336" s="4">
        <v>221</v>
      </c>
      <c r="C336" s="4">
        <v>254.4</v>
      </c>
      <c r="D336" s="10">
        <v>0.6</v>
      </c>
      <c r="E336" s="23">
        <v>135.19999999999999</v>
      </c>
    </row>
    <row r="337" spans="1:6" x14ac:dyDescent="0.25">
      <c r="A337" s="15">
        <v>42219</v>
      </c>
      <c r="B337" s="4">
        <v>216</v>
      </c>
      <c r="C337" s="4">
        <v>254.4</v>
      </c>
      <c r="D337" s="10">
        <v>0.6</v>
      </c>
      <c r="E337" s="23">
        <v>135.19999999999999</v>
      </c>
    </row>
    <row r="338" spans="1:6" x14ac:dyDescent="0.25">
      <c r="A338" s="15">
        <v>42222</v>
      </c>
      <c r="B338" s="4">
        <v>223</v>
      </c>
      <c r="C338" s="4">
        <v>254.4</v>
      </c>
      <c r="D338" s="10">
        <v>0.6</v>
      </c>
      <c r="E338" s="23">
        <v>135.19999999999999</v>
      </c>
      <c r="F338" t="s">
        <v>192</v>
      </c>
    </row>
    <row r="339" spans="1:6" x14ac:dyDescent="0.25">
      <c r="A339" s="15">
        <v>42226</v>
      </c>
      <c r="B339" s="4">
        <v>219</v>
      </c>
      <c r="C339" s="4">
        <v>259.10000000000002</v>
      </c>
      <c r="D339" s="10">
        <v>0.6</v>
      </c>
      <c r="E339" s="23">
        <v>135.19999999999999</v>
      </c>
    </row>
    <row r="340" spans="1:6" x14ac:dyDescent="0.25">
      <c r="A340" s="15">
        <v>42229</v>
      </c>
      <c r="B340" s="4">
        <v>223</v>
      </c>
      <c r="C340" s="4">
        <v>263.89999999999998</v>
      </c>
      <c r="D340" s="10">
        <v>0.6</v>
      </c>
      <c r="E340" s="23">
        <v>135.19999999999999</v>
      </c>
      <c r="F340" t="s">
        <v>193</v>
      </c>
    </row>
    <row r="341" spans="1:6" x14ac:dyDescent="0.25">
      <c r="A341" s="15">
        <v>42233</v>
      </c>
      <c r="B341" s="4">
        <v>220</v>
      </c>
      <c r="C341" s="4">
        <v>263.89999999999998</v>
      </c>
      <c r="D341" s="10">
        <v>0.6</v>
      </c>
      <c r="E341" s="23">
        <v>135.19999999999999</v>
      </c>
    </row>
    <row r="342" spans="1:6" x14ac:dyDescent="0.25">
      <c r="A342" s="15">
        <v>42236</v>
      </c>
      <c r="B342" s="4">
        <v>223</v>
      </c>
      <c r="C342" s="4">
        <v>263.89999999999998</v>
      </c>
      <c r="D342" s="10">
        <v>0.6</v>
      </c>
      <c r="E342" s="23">
        <v>135.19999999999999</v>
      </c>
    </row>
    <row r="343" spans="1:6" x14ac:dyDescent="0.25">
      <c r="A343" s="15">
        <v>42240</v>
      </c>
      <c r="B343" s="4">
        <v>227</v>
      </c>
      <c r="C343" s="4">
        <v>263.89999999999998</v>
      </c>
      <c r="D343" s="10">
        <v>0.6</v>
      </c>
      <c r="E343" s="23">
        <v>135.19999999999999</v>
      </c>
    </row>
    <row r="344" spans="1:6" x14ac:dyDescent="0.25">
      <c r="A344" s="15">
        <v>42243</v>
      </c>
      <c r="B344" s="4">
        <v>226</v>
      </c>
      <c r="C344" s="4">
        <v>263.89999999999998</v>
      </c>
      <c r="D344" s="10">
        <v>0.6</v>
      </c>
      <c r="E344" s="23">
        <v>135.19999999999999</v>
      </c>
    </row>
    <row r="345" spans="1:6" x14ac:dyDescent="0.25">
      <c r="A345" s="15">
        <v>42247</v>
      </c>
      <c r="B345" s="4">
        <v>218</v>
      </c>
      <c r="C345" s="4">
        <v>263.89999999999998</v>
      </c>
      <c r="D345" s="10">
        <v>0.6</v>
      </c>
      <c r="E345" s="23">
        <v>135.19999999999999</v>
      </c>
      <c r="F345" s="30"/>
    </row>
    <row r="346" spans="1:6" ht="25" x14ac:dyDescent="0.25">
      <c r="A346" s="15">
        <v>42250</v>
      </c>
      <c r="B346" s="4">
        <v>223</v>
      </c>
      <c r="C346" s="4">
        <v>275.3</v>
      </c>
      <c r="D346" s="10">
        <v>0.6</v>
      </c>
      <c r="E346" s="23">
        <v>136.19999999999999</v>
      </c>
      <c r="F346" s="30" t="s">
        <v>205</v>
      </c>
    </row>
    <row r="347" spans="1:6" x14ac:dyDescent="0.25">
      <c r="A347" s="15">
        <v>42254</v>
      </c>
      <c r="B347" s="4">
        <v>221</v>
      </c>
      <c r="C347" s="4">
        <v>268.60000000000002</v>
      </c>
      <c r="D347" s="10">
        <v>0.6</v>
      </c>
      <c r="E347" s="23">
        <v>135.19999999999999</v>
      </c>
    </row>
    <row r="348" spans="1:6" x14ac:dyDescent="0.25">
      <c r="A348" s="15">
        <v>42257</v>
      </c>
      <c r="B348" s="4">
        <v>228</v>
      </c>
      <c r="C348" s="4">
        <v>268.60000000000002</v>
      </c>
      <c r="D348" s="10">
        <v>0.6</v>
      </c>
      <c r="E348" s="23">
        <v>135.19999999999999</v>
      </c>
    </row>
    <row r="349" spans="1:6" x14ac:dyDescent="0.25">
      <c r="A349" s="15">
        <v>42261</v>
      </c>
      <c r="B349" s="4">
        <v>226</v>
      </c>
      <c r="C349" s="4">
        <v>268.60000000000002</v>
      </c>
      <c r="D349" s="10">
        <v>0.6</v>
      </c>
      <c r="E349" s="23">
        <v>135.19999999999999</v>
      </c>
    </row>
    <row r="350" spans="1:6" x14ac:dyDescent="0.25">
      <c r="A350" s="15">
        <v>42264</v>
      </c>
      <c r="B350" s="4">
        <v>222</v>
      </c>
      <c r="C350" s="4">
        <v>268.60000000000002</v>
      </c>
      <c r="D350" s="10">
        <v>0.6</v>
      </c>
      <c r="E350" s="23">
        <v>135.19999999999999</v>
      </c>
    </row>
    <row r="351" spans="1:6" x14ac:dyDescent="0.25">
      <c r="A351" s="15">
        <v>42268</v>
      </c>
      <c r="B351" s="4">
        <v>218</v>
      </c>
      <c r="C351" s="4">
        <v>268.60000000000002</v>
      </c>
      <c r="D351" s="10">
        <v>0.6</v>
      </c>
      <c r="E351" s="23">
        <v>135.19999999999999</v>
      </c>
    </row>
    <row r="352" spans="1:6" x14ac:dyDescent="0.25">
      <c r="A352" s="15">
        <v>42271</v>
      </c>
      <c r="B352" s="4">
        <v>227</v>
      </c>
      <c r="C352" s="4">
        <v>268.60000000000002</v>
      </c>
      <c r="D352" s="10">
        <v>0.6</v>
      </c>
      <c r="E352" s="23">
        <v>135.19999999999999</v>
      </c>
    </row>
    <row r="353" spans="1:5" x14ac:dyDescent="0.25">
      <c r="A353" s="15">
        <v>42275</v>
      </c>
      <c r="B353" s="4">
        <v>228</v>
      </c>
      <c r="C353" s="4">
        <v>268.60000000000002</v>
      </c>
      <c r="D353" s="10">
        <v>0.6</v>
      </c>
      <c r="E353" s="23">
        <v>135.19999999999999</v>
      </c>
    </row>
    <row r="354" spans="1:5" x14ac:dyDescent="0.25">
      <c r="A354" s="15">
        <v>42278</v>
      </c>
      <c r="B354" s="4">
        <v>216</v>
      </c>
      <c r="C354" s="4">
        <v>258.60000000000002</v>
      </c>
      <c r="D354" s="10">
        <v>0.6</v>
      </c>
      <c r="E354" s="23">
        <v>135.19999999999999</v>
      </c>
    </row>
    <row r="355" spans="1:5" x14ac:dyDescent="0.25">
      <c r="A355" s="15">
        <v>42282</v>
      </c>
      <c r="B355" s="4">
        <v>225</v>
      </c>
      <c r="C355" s="4">
        <v>268.60000000000002</v>
      </c>
      <c r="D355" s="10">
        <v>0.6</v>
      </c>
      <c r="E355" s="23">
        <v>135.19999999999999</v>
      </c>
    </row>
    <row r="356" spans="1:5" x14ac:dyDescent="0.25">
      <c r="A356" s="15">
        <v>42285</v>
      </c>
      <c r="B356" s="4">
        <v>225</v>
      </c>
      <c r="C356" s="4">
        <v>268.60000000000002</v>
      </c>
      <c r="D356" s="10">
        <v>0.6</v>
      </c>
      <c r="E356" s="23">
        <v>135.19999999999999</v>
      </c>
    </row>
    <row r="357" spans="1:5" x14ac:dyDescent="0.25">
      <c r="A357" s="15">
        <v>42289</v>
      </c>
      <c r="B357" s="4">
        <v>224</v>
      </c>
      <c r="C357" s="4">
        <v>268.60000000000002</v>
      </c>
      <c r="D357" s="10">
        <v>0.6</v>
      </c>
      <c r="E357" s="23">
        <v>135.19999999999999</v>
      </c>
    </row>
    <row r="358" spans="1:5" x14ac:dyDescent="0.25">
      <c r="A358" s="15">
        <v>42292</v>
      </c>
      <c r="B358" s="4">
        <v>226</v>
      </c>
      <c r="C358" s="4">
        <v>268.60000000000002</v>
      </c>
      <c r="D358" s="10">
        <v>0.6</v>
      </c>
      <c r="E358" s="23">
        <v>135.19999999999999</v>
      </c>
    </row>
    <row r="359" spans="1:5" x14ac:dyDescent="0.25">
      <c r="A359" s="15">
        <v>42296</v>
      </c>
      <c r="B359" s="4">
        <v>219</v>
      </c>
      <c r="C359" s="4">
        <v>268.60000000000002</v>
      </c>
      <c r="D359" s="10">
        <v>0.6</v>
      </c>
      <c r="E359" s="23">
        <v>135.19999999999999</v>
      </c>
    </row>
    <row r="360" spans="1:5" x14ac:dyDescent="0.25">
      <c r="A360" s="15">
        <v>42299</v>
      </c>
      <c r="B360" s="4">
        <v>226</v>
      </c>
      <c r="C360" s="4">
        <v>268.60000000000002</v>
      </c>
      <c r="D360" s="10">
        <v>0.6</v>
      </c>
      <c r="E360" s="23">
        <v>135.19999999999999</v>
      </c>
    </row>
    <row r="361" spans="1:5" x14ac:dyDescent="0.25">
      <c r="A361" s="15">
        <v>42303</v>
      </c>
      <c r="B361" s="4">
        <v>221</v>
      </c>
      <c r="C361" s="4">
        <v>268.60000000000002</v>
      </c>
      <c r="D361" s="10">
        <v>0.6</v>
      </c>
      <c r="E361" s="23">
        <v>135.19999999999999</v>
      </c>
    </row>
    <row r="362" spans="1:5" x14ac:dyDescent="0.25">
      <c r="A362" s="15">
        <v>42306</v>
      </c>
      <c r="B362" s="4">
        <v>225</v>
      </c>
      <c r="C362" s="4">
        <v>268.60000000000002</v>
      </c>
      <c r="D362" s="10">
        <v>0.6</v>
      </c>
      <c r="E362" s="23">
        <v>135.19999999999999</v>
      </c>
    </row>
    <row r="363" spans="1:5" x14ac:dyDescent="0.25">
      <c r="A363" s="15">
        <v>42310</v>
      </c>
      <c r="B363" s="4">
        <v>220</v>
      </c>
      <c r="C363" s="4">
        <v>268.60000000000002</v>
      </c>
      <c r="D363" s="10">
        <v>0.6</v>
      </c>
      <c r="E363" s="23">
        <v>135.19999999999999</v>
      </c>
    </row>
    <row r="364" spans="1:5" x14ac:dyDescent="0.25">
      <c r="A364" s="15">
        <v>42313</v>
      </c>
      <c r="B364" s="4">
        <v>225</v>
      </c>
      <c r="C364" s="4">
        <v>268.60000000000002</v>
      </c>
      <c r="D364" s="10">
        <v>0.6</v>
      </c>
      <c r="E364" s="23">
        <v>135.19999999999999</v>
      </c>
    </row>
    <row r="365" spans="1:5" x14ac:dyDescent="0.25">
      <c r="A365" s="15">
        <v>42317</v>
      </c>
      <c r="B365" s="4">
        <v>224</v>
      </c>
      <c r="C365" s="4">
        <v>268.60000000000002</v>
      </c>
      <c r="D365" s="10">
        <v>0.6</v>
      </c>
      <c r="E365" s="23">
        <v>135.19999999999999</v>
      </c>
    </row>
    <row r="366" spans="1:5" x14ac:dyDescent="0.25">
      <c r="A366" s="15">
        <v>42320</v>
      </c>
      <c r="B366" s="4">
        <v>228</v>
      </c>
      <c r="C366" s="4">
        <v>268.60000000000002</v>
      </c>
      <c r="D366" s="10">
        <v>0.6</v>
      </c>
      <c r="E366" s="23">
        <v>135.19999999999999</v>
      </c>
    </row>
    <row r="367" spans="1:5" x14ac:dyDescent="0.25">
      <c r="A367" s="15">
        <v>42324</v>
      </c>
      <c r="B367" s="4">
        <v>224</v>
      </c>
      <c r="C367" s="4">
        <v>268.60000000000002</v>
      </c>
      <c r="D367" s="10">
        <v>0.6</v>
      </c>
      <c r="E367" s="23">
        <v>135.19999999999999</v>
      </c>
    </row>
    <row r="368" spans="1:5" x14ac:dyDescent="0.25">
      <c r="A368" s="15">
        <v>42327</v>
      </c>
      <c r="B368" s="4">
        <v>228</v>
      </c>
      <c r="C368" s="4">
        <v>268.60000000000002</v>
      </c>
      <c r="D368" s="10">
        <v>0.6</v>
      </c>
      <c r="E368" s="23">
        <v>135.19999999999999</v>
      </c>
    </row>
    <row r="369" spans="1:6" x14ac:dyDescent="0.25">
      <c r="A369" s="15">
        <v>42331</v>
      </c>
      <c r="B369" s="4">
        <v>223</v>
      </c>
      <c r="C369" s="4">
        <v>268.60000000000002</v>
      </c>
      <c r="D369" s="10">
        <v>0.6</v>
      </c>
      <c r="E369" s="23">
        <v>135.19999999999999</v>
      </c>
    </row>
    <row r="370" spans="1:6" x14ac:dyDescent="0.25">
      <c r="A370" s="15">
        <v>42334</v>
      </c>
      <c r="B370" s="4">
        <v>224</v>
      </c>
      <c r="C370" s="4">
        <v>268.60000000000002</v>
      </c>
      <c r="D370" s="10">
        <v>0.6</v>
      </c>
      <c r="E370" s="23">
        <v>135.19999999999999</v>
      </c>
    </row>
    <row r="371" spans="1:6" x14ac:dyDescent="0.25">
      <c r="A371" s="15">
        <v>42338</v>
      </c>
      <c r="B371" s="4">
        <v>224</v>
      </c>
      <c r="C371" s="4">
        <v>268.60000000000002</v>
      </c>
      <c r="D371" s="10">
        <v>0.6</v>
      </c>
      <c r="E371" s="23">
        <v>135.19999999999999</v>
      </c>
    </row>
    <row r="372" spans="1:6" x14ac:dyDescent="0.25">
      <c r="A372" s="15">
        <v>42341</v>
      </c>
      <c r="B372" s="4">
        <v>223</v>
      </c>
      <c r="C372" s="4">
        <v>268.60000000000002</v>
      </c>
      <c r="D372" s="10">
        <v>0.6</v>
      </c>
      <c r="E372" s="23">
        <v>135.19999999999999</v>
      </c>
    </row>
    <row r="373" spans="1:6" x14ac:dyDescent="0.25">
      <c r="A373" s="15">
        <v>42345</v>
      </c>
      <c r="B373" s="4">
        <v>222</v>
      </c>
      <c r="C373" s="4">
        <v>268.60000000000002</v>
      </c>
      <c r="D373" s="10">
        <v>0.6</v>
      </c>
      <c r="E373" s="23">
        <v>135.19999999999999</v>
      </c>
    </row>
    <row r="374" spans="1:6" x14ac:dyDescent="0.25">
      <c r="A374" s="15">
        <v>42348</v>
      </c>
      <c r="B374" s="4">
        <v>224</v>
      </c>
      <c r="C374" s="4">
        <v>268.60000000000002</v>
      </c>
      <c r="D374" s="10">
        <v>0.6</v>
      </c>
      <c r="E374" s="23">
        <v>135.19999999999999</v>
      </c>
    </row>
    <row r="375" spans="1:6" x14ac:dyDescent="0.25">
      <c r="A375" s="15">
        <v>42352</v>
      </c>
      <c r="B375" s="4">
        <v>226</v>
      </c>
      <c r="C375" s="4">
        <v>268.60000000000002</v>
      </c>
      <c r="D375" s="10">
        <v>0.6</v>
      </c>
      <c r="E375" s="23">
        <v>135.19999999999999</v>
      </c>
    </row>
    <row r="376" spans="1:6" x14ac:dyDescent="0.25">
      <c r="A376" s="15">
        <v>42355</v>
      </c>
      <c r="B376" s="4">
        <v>218</v>
      </c>
      <c r="C376" s="4">
        <v>268.60000000000002</v>
      </c>
      <c r="D376" s="10">
        <v>0.6</v>
      </c>
      <c r="E376" s="23">
        <v>135.19999999999999</v>
      </c>
    </row>
    <row r="377" spans="1:6" x14ac:dyDescent="0.25">
      <c r="A377" s="15">
        <v>42359</v>
      </c>
      <c r="B377" s="4">
        <v>212</v>
      </c>
      <c r="C377" s="4">
        <v>268.60000000000002</v>
      </c>
      <c r="D377" s="10">
        <v>0.6</v>
      </c>
      <c r="E377" s="23">
        <v>135.19999999999999</v>
      </c>
    </row>
    <row r="378" spans="1:6" x14ac:dyDescent="0.25">
      <c r="A378" s="15">
        <v>42362</v>
      </c>
      <c r="B378" s="4">
        <v>224</v>
      </c>
      <c r="C378" s="4">
        <v>268.60000000000002</v>
      </c>
      <c r="D378" s="10">
        <v>0.6</v>
      </c>
      <c r="E378" s="23">
        <v>135.19999999999999</v>
      </c>
    </row>
    <row r="379" spans="1:6" x14ac:dyDescent="0.25">
      <c r="A379" s="15">
        <v>42366</v>
      </c>
      <c r="B379" s="4">
        <v>210</v>
      </c>
      <c r="C379" s="4">
        <v>268.60000000000002</v>
      </c>
      <c r="D379" s="10">
        <v>0.6</v>
      </c>
      <c r="E379" s="23">
        <v>135.19999999999999</v>
      </c>
    </row>
    <row r="380" spans="1:6" ht="25" x14ac:dyDescent="0.25">
      <c r="A380" s="15">
        <v>42369</v>
      </c>
      <c r="B380" s="4">
        <v>211</v>
      </c>
      <c r="C380" s="4">
        <v>273.3</v>
      </c>
      <c r="D380" s="10">
        <v>0.6</v>
      </c>
      <c r="E380" s="23">
        <v>135.19999999999999</v>
      </c>
      <c r="F380" s="30" t="s">
        <v>224</v>
      </c>
    </row>
    <row r="381" spans="1:6" x14ac:dyDescent="0.25">
      <c r="A381" s="15">
        <v>42376</v>
      </c>
      <c r="B381" s="4">
        <v>212</v>
      </c>
      <c r="C381" s="4">
        <v>273.3</v>
      </c>
      <c r="D381" s="10">
        <v>0.6</v>
      </c>
      <c r="E381" s="23">
        <v>135.19999999999999</v>
      </c>
    </row>
    <row r="382" spans="1:6" x14ac:dyDescent="0.25">
      <c r="A382" s="15">
        <v>42383</v>
      </c>
      <c r="B382" s="4">
        <v>207</v>
      </c>
      <c r="C382" s="4">
        <v>273.3</v>
      </c>
      <c r="D382" s="10">
        <v>0.6</v>
      </c>
      <c r="E382" s="23">
        <v>135.19999999999999</v>
      </c>
    </row>
    <row r="383" spans="1:6" x14ac:dyDescent="0.25">
      <c r="A383" s="15">
        <v>42390</v>
      </c>
      <c r="B383" s="4">
        <v>205</v>
      </c>
      <c r="C383" s="4">
        <v>273.3</v>
      </c>
      <c r="D383" s="10">
        <v>0.6</v>
      </c>
      <c r="E383" s="23">
        <v>135.19999999999999</v>
      </c>
    </row>
    <row r="384" spans="1:6" x14ac:dyDescent="0.25">
      <c r="A384" s="15">
        <v>42397</v>
      </c>
      <c r="B384" s="4">
        <v>211</v>
      </c>
      <c r="C384" s="4">
        <v>273.3</v>
      </c>
      <c r="D384" s="10">
        <v>0.6</v>
      </c>
      <c r="E384" s="23">
        <v>135.19999999999999</v>
      </c>
    </row>
    <row r="385" spans="1:6" x14ac:dyDescent="0.25">
      <c r="A385" s="15">
        <v>42404</v>
      </c>
      <c r="B385" s="4">
        <v>214</v>
      </c>
      <c r="C385" s="4">
        <v>273.3</v>
      </c>
      <c r="D385" s="10">
        <v>0.6</v>
      </c>
      <c r="E385" s="23">
        <v>135.19999999999999</v>
      </c>
    </row>
    <row r="386" spans="1:6" x14ac:dyDescent="0.25">
      <c r="A386" s="15">
        <v>42411</v>
      </c>
      <c r="B386" s="4">
        <v>221</v>
      </c>
      <c r="C386" s="4">
        <v>273.3</v>
      </c>
      <c r="D386" s="10">
        <v>0.6</v>
      </c>
      <c r="E386" s="23">
        <v>135.19999999999999</v>
      </c>
    </row>
    <row r="387" spans="1:6" x14ac:dyDescent="0.25">
      <c r="E387" s="23"/>
    </row>
    <row r="388" spans="1:6" x14ac:dyDescent="0.25">
      <c r="E388" s="23"/>
    </row>
    <row r="389" spans="1:6" x14ac:dyDescent="0.25">
      <c r="A389" s="15">
        <v>42439</v>
      </c>
      <c r="B389" s="4">
        <v>238</v>
      </c>
      <c r="C389" s="4">
        <v>273.3</v>
      </c>
      <c r="D389" s="10">
        <v>0.6</v>
      </c>
      <c r="E389" s="23">
        <v>135.19999999999999</v>
      </c>
    </row>
    <row r="390" spans="1:6" x14ac:dyDescent="0.25">
      <c r="A390" s="15">
        <v>42446</v>
      </c>
      <c r="B390" s="4">
        <v>231</v>
      </c>
      <c r="C390" s="4">
        <v>273.3</v>
      </c>
      <c r="D390" s="10">
        <v>0.6</v>
      </c>
      <c r="E390" s="23">
        <v>135.19999999999999</v>
      </c>
    </row>
    <row r="391" spans="1:6" x14ac:dyDescent="0.25">
      <c r="A391" s="15">
        <v>42453</v>
      </c>
      <c r="B391" s="4">
        <v>225</v>
      </c>
      <c r="C391" s="4">
        <v>273.3</v>
      </c>
      <c r="D391" s="10">
        <v>0.6</v>
      </c>
      <c r="E391" s="23">
        <v>135.19999999999999</v>
      </c>
    </row>
    <row r="392" spans="1:6" x14ac:dyDescent="0.25">
      <c r="A392" s="15">
        <v>42460</v>
      </c>
      <c r="B392" s="4">
        <v>227</v>
      </c>
      <c r="C392" s="4">
        <v>273.3</v>
      </c>
      <c r="D392" s="10">
        <v>0.6</v>
      </c>
      <c r="E392" s="23">
        <v>135.19999999999999</v>
      </c>
    </row>
    <row r="393" spans="1:6" x14ac:dyDescent="0.25">
      <c r="A393" s="15">
        <v>42467</v>
      </c>
      <c r="B393" s="4">
        <v>226</v>
      </c>
      <c r="C393" s="4">
        <v>273.3</v>
      </c>
      <c r="D393" s="10">
        <v>0.6</v>
      </c>
      <c r="E393" s="23">
        <v>135.19999999999999</v>
      </c>
    </row>
    <row r="394" spans="1:6" x14ac:dyDescent="0.25">
      <c r="A394" s="15">
        <v>42474</v>
      </c>
      <c r="B394" s="4">
        <v>226</v>
      </c>
      <c r="C394" s="4">
        <v>273.3</v>
      </c>
      <c r="D394" s="10">
        <v>0.6</v>
      </c>
      <c r="E394" s="23">
        <v>135.19999999999999</v>
      </c>
    </row>
    <row r="395" spans="1:6" x14ac:dyDescent="0.25">
      <c r="A395" s="15">
        <v>42481</v>
      </c>
      <c r="B395" s="4">
        <v>226</v>
      </c>
      <c r="C395" s="4">
        <v>273.3</v>
      </c>
      <c r="D395" s="10">
        <v>0.6</v>
      </c>
      <c r="E395" s="23">
        <v>135.19999999999999</v>
      </c>
      <c r="F395" t="s">
        <v>232</v>
      </c>
    </row>
    <row r="396" spans="1:6" x14ac:dyDescent="0.25">
      <c r="A396" s="15">
        <v>42488</v>
      </c>
      <c r="B396" s="4">
        <v>226</v>
      </c>
      <c r="C396" s="4">
        <v>273.3</v>
      </c>
      <c r="D396" s="10">
        <v>0.6</v>
      </c>
      <c r="E396" s="23">
        <v>135.19999999999999</v>
      </c>
      <c r="F396" t="s">
        <v>232</v>
      </c>
    </row>
    <row r="397" spans="1:6" x14ac:dyDescent="0.25">
      <c r="A397" s="15">
        <v>42495</v>
      </c>
      <c r="B397" s="4">
        <v>226</v>
      </c>
      <c r="C397" s="4">
        <v>273.3</v>
      </c>
      <c r="D397" s="10">
        <v>0.6</v>
      </c>
      <c r="E397" s="23">
        <v>135.19999999999999</v>
      </c>
    </row>
    <row r="398" spans="1:6" x14ac:dyDescent="0.25">
      <c r="A398" s="15">
        <v>42502</v>
      </c>
      <c r="B398" s="4">
        <v>235</v>
      </c>
      <c r="C398" s="4">
        <v>273.3</v>
      </c>
      <c r="D398" s="10">
        <v>0.6</v>
      </c>
      <c r="E398" s="23">
        <v>135.19999999999999</v>
      </c>
      <c r="F398" t="s">
        <v>238</v>
      </c>
    </row>
    <row r="399" spans="1:6" x14ac:dyDescent="0.25">
      <c r="A399" s="15">
        <v>42509</v>
      </c>
      <c r="B399" s="4">
        <v>238</v>
      </c>
      <c r="C399" s="4">
        <v>273.3</v>
      </c>
      <c r="D399" s="10">
        <v>0.6</v>
      </c>
      <c r="E399" s="23">
        <v>135.19999999999999</v>
      </c>
    </row>
    <row r="400" spans="1:6" x14ac:dyDescent="0.25">
      <c r="A400" s="15">
        <v>42515</v>
      </c>
      <c r="B400" s="4">
        <v>239</v>
      </c>
      <c r="C400" s="4">
        <v>273.3</v>
      </c>
      <c r="D400" s="10">
        <v>0.6</v>
      </c>
      <c r="E400" s="23">
        <v>135.19999999999999</v>
      </c>
    </row>
    <row r="401" spans="1:6" x14ac:dyDescent="0.25">
      <c r="A401" s="15">
        <v>42523</v>
      </c>
      <c r="B401" s="4">
        <v>245</v>
      </c>
      <c r="C401" s="4">
        <v>273.3</v>
      </c>
      <c r="D401" s="10">
        <v>0.6</v>
      </c>
      <c r="E401" s="23">
        <v>135.19999999999999</v>
      </c>
      <c r="F401" t="s">
        <v>244</v>
      </c>
    </row>
    <row r="402" spans="1:6" x14ac:dyDescent="0.25">
      <c r="A402" s="15">
        <v>42530</v>
      </c>
      <c r="B402" s="4">
        <v>260</v>
      </c>
      <c r="C402" s="4">
        <v>273.3</v>
      </c>
      <c r="D402" s="10">
        <v>0.6</v>
      </c>
      <c r="E402" s="23">
        <v>135.19999999999999</v>
      </c>
    </row>
    <row r="403" spans="1:6" x14ac:dyDescent="0.25">
      <c r="A403" s="15">
        <v>42537</v>
      </c>
      <c r="B403" s="4">
        <v>271</v>
      </c>
      <c r="C403" s="4">
        <v>273.3</v>
      </c>
      <c r="D403" s="10">
        <v>0.6</v>
      </c>
      <c r="E403" s="23">
        <v>135.19999999999999</v>
      </c>
    </row>
    <row r="404" spans="1:6" x14ac:dyDescent="0.25">
      <c r="A404" s="15">
        <v>42544</v>
      </c>
      <c r="B404" s="4">
        <v>275</v>
      </c>
      <c r="C404" s="4">
        <v>273.3</v>
      </c>
      <c r="D404" s="10" t="s">
        <v>3</v>
      </c>
      <c r="E404" s="23">
        <v>135.19999999999999</v>
      </c>
    </row>
    <row r="405" spans="1:6" x14ac:dyDescent="0.25">
      <c r="A405" s="15">
        <v>42551</v>
      </c>
      <c r="B405" s="4">
        <v>273</v>
      </c>
      <c r="C405" s="4">
        <v>273.3</v>
      </c>
      <c r="D405" s="10" t="s">
        <v>3</v>
      </c>
      <c r="E405" s="23">
        <v>135.19999999999999</v>
      </c>
      <c r="F405" t="s">
        <v>245</v>
      </c>
    </row>
    <row r="406" spans="1:6" x14ac:dyDescent="0.25">
      <c r="A406" s="15">
        <v>42557</v>
      </c>
      <c r="B406" s="4">
        <v>258</v>
      </c>
      <c r="C406" s="4">
        <v>263.89999999999998</v>
      </c>
      <c r="D406" s="10">
        <v>0.6</v>
      </c>
      <c r="E406" s="23">
        <v>135.19999999999999</v>
      </c>
      <c r="F406" t="s">
        <v>246</v>
      </c>
    </row>
    <row r="407" spans="1:6" x14ac:dyDescent="0.25">
      <c r="A407" s="15">
        <v>42565</v>
      </c>
      <c r="B407" s="4">
        <v>257</v>
      </c>
      <c r="C407" s="4">
        <v>259.10000000000002</v>
      </c>
      <c r="D407" s="10">
        <v>0.6</v>
      </c>
      <c r="E407" s="23">
        <v>135.19999999999999</v>
      </c>
      <c r="F407" t="s">
        <v>252</v>
      </c>
    </row>
    <row r="408" spans="1:6" x14ac:dyDescent="0.25">
      <c r="A408" s="15">
        <v>42572</v>
      </c>
      <c r="B408" s="4">
        <v>248</v>
      </c>
      <c r="C408" s="4">
        <v>259.10000000000002</v>
      </c>
      <c r="D408" s="10">
        <v>0.6</v>
      </c>
      <c r="E408" s="23">
        <v>135.19999999999999</v>
      </c>
    </row>
    <row r="409" spans="1:6" x14ac:dyDescent="0.25">
      <c r="A409" s="15">
        <v>42579</v>
      </c>
      <c r="B409" s="4">
        <v>250</v>
      </c>
      <c r="C409" s="4">
        <v>259.10000000000002</v>
      </c>
      <c r="D409" s="10">
        <v>0.6</v>
      </c>
      <c r="E409" s="23">
        <v>135.19999999999999</v>
      </c>
    </row>
    <row r="410" spans="1:6" x14ac:dyDescent="0.25">
      <c r="A410" s="15">
        <v>42586</v>
      </c>
      <c r="B410" s="4">
        <v>243</v>
      </c>
      <c r="C410" s="4">
        <v>254.4</v>
      </c>
      <c r="D410" s="10">
        <v>0.6</v>
      </c>
      <c r="E410" s="23">
        <v>135.19999999999999</v>
      </c>
      <c r="F410" t="s">
        <v>254</v>
      </c>
    </row>
    <row r="411" spans="1:6" x14ac:dyDescent="0.25">
      <c r="A411" s="15">
        <v>42593</v>
      </c>
      <c r="B411" s="4">
        <v>240</v>
      </c>
      <c r="C411" s="4">
        <v>254.4</v>
      </c>
      <c r="D411" s="10">
        <v>0.6</v>
      </c>
      <c r="E411" s="23">
        <v>135.19999999999999</v>
      </c>
    </row>
    <row r="412" spans="1:6" x14ac:dyDescent="0.25">
      <c r="A412" s="15">
        <v>42600</v>
      </c>
      <c r="B412" s="4">
        <v>236</v>
      </c>
      <c r="C412" s="4">
        <v>254.4</v>
      </c>
      <c r="D412" s="10">
        <v>0.6</v>
      </c>
      <c r="E412" s="23">
        <v>135.19999999999999</v>
      </c>
    </row>
    <row r="413" spans="1:6" x14ac:dyDescent="0.25">
      <c r="A413" s="15">
        <v>42607</v>
      </c>
      <c r="B413" s="4">
        <v>227</v>
      </c>
      <c r="C413" s="4">
        <v>254.4</v>
      </c>
      <c r="D413" s="10">
        <v>0.6</v>
      </c>
      <c r="E413" s="23">
        <v>135.19999999999999</v>
      </c>
    </row>
    <row r="414" spans="1:6" x14ac:dyDescent="0.25">
      <c r="A414" s="15">
        <v>42614</v>
      </c>
      <c r="B414" s="4">
        <v>230</v>
      </c>
      <c r="C414" s="4">
        <v>254.4</v>
      </c>
      <c r="D414" s="10">
        <v>0.6</v>
      </c>
      <c r="E414" s="23">
        <v>135.19999999999999</v>
      </c>
    </row>
    <row r="415" spans="1:6" x14ac:dyDescent="0.25">
      <c r="A415" s="15">
        <v>42621</v>
      </c>
      <c r="B415" s="4">
        <v>225</v>
      </c>
      <c r="C415" s="4">
        <v>254.4</v>
      </c>
      <c r="D415" s="10">
        <v>0.6</v>
      </c>
      <c r="E415" s="23">
        <v>135.19999999999999</v>
      </c>
    </row>
    <row r="416" spans="1:6" x14ac:dyDescent="0.25">
      <c r="A416" s="15">
        <v>42628</v>
      </c>
      <c r="B416" s="4">
        <v>225</v>
      </c>
      <c r="C416" s="4">
        <v>254.4</v>
      </c>
      <c r="D416" s="10">
        <v>0.6</v>
      </c>
      <c r="E416" s="23">
        <v>135.19999999999999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zoomScale="125" zoomScaleNormal="125" workbookViewId="0">
      <pane ySplit="1" topLeftCell="A18" activePane="bottomLeft" state="frozen"/>
      <selection pane="bottomLeft" activeCell="H193" sqref="H193"/>
    </sheetView>
  </sheetViews>
  <sheetFormatPr defaultRowHeight="12.5" x14ac:dyDescent="0.25"/>
  <cols>
    <col min="1" max="1" width="10.7265625" customWidth="1"/>
    <col min="2" max="2" width="10.453125" customWidth="1"/>
    <col min="3" max="3" width="13.26953125" customWidth="1"/>
    <col min="4" max="4" width="14.81640625" hidden="1" customWidth="1"/>
    <col min="5" max="5" width="9.1796875" style="29" customWidth="1"/>
    <col min="6" max="6" width="15.26953125" customWidth="1"/>
    <col min="7" max="7" width="25" hidden="1" customWidth="1"/>
    <col min="8" max="8" width="46.1796875" customWidth="1"/>
  </cols>
  <sheetData>
    <row r="1" spans="1:8" ht="13" x14ac:dyDescent="0.3">
      <c r="A1" s="14" t="s">
        <v>0</v>
      </c>
      <c r="B1" s="14" t="s">
        <v>2</v>
      </c>
      <c r="C1" s="14" t="s">
        <v>78</v>
      </c>
      <c r="D1" s="14" t="s">
        <v>77</v>
      </c>
      <c r="E1" s="36" t="s">
        <v>1</v>
      </c>
      <c r="F1" s="21" t="s">
        <v>91</v>
      </c>
      <c r="G1" s="21" t="s">
        <v>80</v>
      </c>
      <c r="H1" s="27" t="s">
        <v>52</v>
      </c>
    </row>
    <row r="2" spans="1:8" x14ac:dyDescent="0.25">
      <c r="A2" s="9">
        <v>41830</v>
      </c>
      <c r="B2">
        <v>84</v>
      </c>
      <c r="C2">
        <v>361.8</v>
      </c>
      <c r="E2" s="29">
        <v>0.6</v>
      </c>
      <c r="F2">
        <v>231.7</v>
      </c>
      <c r="H2" t="s">
        <v>81</v>
      </c>
    </row>
    <row r="3" spans="1:8" x14ac:dyDescent="0.25">
      <c r="A3" s="9">
        <v>41834</v>
      </c>
      <c r="B3">
        <v>92</v>
      </c>
      <c r="C3">
        <v>361.8</v>
      </c>
      <c r="D3">
        <v>321.8</v>
      </c>
      <c r="E3" s="29">
        <v>0.6</v>
      </c>
      <c r="F3">
        <v>231.7</v>
      </c>
      <c r="G3">
        <v>133.19999999999999</v>
      </c>
    </row>
    <row r="4" spans="1:8" x14ac:dyDescent="0.25">
      <c r="A4" s="9">
        <v>41837</v>
      </c>
      <c r="B4">
        <v>104</v>
      </c>
      <c r="C4">
        <v>348</v>
      </c>
      <c r="D4">
        <v>301.8</v>
      </c>
      <c r="E4" s="37" t="s">
        <v>82</v>
      </c>
      <c r="F4">
        <v>209.7</v>
      </c>
      <c r="G4">
        <v>188.7</v>
      </c>
      <c r="H4" t="s">
        <v>83</v>
      </c>
    </row>
    <row r="5" spans="1:8" x14ac:dyDescent="0.25">
      <c r="A5" s="9">
        <v>41841</v>
      </c>
      <c r="B5">
        <v>113</v>
      </c>
      <c r="C5">
        <v>313.39999999999998</v>
      </c>
      <c r="D5">
        <v>313.39999999999998</v>
      </c>
      <c r="E5" s="37" t="s">
        <v>82</v>
      </c>
      <c r="F5">
        <v>154.69999999999999</v>
      </c>
      <c r="G5">
        <v>154.69999999999999</v>
      </c>
    </row>
    <row r="6" spans="1:8" x14ac:dyDescent="0.25">
      <c r="A6" s="9">
        <v>41844</v>
      </c>
      <c r="B6">
        <v>122</v>
      </c>
      <c r="C6">
        <v>313.39999999999998</v>
      </c>
      <c r="D6">
        <v>313.39999999999998</v>
      </c>
      <c r="E6" s="37" t="s">
        <v>82</v>
      </c>
      <c r="F6">
        <v>154.69999999999999</v>
      </c>
      <c r="G6">
        <v>154.69999999999999</v>
      </c>
    </row>
    <row r="7" spans="1:8" x14ac:dyDescent="0.25">
      <c r="A7" s="9">
        <v>41848</v>
      </c>
      <c r="B7">
        <v>123</v>
      </c>
      <c r="C7">
        <v>313.39999999999998</v>
      </c>
      <c r="D7">
        <v>313.39999999999998</v>
      </c>
      <c r="E7" s="37" t="s">
        <v>82</v>
      </c>
      <c r="F7">
        <v>154.69999999999999</v>
      </c>
      <c r="G7">
        <v>154.69999999999999</v>
      </c>
    </row>
    <row r="8" spans="1:8" x14ac:dyDescent="0.25">
      <c r="A8" s="9">
        <v>41851</v>
      </c>
      <c r="B8">
        <v>128</v>
      </c>
      <c r="C8">
        <v>313.39999999999998</v>
      </c>
      <c r="D8">
        <v>313.39999999999998</v>
      </c>
      <c r="E8" s="37" t="s">
        <v>82</v>
      </c>
      <c r="F8">
        <v>154.69999999999999</v>
      </c>
      <c r="G8">
        <v>154.69999999999999</v>
      </c>
    </row>
    <row r="9" spans="1:8" ht="37.5" x14ac:dyDescent="0.25">
      <c r="A9" s="9">
        <v>41855</v>
      </c>
      <c r="B9">
        <v>131</v>
      </c>
      <c r="C9">
        <v>313.39999999999998</v>
      </c>
      <c r="D9">
        <v>313.39999999999998</v>
      </c>
      <c r="E9" s="37" t="s">
        <v>82</v>
      </c>
      <c r="F9">
        <v>154.69999999999999</v>
      </c>
      <c r="G9">
        <v>154.69999999999999</v>
      </c>
      <c r="H9" s="31" t="s">
        <v>85</v>
      </c>
    </row>
    <row r="10" spans="1:8" x14ac:dyDescent="0.25">
      <c r="A10" s="9">
        <v>41858</v>
      </c>
      <c r="B10">
        <v>138</v>
      </c>
      <c r="C10">
        <v>313.39999999999998</v>
      </c>
      <c r="D10">
        <v>313.39999999999998</v>
      </c>
      <c r="E10" s="37" t="s">
        <v>82</v>
      </c>
      <c r="F10">
        <v>154.69999999999999</v>
      </c>
      <c r="G10">
        <v>154.69999999999999</v>
      </c>
    </row>
    <row r="11" spans="1:8" x14ac:dyDescent="0.25">
      <c r="A11" s="9">
        <v>41862</v>
      </c>
      <c r="B11">
        <v>139</v>
      </c>
      <c r="C11">
        <v>313.39999999999998</v>
      </c>
      <c r="D11">
        <v>313.39999999999998</v>
      </c>
      <c r="E11" s="37" t="s">
        <v>82</v>
      </c>
      <c r="F11">
        <v>154.69999999999999</v>
      </c>
      <c r="G11">
        <v>154.69999999999999</v>
      </c>
    </row>
    <row r="12" spans="1:8" x14ac:dyDescent="0.25">
      <c r="A12" s="9">
        <v>41865</v>
      </c>
      <c r="B12">
        <v>141</v>
      </c>
      <c r="C12">
        <v>313.39999999999998</v>
      </c>
      <c r="D12">
        <v>313.39999999999998</v>
      </c>
      <c r="E12" s="37" t="s">
        <v>82</v>
      </c>
      <c r="F12">
        <v>154.69999999999999</v>
      </c>
      <c r="G12">
        <v>154.69999999999999</v>
      </c>
    </row>
    <row r="13" spans="1:8" x14ac:dyDescent="0.25">
      <c r="A13" s="9">
        <v>41869</v>
      </c>
      <c r="B13">
        <v>148</v>
      </c>
      <c r="C13">
        <v>313.39999999999998</v>
      </c>
      <c r="D13">
        <v>313.39999999999998</v>
      </c>
      <c r="E13" s="37" t="s">
        <v>82</v>
      </c>
      <c r="F13">
        <v>154.69999999999999</v>
      </c>
      <c r="G13">
        <v>154.69999999999999</v>
      </c>
    </row>
    <row r="14" spans="1:8" x14ac:dyDescent="0.25">
      <c r="A14" s="9">
        <v>41872</v>
      </c>
      <c r="B14">
        <v>147</v>
      </c>
      <c r="C14">
        <v>313.39999999999998</v>
      </c>
      <c r="D14">
        <v>313.39999999999998</v>
      </c>
      <c r="E14" s="37" t="s">
        <v>82</v>
      </c>
      <c r="F14">
        <v>154.69999999999999</v>
      </c>
      <c r="G14">
        <v>154.69999999999999</v>
      </c>
      <c r="H14" t="s">
        <v>96</v>
      </c>
    </row>
    <row r="15" spans="1:8" x14ac:dyDescent="0.25">
      <c r="A15" s="9">
        <v>41876</v>
      </c>
      <c r="B15">
        <v>151</v>
      </c>
      <c r="C15">
        <v>320.13</v>
      </c>
      <c r="D15">
        <v>320.13</v>
      </c>
      <c r="E15" s="37" t="s">
        <v>82</v>
      </c>
      <c r="F15">
        <v>155.69999999999999</v>
      </c>
      <c r="G15">
        <v>155.69999999999999</v>
      </c>
    </row>
    <row r="16" spans="1:8" x14ac:dyDescent="0.25">
      <c r="A16" s="9">
        <v>41879</v>
      </c>
      <c r="B16">
        <v>152</v>
      </c>
      <c r="C16">
        <v>313.39999999999998</v>
      </c>
      <c r="D16">
        <v>313.39999999999998</v>
      </c>
      <c r="E16" s="37" t="s">
        <v>82</v>
      </c>
      <c r="F16">
        <v>154.69999999999999</v>
      </c>
      <c r="G16">
        <v>154.69999999999999</v>
      </c>
    </row>
    <row r="17" spans="1:8" x14ac:dyDescent="0.25">
      <c r="A17" s="9">
        <v>41883</v>
      </c>
      <c r="B17">
        <v>153</v>
      </c>
      <c r="C17">
        <v>313.39999999999998</v>
      </c>
      <c r="D17">
        <v>313.39999999999998</v>
      </c>
      <c r="E17" s="37" t="s">
        <v>82</v>
      </c>
      <c r="F17">
        <v>154.69999999999999</v>
      </c>
      <c r="G17">
        <v>154.69999999999999</v>
      </c>
    </row>
    <row r="18" spans="1:8" x14ac:dyDescent="0.25">
      <c r="A18" s="9">
        <v>41886</v>
      </c>
      <c r="B18">
        <v>156</v>
      </c>
      <c r="C18">
        <v>313.39999999999998</v>
      </c>
      <c r="D18">
        <v>313.39999999999998</v>
      </c>
      <c r="E18" s="37" t="s">
        <v>82</v>
      </c>
      <c r="F18">
        <v>154.69999999999999</v>
      </c>
      <c r="G18">
        <v>154.69999999999999</v>
      </c>
    </row>
    <row r="19" spans="1:8" x14ac:dyDescent="0.25">
      <c r="A19" s="9">
        <v>41891</v>
      </c>
      <c r="B19">
        <v>158</v>
      </c>
      <c r="C19">
        <v>313.39999999999998</v>
      </c>
      <c r="D19">
        <v>313.39999999999998</v>
      </c>
      <c r="E19" s="37" t="s">
        <v>82</v>
      </c>
      <c r="F19">
        <v>154.69999999999999</v>
      </c>
      <c r="G19">
        <v>154.69999999999999</v>
      </c>
    </row>
    <row r="20" spans="1:8" x14ac:dyDescent="0.25">
      <c r="A20" s="9">
        <v>41893</v>
      </c>
      <c r="B20">
        <v>160</v>
      </c>
      <c r="C20">
        <v>313.39999999999998</v>
      </c>
      <c r="D20">
        <v>313.39999999999998</v>
      </c>
      <c r="E20" s="37" t="s">
        <v>82</v>
      </c>
      <c r="F20">
        <v>154.69999999999999</v>
      </c>
      <c r="G20">
        <v>154.69999999999999</v>
      </c>
    </row>
    <row r="21" spans="1:8" x14ac:dyDescent="0.25">
      <c r="A21" s="9">
        <v>41897</v>
      </c>
      <c r="B21">
        <v>163</v>
      </c>
      <c r="C21">
        <v>313.39999999999998</v>
      </c>
      <c r="D21">
        <v>313.39999999999998</v>
      </c>
      <c r="E21" s="37" t="s">
        <v>82</v>
      </c>
      <c r="F21">
        <v>154.69999999999999</v>
      </c>
      <c r="G21">
        <v>154.69999999999999</v>
      </c>
    </row>
    <row r="22" spans="1:8" x14ac:dyDescent="0.25">
      <c r="A22" s="9">
        <v>41900</v>
      </c>
      <c r="B22">
        <v>163</v>
      </c>
      <c r="C22">
        <v>313.39999999999998</v>
      </c>
      <c r="D22">
        <v>313.39999999999998</v>
      </c>
      <c r="E22" s="29">
        <v>0.6</v>
      </c>
      <c r="F22">
        <v>154.69999999999999</v>
      </c>
      <c r="G22">
        <v>154.69999999999999</v>
      </c>
    </row>
    <row r="23" spans="1:8" x14ac:dyDescent="0.25">
      <c r="A23" s="9">
        <v>41904</v>
      </c>
      <c r="B23">
        <v>165</v>
      </c>
      <c r="C23">
        <v>313.39999999999998</v>
      </c>
      <c r="D23">
        <v>313.39999999999998</v>
      </c>
      <c r="E23" s="29">
        <v>0.6</v>
      </c>
      <c r="F23">
        <v>154.69999999999999</v>
      </c>
      <c r="G23">
        <v>154.69999999999999</v>
      </c>
    </row>
    <row r="24" spans="1:8" x14ac:dyDescent="0.25">
      <c r="A24" s="9">
        <v>41907</v>
      </c>
      <c r="B24">
        <v>163</v>
      </c>
      <c r="C24">
        <v>313.39999999999998</v>
      </c>
      <c r="D24">
        <v>313.39999999999998</v>
      </c>
      <c r="E24" s="29">
        <v>0.6</v>
      </c>
      <c r="F24">
        <v>154.69999999999999</v>
      </c>
      <c r="G24">
        <v>154.69999999999999</v>
      </c>
    </row>
    <row r="25" spans="1:8" x14ac:dyDescent="0.25">
      <c r="A25" s="9">
        <v>41911</v>
      </c>
      <c r="B25">
        <v>164</v>
      </c>
      <c r="C25">
        <v>313.39999999999998</v>
      </c>
      <c r="D25">
        <v>313.39999999999998</v>
      </c>
      <c r="E25" s="29">
        <v>0.6</v>
      </c>
      <c r="F25">
        <v>154.69999999999999</v>
      </c>
      <c r="G25">
        <v>154.69999999999999</v>
      </c>
    </row>
    <row r="26" spans="1:8" ht="25" x14ac:dyDescent="0.25">
      <c r="A26" s="9">
        <v>41914</v>
      </c>
      <c r="B26">
        <v>167</v>
      </c>
      <c r="C26">
        <v>313.39999999999998</v>
      </c>
      <c r="D26">
        <v>313.39999999999998</v>
      </c>
      <c r="E26" s="29">
        <v>0.6</v>
      </c>
      <c r="F26">
        <v>154.69999999999999</v>
      </c>
      <c r="G26">
        <v>154.69999999999999</v>
      </c>
      <c r="H26" s="30" t="s">
        <v>116</v>
      </c>
    </row>
    <row r="27" spans="1:8" x14ac:dyDescent="0.25">
      <c r="A27" s="9">
        <v>41918</v>
      </c>
      <c r="B27">
        <v>166</v>
      </c>
      <c r="C27">
        <v>313.39999999999998</v>
      </c>
      <c r="D27">
        <v>313.39999999999998</v>
      </c>
      <c r="E27" s="29">
        <v>0.6</v>
      </c>
      <c r="F27">
        <v>154.69999999999999</v>
      </c>
      <c r="G27">
        <v>154.69999999999999</v>
      </c>
    </row>
    <row r="28" spans="1:8" x14ac:dyDescent="0.25">
      <c r="A28" s="9">
        <v>41921</v>
      </c>
      <c r="B28">
        <v>168</v>
      </c>
      <c r="C28">
        <v>313.39999999999998</v>
      </c>
      <c r="D28">
        <v>313.39999999999998</v>
      </c>
      <c r="E28" s="29">
        <v>0.6</v>
      </c>
      <c r="F28">
        <v>154.69999999999999</v>
      </c>
      <c r="G28">
        <v>154.69999999999999</v>
      </c>
    </row>
    <row r="29" spans="1:8" x14ac:dyDescent="0.25">
      <c r="A29" s="9">
        <v>41925</v>
      </c>
      <c r="B29">
        <v>170</v>
      </c>
      <c r="C29">
        <v>313.39999999999998</v>
      </c>
      <c r="D29">
        <v>313.39999999999998</v>
      </c>
      <c r="E29" s="29">
        <v>0.6</v>
      </c>
      <c r="F29">
        <v>154.69999999999999</v>
      </c>
      <c r="G29">
        <v>154.69999999999999</v>
      </c>
    </row>
    <row r="30" spans="1:8" x14ac:dyDescent="0.25">
      <c r="A30" s="9">
        <v>41928</v>
      </c>
      <c r="B30">
        <v>178</v>
      </c>
      <c r="C30">
        <v>313.39999999999998</v>
      </c>
      <c r="D30">
        <v>313.39999999999998</v>
      </c>
      <c r="E30" s="29">
        <v>0.6</v>
      </c>
      <c r="F30">
        <v>154.69999999999999</v>
      </c>
      <c r="G30">
        <v>154.69999999999999</v>
      </c>
    </row>
    <row r="31" spans="1:8" x14ac:dyDescent="0.25">
      <c r="A31" s="9">
        <v>41932</v>
      </c>
      <c r="B31">
        <v>169</v>
      </c>
      <c r="C31">
        <v>313.39999999999998</v>
      </c>
      <c r="D31">
        <v>313.39999999999998</v>
      </c>
      <c r="E31" s="29">
        <v>0.6</v>
      </c>
      <c r="F31">
        <v>154.69999999999999</v>
      </c>
      <c r="G31">
        <v>154.69999999999999</v>
      </c>
    </row>
    <row r="32" spans="1:8" x14ac:dyDescent="0.25">
      <c r="A32" s="9">
        <v>41935</v>
      </c>
      <c r="B32">
        <v>175</v>
      </c>
      <c r="C32">
        <v>313.39999999999998</v>
      </c>
      <c r="D32">
        <v>313.39999999999998</v>
      </c>
      <c r="E32" s="29">
        <v>0.6</v>
      </c>
      <c r="F32">
        <v>154.69999999999999</v>
      </c>
      <c r="G32">
        <v>154.69999999999999</v>
      </c>
    </row>
    <row r="33" spans="1:7" x14ac:dyDescent="0.25">
      <c r="A33" s="9">
        <v>41939</v>
      </c>
      <c r="B33">
        <v>174</v>
      </c>
      <c r="C33">
        <v>313.39999999999998</v>
      </c>
      <c r="D33">
        <v>313.39999999999998</v>
      </c>
      <c r="E33" s="29">
        <v>0.6</v>
      </c>
      <c r="F33">
        <v>154.69999999999999</v>
      </c>
      <c r="G33">
        <v>154.69999999999999</v>
      </c>
    </row>
    <row r="34" spans="1:7" x14ac:dyDescent="0.25">
      <c r="A34" s="9">
        <v>41942</v>
      </c>
      <c r="B34">
        <v>175</v>
      </c>
      <c r="C34">
        <v>313.39999999999998</v>
      </c>
      <c r="D34">
        <v>313.39999999999998</v>
      </c>
      <c r="E34" s="29">
        <v>0.6</v>
      </c>
      <c r="F34">
        <v>154.69999999999999</v>
      </c>
      <c r="G34">
        <v>154.69999999999999</v>
      </c>
    </row>
    <row r="35" spans="1:7" x14ac:dyDescent="0.25">
      <c r="A35" s="9">
        <v>41946</v>
      </c>
      <c r="B35">
        <v>177</v>
      </c>
      <c r="C35">
        <v>313.39999999999998</v>
      </c>
      <c r="D35">
        <v>313.39999999999998</v>
      </c>
      <c r="E35" s="29">
        <v>0.6</v>
      </c>
      <c r="F35">
        <v>154.69999999999999</v>
      </c>
      <c r="G35">
        <v>154.69999999999999</v>
      </c>
    </row>
    <row r="36" spans="1:7" x14ac:dyDescent="0.25">
      <c r="A36" s="9">
        <v>41949</v>
      </c>
      <c r="B36">
        <v>179</v>
      </c>
      <c r="C36">
        <v>313.39999999999998</v>
      </c>
      <c r="D36">
        <v>313.39999999999998</v>
      </c>
      <c r="E36" s="29">
        <v>0.6</v>
      </c>
      <c r="F36">
        <v>154.69999999999999</v>
      </c>
      <c r="G36">
        <v>154.69999999999999</v>
      </c>
    </row>
    <row r="37" spans="1:7" x14ac:dyDescent="0.25">
      <c r="A37" s="9">
        <v>41953</v>
      </c>
      <c r="B37">
        <v>176</v>
      </c>
      <c r="C37">
        <v>313.39999999999998</v>
      </c>
      <c r="D37">
        <v>313.39999999999998</v>
      </c>
      <c r="E37" s="29">
        <v>0.6</v>
      </c>
      <c r="F37">
        <v>154.69999999999999</v>
      </c>
      <c r="G37">
        <v>154.69999999999999</v>
      </c>
    </row>
    <row r="38" spans="1:7" x14ac:dyDescent="0.25">
      <c r="A38" s="9">
        <v>41956</v>
      </c>
      <c r="B38">
        <v>181</v>
      </c>
      <c r="C38">
        <v>313.39999999999998</v>
      </c>
      <c r="D38">
        <v>313.39999999999998</v>
      </c>
      <c r="E38" s="29">
        <v>0.6</v>
      </c>
      <c r="F38">
        <v>154.69999999999999</v>
      </c>
      <c r="G38">
        <v>154.69999999999999</v>
      </c>
    </row>
    <row r="39" spans="1:7" x14ac:dyDescent="0.25">
      <c r="A39" s="35">
        <v>41960</v>
      </c>
      <c r="B39">
        <v>181</v>
      </c>
      <c r="C39">
        <v>313.39999999999998</v>
      </c>
      <c r="D39">
        <v>313.39999999999998</v>
      </c>
      <c r="E39" s="29">
        <v>0.6</v>
      </c>
      <c r="F39">
        <v>154.69999999999999</v>
      </c>
      <c r="G39">
        <v>154.69999999999999</v>
      </c>
    </row>
    <row r="40" spans="1:7" x14ac:dyDescent="0.25">
      <c r="A40" s="35">
        <v>41963</v>
      </c>
      <c r="B40">
        <v>180</v>
      </c>
      <c r="C40">
        <v>313.39999999999998</v>
      </c>
      <c r="D40">
        <v>313.39999999999998</v>
      </c>
      <c r="E40" s="29">
        <v>0.6</v>
      </c>
      <c r="F40">
        <v>154.69999999999999</v>
      </c>
      <c r="G40">
        <v>154.69999999999999</v>
      </c>
    </row>
    <row r="41" spans="1:7" x14ac:dyDescent="0.25">
      <c r="A41" s="9">
        <v>41967</v>
      </c>
      <c r="B41">
        <v>179</v>
      </c>
      <c r="C41">
        <v>313.39999999999998</v>
      </c>
      <c r="D41">
        <v>313.39999999999998</v>
      </c>
      <c r="E41" s="29">
        <v>0.6</v>
      </c>
      <c r="F41">
        <v>154.69999999999999</v>
      </c>
      <c r="G41">
        <v>154.69999999999999</v>
      </c>
    </row>
    <row r="42" spans="1:7" x14ac:dyDescent="0.25">
      <c r="A42" s="9">
        <v>41970</v>
      </c>
      <c r="B42">
        <v>180</v>
      </c>
      <c r="C42">
        <v>313.39999999999998</v>
      </c>
      <c r="D42">
        <v>313.39999999999998</v>
      </c>
      <c r="E42" s="29">
        <v>0.6</v>
      </c>
      <c r="F42">
        <v>154.69999999999999</v>
      </c>
      <c r="G42">
        <v>154.69999999999999</v>
      </c>
    </row>
    <row r="43" spans="1:7" x14ac:dyDescent="0.25">
      <c r="A43" s="9">
        <v>41974</v>
      </c>
      <c r="B43">
        <v>181</v>
      </c>
      <c r="C43">
        <v>313.39999999999998</v>
      </c>
      <c r="D43">
        <v>313.39999999999998</v>
      </c>
      <c r="E43" s="29">
        <v>0.6</v>
      </c>
      <c r="F43">
        <v>154.69999999999999</v>
      </c>
      <c r="G43">
        <v>154.69999999999999</v>
      </c>
    </row>
    <row r="44" spans="1:7" x14ac:dyDescent="0.25">
      <c r="A44" s="9">
        <v>41977</v>
      </c>
      <c r="B44">
        <v>184</v>
      </c>
      <c r="C44">
        <v>313.39999999999998</v>
      </c>
      <c r="E44" s="29">
        <v>0.6</v>
      </c>
      <c r="F44">
        <v>154.69999999999999</v>
      </c>
    </row>
    <row r="45" spans="1:7" x14ac:dyDescent="0.25">
      <c r="A45" s="9">
        <v>41981</v>
      </c>
      <c r="B45">
        <v>182</v>
      </c>
      <c r="C45">
        <v>313.39999999999998</v>
      </c>
      <c r="E45" s="29">
        <v>0.6</v>
      </c>
      <c r="F45">
        <v>154.69999999999999</v>
      </c>
    </row>
    <row r="46" spans="1:7" x14ac:dyDescent="0.25">
      <c r="A46" s="9">
        <v>41984</v>
      </c>
      <c r="B46">
        <v>182</v>
      </c>
      <c r="C46">
        <v>313.39999999999998</v>
      </c>
      <c r="E46" s="29">
        <v>0.6</v>
      </c>
      <c r="F46">
        <v>154.69999999999999</v>
      </c>
    </row>
    <row r="47" spans="1:7" x14ac:dyDescent="0.25">
      <c r="A47" s="9">
        <v>41988</v>
      </c>
      <c r="B47">
        <v>185</v>
      </c>
      <c r="C47">
        <v>313.39999999999998</v>
      </c>
      <c r="E47" s="29">
        <v>0.6</v>
      </c>
      <c r="F47">
        <v>154.69999999999999</v>
      </c>
    </row>
    <row r="48" spans="1:7" x14ac:dyDescent="0.25">
      <c r="A48" s="9">
        <v>41991</v>
      </c>
      <c r="B48">
        <v>183</v>
      </c>
      <c r="C48">
        <v>313.39999999999998</v>
      </c>
      <c r="E48" s="29">
        <v>0.6</v>
      </c>
      <c r="F48">
        <v>154.69999999999999</v>
      </c>
    </row>
    <row r="49" spans="1:6" x14ac:dyDescent="0.25">
      <c r="A49" s="9">
        <v>41995</v>
      </c>
      <c r="B49">
        <v>188</v>
      </c>
      <c r="C49">
        <v>313.39999999999998</v>
      </c>
      <c r="E49" s="29">
        <v>0.6</v>
      </c>
      <c r="F49">
        <v>154.69999999999999</v>
      </c>
    </row>
    <row r="50" spans="1:6" x14ac:dyDescent="0.25">
      <c r="A50" s="9">
        <v>41998</v>
      </c>
      <c r="B50">
        <v>186</v>
      </c>
      <c r="C50">
        <v>313.39999999999998</v>
      </c>
      <c r="E50" s="29">
        <v>0.6</v>
      </c>
      <c r="F50">
        <v>154.69999999999999</v>
      </c>
    </row>
    <row r="51" spans="1:6" x14ac:dyDescent="0.25">
      <c r="A51" s="9">
        <v>42002</v>
      </c>
      <c r="B51">
        <v>189</v>
      </c>
      <c r="C51">
        <v>313.39999999999998</v>
      </c>
      <c r="E51" s="29">
        <v>0.6</v>
      </c>
      <c r="F51">
        <v>154.69999999999999</v>
      </c>
    </row>
    <row r="52" spans="1:6" x14ac:dyDescent="0.25">
      <c r="A52" s="9">
        <v>42005</v>
      </c>
      <c r="B52">
        <v>185</v>
      </c>
      <c r="C52">
        <v>313.39999999999998</v>
      </c>
      <c r="E52" s="29">
        <v>0.6</v>
      </c>
      <c r="F52">
        <v>154.69999999999999</v>
      </c>
    </row>
    <row r="53" spans="1:6" x14ac:dyDescent="0.25">
      <c r="A53" s="9">
        <v>42009</v>
      </c>
      <c r="B53">
        <v>190</v>
      </c>
      <c r="C53">
        <v>313.39999999999998</v>
      </c>
      <c r="E53" s="29">
        <v>0.6</v>
      </c>
      <c r="F53">
        <v>154.69999999999999</v>
      </c>
    </row>
    <row r="54" spans="1:6" x14ac:dyDescent="0.25">
      <c r="A54" s="9">
        <v>42012</v>
      </c>
      <c r="B54">
        <v>183</v>
      </c>
      <c r="C54">
        <v>313.39999999999998</v>
      </c>
      <c r="E54" s="29">
        <v>0.6</v>
      </c>
      <c r="F54">
        <v>154.69999999999999</v>
      </c>
    </row>
    <row r="55" spans="1:6" x14ac:dyDescent="0.25">
      <c r="A55" s="9">
        <v>42016</v>
      </c>
      <c r="B55">
        <v>186</v>
      </c>
      <c r="C55">
        <v>313.39999999999998</v>
      </c>
      <c r="E55" s="29">
        <v>0.6</v>
      </c>
      <c r="F55">
        <v>154.69999999999999</v>
      </c>
    </row>
    <row r="56" spans="1:6" x14ac:dyDescent="0.25">
      <c r="A56" s="9">
        <v>42019</v>
      </c>
      <c r="B56">
        <v>191</v>
      </c>
      <c r="C56">
        <v>313.39999999999998</v>
      </c>
      <c r="E56" s="29">
        <v>0.6</v>
      </c>
      <c r="F56">
        <v>154.69999999999999</v>
      </c>
    </row>
    <row r="57" spans="1:6" x14ac:dyDescent="0.25">
      <c r="A57" s="9">
        <v>42023</v>
      </c>
      <c r="B57">
        <v>189</v>
      </c>
      <c r="C57">
        <v>313.39999999999998</v>
      </c>
      <c r="E57" s="29">
        <v>0.6</v>
      </c>
      <c r="F57">
        <v>154.69999999999999</v>
      </c>
    </row>
    <row r="58" spans="1:6" x14ac:dyDescent="0.25">
      <c r="A58" s="9">
        <v>42026</v>
      </c>
      <c r="B58">
        <v>190</v>
      </c>
      <c r="C58">
        <v>313.39999999999998</v>
      </c>
      <c r="E58" s="29">
        <v>0.6</v>
      </c>
      <c r="F58">
        <v>154.69999999999999</v>
      </c>
    </row>
    <row r="59" spans="1:6" x14ac:dyDescent="0.25">
      <c r="A59" s="9">
        <v>42030</v>
      </c>
      <c r="B59">
        <v>187</v>
      </c>
      <c r="C59">
        <v>313.39999999999998</v>
      </c>
      <c r="D59">
        <v>313.39999999999998</v>
      </c>
      <c r="E59" s="29">
        <v>0.6</v>
      </c>
      <c r="F59">
        <v>154.69999999999999</v>
      </c>
    </row>
    <row r="60" spans="1:6" x14ac:dyDescent="0.25">
      <c r="A60" s="9">
        <v>42033</v>
      </c>
      <c r="B60">
        <v>195</v>
      </c>
      <c r="C60">
        <v>313.39999999999998</v>
      </c>
      <c r="E60" s="29">
        <v>0.6</v>
      </c>
      <c r="F60">
        <v>154.69999999999999</v>
      </c>
    </row>
    <row r="61" spans="1:6" x14ac:dyDescent="0.25">
      <c r="A61" s="9">
        <v>42037</v>
      </c>
      <c r="B61">
        <v>188</v>
      </c>
      <c r="C61">
        <v>313.39999999999998</v>
      </c>
      <c r="E61" s="29">
        <v>0.6</v>
      </c>
      <c r="F61">
        <v>154.69999999999999</v>
      </c>
    </row>
    <row r="62" spans="1:6" x14ac:dyDescent="0.25">
      <c r="A62" s="9">
        <v>42040</v>
      </c>
      <c r="B62">
        <v>194</v>
      </c>
      <c r="C62">
        <v>313.39999999999998</v>
      </c>
      <c r="E62" s="29">
        <v>0.6</v>
      </c>
      <c r="F62">
        <v>154.69999999999999</v>
      </c>
    </row>
    <row r="63" spans="1:6" x14ac:dyDescent="0.25">
      <c r="A63" s="35">
        <v>42044</v>
      </c>
      <c r="B63">
        <v>194</v>
      </c>
      <c r="C63">
        <v>313.39999999999998</v>
      </c>
      <c r="E63" s="29">
        <v>0.6</v>
      </c>
      <c r="F63">
        <v>154.69999999999999</v>
      </c>
    </row>
    <row r="64" spans="1:6" x14ac:dyDescent="0.25">
      <c r="A64" s="35">
        <v>42047</v>
      </c>
      <c r="B64">
        <v>194</v>
      </c>
      <c r="C64">
        <v>313.39999999999998</v>
      </c>
      <c r="E64" s="29">
        <v>0.6</v>
      </c>
      <c r="F64">
        <v>154.69999999999999</v>
      </c>
    </row>
    <row r="65" spans="1:8" x14ac:dyDescent="0.25">
      <c r="A65" s="35">
        <v>42052</v>
      </c>
      <c r="B65">
        <v>203</v>
      </c>
      <c r="C65">
        <v>313.39999999999998</v>
      </c>
      <c r="E65" s="29">
        <v>0.6</v>
      </c>
      <c r="F65">
        <v>154.69999999999999</v>
      </c>
    </row>
    <row r="66" spans="1:8" x14ac:dyDescent="0.25">
      <c r="A66" s="35">
        <v>42054</v>
      </c>
      <c r="B66">
        <v>197</v>
      </c>
      <c r="C66">
        <v>313.39999999999998</v>
      </c>
      <c r="E66" s="29">
        <v>0.6</v>
      </c>
      <c r="F66">
        <v>154.69999999999999</v>
      </c>
    </row>
    <row r="67" spans="1:8" x14ac:dyDescent="0.25">
      <c r="A67" s="35">
        <v>42058</v>
      </c>
      <c r="B67">
        <v>204</v>
      </c>
      <c r="C67">
        <v>313.39999999999998</v>
      </c>
      <c r="E67" s="29">
        <v>0.6</v>
      </c>
      <c r="F67">
        <v>154.69999999999999</v>
      </c>
    </row>
    <row r="68" spans="1:8" x14ac:dyDescent="0.25">
      <c r="A68" s="35">
        <v>42061</v>
      </c>
      <c r="B68">
        <v>204</v>
      </c>
      <c r="C68">
        <v>313.39999999999998</v>
      </c>
      <c r="E68" s="29">
        <v>0.6</v>
      </c>
      <c r="F68">
        <v>154.69999999999999</v>
      </c>
    </row>
    <row r="69" spans="1:8" x14ac:dyDescent="0.25">
      <c r="A69" s="35">
        <v>42065</v>
      </c>
      <c r="B69">
        <v>219</v>
      </c>
      <c r="C69">
        <v>313.39999999999998</v>
      </c>
      <c r="E69" s="29">
        <v>0.6</v>
      </c>
      <c r="F69">
        <v>154.69999999999999</v>
      </c>
    </row>
    <row r="70" spans="1:8" x14ac:dyDescent="0.25">
      <c r="A70" s="9">
        <v>42068</v>
      </c>
      <c r="B70">
        <v>210</v>
      </c>
      <c r="C70">
        <v>313.39999999999998</v>
      </c>
      <c r="E70" s="29">
        <v>0.6</v>
      </c>
      <c r="F70">
        <v>154.69999999999999</v>
      </c>
    </row>
    <row r="71" spans="1:8" x14ac:dyDescent="0.25">
      <c r="A71" s="9">
        <v>42072</v>
      </c>
      <c r="B71">
        <v>212</v>
      </c>
      <c r="C71">
        <v>313.39999999999998</v>
      </c>
      <c r="E71" s="29">
        <v>0.6</v>
      </c>
      <c r="F71">
        <v>154.69999999999999</v>
      </c>
    </row>
    <row r="72" spans="1:8" x14ac:dyDescent="0.25">
      <c r="A72" s="9">
        <v>42075</v>
      </c>
      <c r="B72">
        <v>217</v>
      </c>
      <c r="C72">
        <v>313.39999999999998</v>
      </c>
      <c r="E72" s="29">
        <v>0.6</v>
      </c>
      <c r="F72">
        <v>154.69999999999999</v>
      </c>
    </row>
    <row r="73" spans="1:8" x14ac:dyDescent="0.25">
      <c r="A73" s="9">
        <v>42079</v>
      </c>
      <c r="B73">
        <v>220</v>
      </c>
      <c r="C73">
        <v>313.39999999999998</v>
      </c>
      <c r="E73" s="29">
        <v>0.6</v>
      </c>
      <c r="F73">
        <v>154.69999999999999</v>
      </c>
    </row>
    <row r="74" spans="1:8" x14ac:dyDescent="0.25">
      <c r="A74" s="9">
        <v>42082</v>
      </c>
      <c r="B74">
        <v>221</v>
      </c>
      <c r="C74">
        <v>313.39999999999998</v>
      </c>
      <c r="E74" s="29">
        <v>0.6</v>
      </c>
      <c r="F74">
        <v>154.69999999999999</v>
      </c>
    </row>
    <row r="75" spans="1:8" x14ac:dyDescent="0.25">
      <c r="A75" s="9">
        <v>42086</v>
      </c>
      <c r="B75">
        <v>226</v>
      </c>
      <c r="C75">
        <v>313.39999999999998</v>
      </c>
      <c r="E75" s="29">
        <v>0.6</v>
      </c>
      <c r="F75">
        <v>154.69999999999999</v>
      </c>
      <c r="H75" t="s">
        <v>137</v>
      </c>
    </row>
    <row r="76" spans="1:8" x14ac:dyDescent="0.25">
      <c r="A76" s="9">
        <v>42089</v>
      </c>
      <c r="B76">
        <v>226</v>
      </c>
      <c r="C76">
        <v>310.3</v>
      </c>
      <c r="E76" s="29">
        <v>0.6</v>
      </c>
      <c r="F76">
        <v>140.69999999999999</v>
      </c>
    </row>
    <row r="77" spans="1:8" ht="37.5" x14ac:dyDescent="0.25">
      <c r="A77" s="9">
        <v>42093</v>
      </c>
      <c r="B77">
        <v>236</v>
      </c>
      <c r="C77">
        <v>310.3</v>
      </c>
      <c r="E77" s="29">
        <v>0.6</v>
      </c>
      <c r="F77">
        <v>140.69999999999999</v>
      </c>
      <c r="H77" s="30" t="s">
        <v>138</v>
      </c>
    </row>
    <row r="78" spans="1:8" x14ac:dyDescent="0.25">
      <c r="A78" s="9">
        <v>42096</v>
      </c>
      <c r="B78">
        <v>235</v>
      </c>
      <c r="C78">
        <v>273.3</v>
      </c>
      <c r="E78" s="29">
        <v>0.6</v>
      </c>
      <c r="F78">
        <v>135.19999999999999</v>
      </c>
    </row>
    <row r="79" spans="1:8" x14ac:dyDescent="0.25">
      <c r="A79" s="9">
        <v>42100</v>
      </c>
      <c r="B79">
        <v>229</v>
      </c>
      <c r="C79">
        <v>273.3</v>
      </c>
      <c r="E79" s="29">
        <v>0.6</v>
      </c>
      <c r="F79">
        <v>135.19999999999999</v>
      </c>
      <c r="H79" t="s">
        <v>140</v>
      </c>
    </row>
    <row r="80" spans="1:8" x14ac:dyDescent="0.25">
      <c r="A80" s="9">
        <v>42103</v>
      </c>
      <c r="B80">
        <v>229</v>
      </c>
      <c r="C80">
        <v>273.3</v>
      </c>
      <c r="E80" s="29">
        <v>0.6</v>
      </c>
      <c r="F80">
        <v>135.19999999999999</v>
      </c>
      <c r="H80" t="s">
        <v>140</v>
      </c>
    </row>
    <row r="81" spans="1:8" x14ac:dyDescent="0.25">
      <c r="A81" s="9">
        <v>42107</v>
      </c>
      <c r="B81">
        <v>225</v>
      </c>
      <c r="C81">
        <v>273.3</v>
      </c>
      <c r="E81" s="29">
        <v>0.6</v>
      </c>
      <c r="F81">
        <v>135.19999999999999</v>
      </c>
      <c r="H81" t="s">
        <v>145</v>
      </c>
    </row>
    <row r="82" spans="1:8" ht="37.5" x14ac:dyDescent="0.25">
      <c r="A82" s="9">
        <v>42109</v>
      </c>
      <c r="H82" s="30" t="s">
        <v>146</v>
      </c>
    </row>
    <row r="83" spans="1:8" x14ac:dyDescent="0.25">
      <c r="A83" s="9">
        <v>42110</v>
      </c>
      <c r="B83">
        <v>221</v>
      </c>
      <c r="C83">
        <v>273.3</v>
      </c>
      <c r="E83" s="29">
        <v>0.6</v>
      </c>
      <c r="F83">
        <v>135.19999999999999</v>
      </c>
      <c r="H83" t="s">
        <v>147</v>
      </c>
    </row>
    <row r="84" spans="1:8" x14ac:dyDescent="0.25">
      <c r="A84" s="9">
        <v>42114</v>
      </c>
      <c r="B84">
        <v>216</v>
      </c>
      <c r="C84">
        <v>273.3</v>
      </c>
      <c r="E84" s="29">
        <v>0.6</v>
      </c>
      <c r="F84">
        <v>135.19999999999999</v>
      </c>
      <c r="H84" t="s">
        <v>148</v>
      </c>
    </row>
    <row r="85" spans="1:8" ht="50" x14ac:dyDescent="0.25">
      <c r="A85" s="9">
        <v>42117</v>
      </c>
      <c r="B85">
        <v>218</v>
      </c>
      <c r="C85">
        <v>273.3</v>
      </c>
      <c r="E85" s="29">
        <v>0.6</v>
      </c>
      <c r="F85">
        <v>135.19999999999999</v>
      </c>
      <c r="H85" s="30" t="s">
        <v>149</v>
      </c>
    </row>
    <row r="86" spans="1:8" x14ac:dyDescent="0.25">
      <c r="A86" s="9">
        <v>42121</v>
      </c>
      <c r="B86">
        <v>217</v>
      </c>
      <c r="C86">
        <f>C85-42.15</f>
        <v>231.15</v>
      </c>
      <c r="E86" s="29">
        <v>0.6</v>
      </c>
      <c r="F86">
        <f>F85-12.2</f>
        <v>122.99999999999999</v>
      </c>
      <c r="H86" t="s">
        <v>152</v>
      </c>
    </row>
    <row r="87" spans="1:8" x14ac:dyDescent="0.25">
      <c r="A87" s="38">
        <v>42124</v>
      </c>
      <c r="B87" s="39">
        <v>215</v>
      </c>
      <c r="C87">
        <f>C86-42.15</f>
        <v>189</v>
      </c>
      <c r="E87" s="29">
        <v>0.6</v>
      </c>
      <c r="F87">
        <v>135.19999999999999</v>
      </c>
    </row>
    <row r="88" spans="1:8" x14ac:dyDescent="0.25">
      <c r="A88" s="9">
        <v>42128</v>
      </c>
      <c r="B88">
        <v>214</v>
      </c>
      <c r="C88">
        <v>273.3</v>
      </c>
      <c r="E88" s="29">
        <v>0.6</v>
      </c>
      <c r="F88">
        <v>135.19999999999999</v>
      </c>
    </row>
    <row r="89" spans="1:8" ht="37.5" x14ac:dyDescent="0.25">
      <c r="A89" s="9">
        <v>42131</v>
      </c>
      <c r="B89">
        <v>206</v>
      </c>
      <c r="C89">
        <f>273.3-32.79</f>
        <v>240.51000000000002</v>
      </c>
      <c r="E89" s="29">
        <v>0.6</v>
      </c>
      <c r="F89">
        <v>135.19999999999999</v>
      </c>
      <c r="H89" s="30" t="s">
        <v>159</v>
      </c>
    </row>
    <row r="90" spans="1:8" x14ac:dyDescent="0.25">
      <c r="A90" s="9">
        <v>42135</v>
      </c>
      <c r="B90">
        <v>210</v>
      </c>
      <c r="C90">
        <v>273.3</v>
      </c>
      <c r="E90" s="29">
        <v>0.6</v>
      </c>
      <c r="F90">
        <v>135.19999999999999</v>
      </c>
      <c r="H90" t="s">
        <v>158</v>
      </c>
    </row>
    <row r="91" spans="1:8" x14ac:dyDescent="0.25">
      <c r="A91" s="9">
        <v>42138</v>
      </c>
      <c r="B91">
        <v>212</v>
      </c>
      <c r="C91">
        <v>273.3</v>
      </c>
      <c r="E91" s="29">
        <v>0.6</v>
      </c>
      <c r="F91">
        <v>135.19999999999999</v>
      </c>
      <c r="H91" t="s">
        <v>158</v>
      </c>
    </row>
    <row r="92" spans="1:8" x14ac:dyDescent="0.25">
      <c r="A92" s="9">
        <v>42142</v>
      </c>
      <c r="B92">
        <v>211</v>
      </c>
      <c r="C92">
        <v>273.3</v>
      </c>
      <c r="E92" s="29">
        <v>0.6</v>
      </c>
      <c r="F92">
        <v>135.19999999999999</v>
      </c>
    </row>
    <row r="93" spans="1:8" x14ac:dyDescent="0.25">
      <c r="A93" s="9">
        <v>42145</v>
      </c>
      <c r="B93">
        <v>204</v>
      </c>
      <c r="C93">
        <v>280</v>
      </c>
      <c r="E93" s="29">
        <v>0.6</v>
      </c>
      <c r="F93">
        <v>136.19999999999999</v>
      </c>
      <c r="H93" t="s">
        <v>167</v>
      </c>
    </row>
    <row r="94" spans="1:8" x14ac:dyDescent="0.25">
      <c r="A94" s="9">
        <v>42149</v>
      </c>
      <c r="B94">
        <v>207</v>
      </c>
      <c r="C94">
        <v>273.3</v>
      </c>
      <c r="E94" s="33" t="s">
        <v>5</v>
      </c>
      <c r="F94">
        <v>135.19999999999999</v>
      </c>
    </row>
    <row r="95" spans="1:8" x14ac:dyDescent="0.25">
      <c r="A95" s="9">
        <v>42152</v>
      </c>
      <c r="B95">
        <v>206</v>
      </c>
      <c r="C95">
        <v>276.89999999999998</v>
      </c>
      <c r="E95" s="29">
        <v>0.6</v>
      </c>
      <c r="F95">
        <v>135.69999999999999</v>
      </c>
      <c r="H95" t="s">
        <v>166</v>
      </c>
    </row>
    <row r="96" spans="1:8" x14ac:dyDescent="0.25">
      <c r="A96" s="9">
        <v>42156</v>
      </c>
      <c r="B96">
        <v>206</v>
      </c>
      <c r="C96">
        <v>273.3</v>
      </c>
      <c r="E96" s="29" t="s">
        <v>5</v>
      </c>
      <c r="F96">
        <v>135.19999999999999</v>
      </c>
    </row>
    <row r="97" spans="1:8" x14ac:dyDescent="0.25">
      <c r="A97" s="9">
        <v>42159</v>
      </c>
      <c r="B97">
        <v>207</v>
      </c>
      <c r="C97">
        <v>273.3</v>
      </c>
      <c r="E97" s="29" t="s">
        <v>5</v>
      </c>
      <c r="F97">
        <v>135.19999999999999</v>
      </c>
    </row>
    <row r="98" spans="1:8" x14ac:dyDescent="0.25">
      <c r="A98" s="9">
        <v>42163</v>
      </c>
      <c r="B98">
        <v>209</v>
      </c>
      <c r="C98">
        <v>273.3</v>
      </c>
      <c r="E98" s="29">
        <v>0.6</v>
      </c>
      <c r="F98">
        <v>135.19999999999999</v>
      </c>
    </row>
    <row r="99" spans="1:8" x14ac:dyDescent="0.25">
      <c r="A99" s="9">
        <v>42166</v>
      </c>
      <c r="B99">
        <v>209</v>
      </c>
      <c r="C99">
        <v>280</v>
      </c>
      <c r="E99" s="29">
        <v>0.6</v>
      </c>
      <c r="F99">
        <v>136.19999999999999</v>
      </c>
      <c r="H99" t="s">
        <v>172</v>
      </c>
    </row>
    <row r="100" spans="1:8" x14ac:dyDescent="0.25">
      <c r="A100" s="9">
        <v>42170</v>
      </c>
      <c r="B100">
        <v>210</v>
      </c>
      <c r="C100">
        <v>280</v>
      </c>
      <c r="E100" s="29">
        <v>0.6</v>
      </c>
      <c r="F100">
        <v>136.19999999999999</v>
      </c>
      <c r="H100" t="s">
        <v>173</v>
      </c>
    </row>
    <row r="101" spans="1:8" x14ac:dyDescent="0.25">
      <c r="A101" s="9">
        <v>42173</v>
      </c>
      <c r="B101">
        <v>212</v>
      </c>
      <c r="C101">
        <v>273.3</v>
      </c>
      <c r="E101" s="29">
        <v>0.6</v>
      </c>
      <c r="F101">
        <v>135.19999999999999</v>
      </c>
    </row>
    <row r="102" spans="1:8" x14ac:dyDescent="0.25">
      <c r="A102" s="9">
        <v>42177</v>
      </c>
      <c r="B102">
        <v>214</v>
      </c>
      <c r="C102">
        <v>280</v>
      </c>
      <c r="E102" s="29">
        <v>0.6</v>
      </c>
      <c r="F102">
        <v>136.19999999999999</v>
      </c>
      <c r="H102" s="30" t="s">
        <v>177</v>
      </c>
    </row>
    <row r="103" spans="1:8" x14ac:dyDescent="0.25">
      <c r="A103" s="9">
        <v>42180</v>
      </c>
      <c r="B103">
        <v>214</v>
      </c>
      <c r="C103">
        <v>273.3</v>
      </c>
      <c r="E103" s="29">
        <v>0.6</v>
      </c>
      <c r="F103">
        <v>135.19999999999999</v>
      </c>
    </row>
    <row r="104" spans="1:8" x14ac:dyDescent="0.25">
      <c r="A104" s="9">
        <v>42184</v>
      </c>
      <c r="B104">
        <v>208</v>
      </c>
      <c r="C104">
        <v>273.3</v>
      </c>
      <c r="E104" s="29">
        <v>0.6</v>
      </c>
      <c r="F104">
        <v>135.19999999999999</v>
      </c>
    </row>
    <row r="105" spans="1:8" x14ac:dyDescent="0.25">
      <c r="A105" s="9">
        <v>42187</v>
      </c>
      <c r="B105">
        <v>214</v>
      </c>
      <c r="C105">
        <v>283.39999999999998</v>
      </c>
      <c r="E105" s="29">
        <v>0.6</v>
      </c>
      <c r="F105">
        <v>136.69999999999999</v>
      </c>
      <c r="H105" s="32" t="s">
        <v>182</v>
      </c>
    </row>
    <row r="106" spans="1:8" x14ac:dyDescent="0.25">
      <c r="A106" s="9">
        <v>42191</v>
      </c>
      <c r="B106">
        <v>215</v>
      </c>
      <c r="C106">
        <v>283.39999999999998</v>
      </c>
      <c r="E106" s="29">
        <v>0.6</v>
      </c>
      <c r="F106">
        <v>136.69999999999999</v>
      </c>
    </row>
    <row r="107" spans="1:8" x14ac:dyDescent="0.25">
      <c r="A107" s="9">
        <v>42194</v>
      </c>
      <c r="B107">
        <v>217</v>
      </c>
      <c r="C107">
        <v>283.39999999999998</v>
      </c>
      <c r="E107" s="29">
        <v>0.6</v>
      </c>
      <c r="F107">
        <v>136.69999999999999</v>
      </c>
    </row>
    <row r="108" spans="1:8" x14ac:dyDescent="0.25">
      <c r="A108" s="9">
        <v>42198</v>
      </c>
      <c r="B108">
        <v>212</v>
      </c>
      <c r="C108">
        <v>283.39999999999998</v>
      </c>
      <c r="E108" s="29">
        <v>0.6</v>
      </c>
      <c r="F108">
        <v>136.69999999999999</v>
      </c>
    </row>
    <row r="109" spans="1:8" x14ac:dyDescent="0.25">
      <c r="A109" s="9">
        <v>42201</v>
      </c>
      <c r="B109">
        <v>214</v>
      </c>
      <c r="C109">
        <v>290.10000000000002</v>
      </c>
      <c r="E109" s="29">
        <v>0.6</v>
      </c>
      <c r="F109">
        <v>137.69999999999999</v>
      </c>
      <c r="H109" t="s">
        <v>187</v>
      </c>
    </row>
    <row r="110" spans="1:8" x14ac:dyDescent="0.25">
      <c r="A110" s="9">
        <v>42205</v>
      </c>
      <c r="B110">
        <v>216</v>
      </c>
      <c r="C110">
        <v>290.10000000000002</v>
      </c>
      <c r="E110" s="29">
        <v>0.6</v>
      </c>
      <c r="F110">
        <v>137.69999999999999</v>
      </c>
      <c r="H110" s="32" t="s">
        <v>188</v>
      </c>
    </row>
    <row r="111" spans="1:8" x14ac:dyDescent="0.25">
      <c r="A111" s="9">
        <v>42208</v>
      </c>
      <c r="B111">
        <v>223</v>
      </c>
      <c r="C111">
        <v>283.39999999999998</v>
      </c>
      <c r="E111" s="29">
        <v>0.6</v>
      </c>
      <c r="F111">
        <v>136.69999999999999</v>
      </c>
    </row>
    <row r="112" spans="1:8" x14ac:dyDescent="0.25">
      <c r="A112" s="9">
        <v>42212</v>
      </c>
      <c r="B112">
        <v>219</v>
      </c>
      <c r="C112">
        <v>283.39999999999998</v>
      </c>
      <c r="E112" s="29">
        <v>0.6</v>
      </c>
      <c r="F112">
        <v>136.69999999999999</v>
      </c>
    </row>
    <row r="113" spans="1:8" x14ac:dyDescent="0.25">
      <c r="A113" s="9">
        <v>42215</v>
      </c>
      <c r="B113">
        <v>225</v>
      </c>
      <c r="C113">
        <v>283.39999999999998</v>
      </c>
      <c r="E113" s="29">
        <v>0.6</v>
      </c>
      <c r="F113">
        <v>136.69999999999999</v>
      </c>
    </row>
    <row r="114" spans="1:8" x14ac:dyDescent="0.25">
      <c r="A114" s="9">
        <v>42219</v>
      </c>
      <c r="B114">
        <v>219</v>
      </c>
      <c r="C114">
        <v>283.39999999999998</v>
      </c>
      <c r="E114" s="29">
        <v>0.6</v>
      </c>
      <c r="F114">
        <v>136.69999999999999</v>
      </c>
    </row>
    <row r="115" spans="1:8" x14ac:dyDescent="0.25">
      <c r="A115" s="9">
        <v>42222</v>
      </c>
      <c r="B115">
        <v>223</v>
      </c>
      <c r="C115">
        <v>283.39999999999998</v>
      </c>
      <c r="E115" s="29">
        <v>0.6</v>
      </c>
      <c r="F115">
        <v>136.69999999999999</v>
      </c>
    </row>
    <row r="116" spans="1:8" x14ac:dyDescent="0.25">
      <c r="A116" s="9">
        <v>42226</v>
      </c>
      <c r="B116">
        <v>215</v>
      </c>
      <c r="C116">
        <v>283.39999999999998</v>
      </c>
      <c r="E116" s="29">
        <v>0.6</v>
      </c>
      <c r="F116">
        <v>136.69999999999999</v>
      </c>
    </row>
    <row r="117" spans="1:8" x14ac:dyDescent="0.25">
      <c r="A117" s="9">
        <v>42229</v>
      </c>
      <c r="B117">
        <v>218</v>
      </c>
      <c r="C117">
        <v>290.10000000000002</v>
      </c>
      <c r="E117" s="29">
        <v>0.6</v>
      </c>
      <c r="F117">
        <v>137.69999999999999</v>
      </c>
      <c r="H117" s="32" t="s">
        <v>195</v>
      </c>
    </row>
    <row r="118" spans="1:8" x14ac:dyDescent="0.25">
      <c r="A118" s="9">
        <v>42233</v>
      </c>
      <c r="B118">
        <v>218</v>
      </c>
      <c r="C118">
        <v>283.39999999999998</v>
      </c>
      <c r="E118" s="29">
        <v>0.6</v>
      </c>
      <c r="F118">
        <v>136.69999999999999</v>
      </c>
    </row>
    <row r="119" spans="1:8" x14ac:dyDescent="0.25">
      <c r="A119" s="9">
        <v>42236</v>
      </c>
      <c r="B119">
        <v>217</v>
      </c>
      <c r="C119" s="32">
        <v>283.39999999999998</v>
      </c>
      <c r="D119" s="32"/>
      <c r="E119" s="33">
        <v>0.6</v>
      </c>
      <c r="F119" s="32">
        <v>136.69999999999999</v>
      </c>
    </row>
    <row r="120" spans="1:8" x14ac:dyDescent="0.25">
      <c r="A120" s="9">
        <v>42240</v>
      </c>
      <c r="B120">
        <v>218</v>
      </c>
      <c r="C120" s="32">
        <v>283.39999999999998</v>
      </c>
      <c r="E120" s="29">
        <v>0.6</v>
      </c>
      <c r="F120" s="32">
        <v>136.69999999999999</v>
      </c>
    </row>
    <row r="121" spans="1:8" x14ac:dyDescent="0.25">
      <c r="A121" s="9">
        <v>42243</v>
      </c>
      <c r="B121">
        <v>214</v>
      </c>
      <c r="C121" s="32">
        <v>283.39999999999998</v>
      </c>
      <c r="E121" s="29">
        <v>0.6</v>
      </c>
      <c r="F121" s="32">
        <v>136.69999999999999</v>
      </c>
    </row>
    <row r="122" spans="1:8" x14ac:dyDescent="0.25">
      <c r="A122" s="9">
        <v>42247</v>
      </c>
      <c r="B122">
        <v>211</v>
      </c>
      <c r="C122" s="32">
        <v>290.10000000000002</v>
      </c>
      <c r="E122" s="29">
        <v>0.6</v>
      </c>
      <c r="F122" s="32">
        <v>137.69999999999999</v>
      </c>
      <c r="H122" s="30" t="s">
        <v>201</v>
      </c>
    </row>
    <row r="123" spans="1:8" x14ac:dyDescent="0.25">
      <c r="A123" s="9">
        <v>42250</v>
      </c>
      <c r="B123">
        <v>212</v>
      </c>
      <c r="C123" s="32">
        <v>286.5</v>
      </c>
      <c r="E123" s="29">
        <v>0.6</v>
      </c>
      <c r="F123" s="32">
        <v>150.69999999999999</v>
      </c>
      <c r="H123" t="s">
        <v>203</v>
      </c>
    </row>
    <row r="124" spans="1:8" x14ac:dyDescent="0.25">
      <c r="A124" s="9">
        <v>42257</v>
      </c>
      <c r="B124">
        <v>220</v>
      </c>
      <c r="C124">
        <f>C123+6.7</f>
        <v>293.2</v>
      </c>
      <c r="E124" s="29">
        <v>0.6</v>
      </c>
      <c r="F124" s="32">
        <v>151.69999999999999</v>
      </c>
      <c r="H124" s="30" t="s">
        <v>206</v>
      </c>
    </row>
    <row r="125" spans="1:8" x14ac:dyDescent="0.25">
      <c r="A125" s="9">
        <v>42261</v>
      </c>
      <c r="B125">
        <v>207</v>
      </c>
      <c r="C125">
        <v>286.5</v>
      </c>
      <c r="E125" s="29">
        <v>0.6</v>
      </c>
      <c r="F125" s="32">
        <v>150.69999999999999</v>
      </c>
    </row>
    <row r="126" spans="1:8" x14ac:dyDescent="0.25">
      <c r="A126" s="9">
        <v>42264</v>
      </c>
      <c r="B126">
        <v>206</v>
      </c>
      <c r="C126">
        <v>293.2</v>
      </c>
      <c r="E126" s="29">
        <v>0.6</v>
      </c>
      <c r="F126" s="32">
        <v>151.69999999999999</v>
      </c>
      <c r="H126" s="30" t="s">
        <v>209</v>
      </c>
    </row>
    <row r="127" spans="1:8" x14ac:dyDescent="0.25">
      <c r="A127" s="9">
        <v>42268</v>
      </c>
      <c r="B127">
        <v>208</v>
      </c>
      <c r="C127">
        <v>286.5</v>
      </c>
      <c r="D127">
        <v>286.5</v>
      </c>
      <c r="E127" s="29">
        <v>0.6</v>
      </c>
      <c r="F127" s="32">
        <v>150.69999999999999</v>
      </c>
    </row>
    <row r="128" spans="1:8" x14ac:dyDescent="0.25">
      <c r="A128" s="9">
        <v>42271</v>
      </c>
      <c r="B128">
        <v>203</v>
      </c>
      <c r="C128">
        <v>286.5</v>
      </c>
      <c r="E128" s="29">
        <v>0.6</v>
      </c>
      <c r="F128" s="32">
        <v>150.69999999999999</v>
      </c>
    </row>
    <row r="129" spans="1:8" x14ac:dyDescent="0.25">
      <c r="A129" s="9">
        <v>42275</v>
      </c>
      <c r="B129">
        <v>202</v>
      </c>
      <c r="C129">
        <v>293.2</v>
      </c>
      <c r="E129" s="29">
        <v>0.6</v>
      </c>
      <c r="F129" s="32">
        <v>151.69999999999999</v>
      </c>
      <c r="H129" s="30" t="s">
        <v>210</v>
      </c>
    </row>
    <row r="130" spans="1:8" x14ac:dyDescent="0.25">
      <c r="A130" s="9">
        <v>42278</v>
      </c>
      <c r="B130">
        <v>199</v>
      </c>
      <c r="C130">
        <v>317.39999999999998</v>
      </c>
      <c r="E130" s="29">
        <v>0.6</v>
      </c>
      <c r="F130" s="32">
        <v>158.69999999999999</v>
      </c>
      <c r="H130" t="s">
        <v>213</v>
      </c>
    </row>
    <row r="131" spans="1:8" x14ac:dyDescent="0.25">
      <c r="A131" s="9">
        <v>42282</v>
      </c>
      <c r="B131">
        <v>206</v>
      </c>
      <c r="C131">
        <v>317.39999999999998</v>
      </c>
      <c r="E131" s="29">
        <v>0.6</v>
      </c>
      <c r="F131" s="32">
        <v>158.69999999999999</v>
      </c>
    </row>
    <row r="132" spans="1:8" x14ac:dyDescent="0.25">
      <c r="A132" s="9">
        <v>42285</v>
      </c>
      <c r="B132">
        <v>201</v>
      </c>
      <c r="C132">
        <v>317.39999999999998</v>
      </c>
      <c r="E132" s="29">
        <v>0.6</v>
      </c>
      <c r="F132" s="32">
        <v>158.69999999999999</v>
      </c>
    </row>
    <row r="133" spans="1:8" x14ac:dyDescent="0.25">
      <c r="A133" s="9">
        <v>42289</v>
      </c>
      <c r="B133">
        <v>203</v>
      </c>
      <c r="C133">
        <v>324.10000000000002</v>
      </c>
      <c r="E133" s="29">
        <v>0.6</v>
      </c>
      <c r="F133" s="32">
        <v>159.69999999999999</v>
      </c>
      <c r="H133" t="s">
        <v>217</v>
      </c>
    </row>
    <row r="134" spans="1:8" x14ac:dyDescent="0.25">
      <c r="A134" s="9">
        <v>42292</v>
      </c>
      <c r="B134">
        <v>203</v>
      </c>
      <c r="C134">
        <v>317.39999999999998</v>
      </c>
      <c r="E134" s="29">
        <v>0.6</v>
      </c>
      <c r="F134" s="32">
        <v>158.69999999999999</v>
      </c>
    </row>
    <row r="135" spans="1:8" x14ac:dyDescent="0.25">
      <c r="A135" s="9">
        <v>42296</v>
      </c>
      <c r="B135">
        <v>203</v>
      </c>
      <c r="C135">
        <v>324.10000000000002</v>
      </c>
      <c r="E135" s="29">
        <v>0.6</v>
      </c>
      <c r="F135" s="32">
        <v>159.69999999999999</v>
      </c>
      <c r="H135" s="32" t="s">
        <v>218</v>
      </c>
    </row>
    <row r="136" spans="1:8" x14ac:dyDescent="0.25">
      <c r="A136" s="9">
        <v>42299</v>
      </c>
      <c r="B136">
        <v>208</v>
      </c>
      <c r="C136">
        <v>317.39999999999998</v>
      </c>
      <c r="E136" s="29">
        <v>0.6</v>
      </c>
      <c r="F136" s="32">
        <v>158.69999999999999</v>
      </c>
    </row>
    <row r="137" spans="1:8" x14ac:dyDescent="0.25">
      <c r="A137" s="9">
        <v>42303</v>
      </c>
      <c r="B137">
        <v>204</v>
      </c>
      <c r="C137">
        <v>317.39999999999998</v>
      </c>
      <c r="E137" s="29">
        <v>0.6</v>
      </c>
      <c r="F137" s="32">
        <v>158.69999999999999</v>
      </c>
    </row>
    <row r="138" spans="1:8" x14ac:dyDescent="0.25">
      <c r="A138" s="9">
        <v>42306</v>
      </c>
      <c r="B138">
        <v>204</v>
      </c>
      <c r="C138">
        <v>317.39999999999998</v>
      </c>
      <c r="E138" s="29">
        <v>0.6</v>
      </c>
      <c r="F138" s="32">
        <v>158.69999999999999</v>
      </c>
    </row>
    <row r="139" spans="1:8" x14ac:dyDescent="0.25">
      <c r="A139" s="9">
        <v>42310</v>
      </c>
      <c r="B139">
        <v>202</v>
      </c>
      <c r="C139">
        <v>317.39999999999998</v>
      </c>
      <c r="E139" s="29">
        <v>0.6</v>
      </c>
      <c r="F139" s="32">
        <v>158.69999999999999</v>
      </c>
    </row>
    <row r="140" spans="1:8" x14ac:dyDescent="0.25">
      <c r="A140" s="9">
        <v>42313</v>
      </c>
      <c r="B140">
        <v>202</v>
      </c>
      <c r="C140">
        <v>317.39999999999998</v>
      </c>
      <c r="E140" s="29">
        <v>0.6</v>
      </c>
      <c r="F140" s="32">
        <v>158.69999999999999</v>
      </c>
    </row>
    <row r="141" spans="1:8" x14ac:dyDescent="0.25">
      <c r="A141" s="9">
        <v>42317</v>
      </c>
      <c r="B141">
        <v>199</v>
      </c>
      <c r="C141">
        <v>324.10000000000002</v>
      </c>
      <c r="E141" s="29">
        <v>0.6</v>
      </c>
      <c r="F141" s="32">
        <v>159.69999999999999</v>
      </c>
      <c r="H141" t="s">
        <v>219</v>
      </c>
    </row>
    <row r="142" spans="1:8" x14ac:dyDescent="0.25">
      <c r="A142" s="9">
        <v>42320</v>
      </c>
      <c r="B142">
        <v>208</v>
      </c>
      <c r="C142">
        <v>325.3</v>
      </c>
      <c r="E142" s="29">
        <v>0.6</v>
      </c>
      <c r="F142" s="32">
        <v>166.7</v>
      </c>
      <c r="H142" t="s">
        <v>220</v>
      </c>
    </row>
    <row r="143" spans="1:8" x14ac:dyDescent="0.25">
      <c r="A143" s="9">
        <v>42324</v>
      </c>
      <c r="B143">
        <v>204</v>
      </c>
      <c r="C143">
        <v>325.3</v>
      </c>
      <c r="E143" s="29">
        <v>0.6</v>
      </c>
      <c r="F143" s="32">
        <v>166.7</v>
      </c>
    </row>
    <row r="144" spans="1:8" x14ac:dyDescent="0.25">
      <c r="A144" s="9">
        <v>42327</v>
      </c>
      <c r="B144">
        <v>208</v>
      </c>
      <c r="C144">
        <v>325.3</v>
      </c>
      <c r="E144" s="29">
        <v>0.6</v>
      </c>
      <c r="F144" s="32">
        <v>166.7</v>
      </c>
    </row>
    <row r="145" spans="1:8" x14ac:dyDescent="0.25">
      <c r="A145" s="9">
        <v>42331</v>
      </c>
      <c r="B145">
        <v>210</v>
      </c>
      <c r="C145">
        <v>325.3</v>
      </c>
      <c r="E145" s="29">
        <v>0.6</v>
      </c>
      <c r="F145" s="32">
        <v>166.7</v>
      </c>
    </row>
    <row r="146" spans="1:8" x14ac:dyDescent="0.25">
      <c r="A146" s="9">
        <v>42334</v>
      </c>
      <c r="B146">
        <v>207</v>
      </c>
      <c r="C146">
        <v>325.3</v>
      </c>
      <c r="E146" s="29">
        <v>0.6</v>
      </c>
      <c r="F146" s="32">
        <v>166.7</v>
      </c>
    </row>
    <row r="147" spans="1:8" x14ac:dyDescent="0.25">
      <c r="A147" s="9">
        <v>42338</v>
      </c>
      <c r="B147">
        <v>211</v>
      </c>
      <c r="C147">
        <v>325.3</v>
      </c>
      <c r="E147" s="29">
        <v>0.6</v>
      </c>
      <c r="F147" s="32">
        <v>166.7</v>
      </c>
    </row>
    <row r="148" spans="1:8" x14ac:dyDescent="0.25">
      <c r="A148" s="9">
        <v>42341</v>
      </c>
      <c r="B148">
        <v>205</v>
      </c>
      <c r="C148">
        <v>325.3</v>
      </c>
      <c r="E148" s="29">
        <v>0.6</v>
      </c>
      <c r="F148" s="32">
        <v>166.7</v>
      </c>
    </row>
    <row r="149" spans="1:8" x14ac:dyDescent="0.25">
      <c r="A149" s="9">
        <v>42345</v>
      </c>
      <c r="B149">
        <v>209</v>
      </c>
      <c r="C149">
        <v>325.3</v>
      </c>
      <c r="E149" s="29">
        <v>0.6</v>
      </c>
      <c r="F149" s="32">
        <v>166.7</v>
      </c>
    </row>
    <row r="150" spans="1:8" x14ac:dyDescent="0.25">
      <c r="A150" s="9">
        <v>42348</v>
      </c>
      <c r="B150">
        <v>211</v>
      </c>
      <c r="C150">
        <v>325.3</v>
      </c>
      <c r="E150" s="29">
        <v>0.6</v>
      </c>
      <c r="F150" s="32">
        <v>166.7</v>
      </c>
    </row>
    <row r="151" spans="1:8" x14ac:dyDescent="0.25">
      <c r="A151" s="9">
        <v>42352</v>
      </c>
      <c r="B151">
        <v>218</v>
      </c>
      <c r="C151">
        <v>325.3</v>
      </c>
      <c r="E151" s="29">
        <v>0.6</v>
      </c>
      <c r="F151" s="32">
        <v>166.7</v>
      </c>
    </row>
    <row r="152" spans="1:8" x14ac:dyDescent="0.25">
      <c r="A152" s="9">
        <v>42355</v>
      </c>
      <c r="B152">
        <v>207</v>
      </c>
      <c r="C152">
        <v>325.3</v>
      </c>
      <c r="E152" s="29">
        <v>0.6</v>
      </c>
      <c r="F152" s="32">
        <v>166.7</v>
      </c>
    </row>
    <row r="153" spans="1:8" x14ac:dyDescent="0.25">
      <c r="A153" s="9">
        <v>42359</v>
      </c>
      <c r="B153">
        <v>208</v>
      </c>
      <c r="C153">
        <v>325.3</v>
      </c>
      <c r="E153" s="29">
        <v>0.6</v>
      </c>
      <c r="F153" s="32">
        <v>166.7</v>
      </c>
    </row>
    <row r="154" spans="1:8" x14ac:dyDescent="0.25">
      <c r="A154" s="9">
        <v>42362</v>
      </c>
      <c r="B154">
        <v>214</v>
      </c>
      <c r="C154">
        <v>325.3</v>
      </c>
      <c r="E154" s="29">
        <v>0.6</v>
      </c>
      <c r="F154" s="32">
        <v>166.7</v>
      </c>
    </row>
    <row r="155" spans="1:8" x14ac:dyDescent="0.25">
      <c r="A155" s="9">
        <v>42366</v>
      </c>
      <c r="B155">
        <v>208</v>
      </c>
      <c r="C155">
        <v>325.3</v>
      </c>
      <c r="E155" s="29">
        <v>0.6</v>
      </c>
      <c r="F155" s="32">
        <v>166.7</v>
      </c>
    </row>
    <row r="156" spans="1:8" x14ac:dyDescent="0.25">
      <c r="A156" s="9">
        <v>42369</v>
      </c>
      <c r="B156">
        <v>214</v>
      </c>
      <c r="C156">
        <v>349.4</v>
      </c>
      <c r="E156" s="29">
        <v>0.6</v>
      </c>
      <c r="F156" s="32">
        <v>173.7</v>
      </c>
      <c r="H156" t="s">
        <v>225</v>
      </c>
    </row>
    <row r="157" spans="1:8" x14ac:dyDescent="0.25">
      <c r="A157" s="9">
        <v>42376</v>
      </c>
      <c r="B157">
        <v>220</v>
      </c>
      <c r="C157">
        <v>349.4</v>
      </c>
      <c r="E157" s="29">
        <v>0.6</v>
      </c>
      <c r="F157" s="32">
        <v>173.7</v>
      </c>
    </row>
    <row r="158" spans="1:8" x14ac:dyDescent="0.25">
      <c r="A158" s="9">
        <v>42383</v>
      </c>
      <c r="B158">
        <v>223</v>
      </c>
      <c r="C158">
        <v>349.4</v>
      </c>
      <c r="E158" s="29">
        <v>0.6</v>
      </c>
      <c r="F158" s="32">
        <v>173.7</v>
      </c>
    </row>
    <row r="159" spans="1:8" x14ac:dyDescent="0.25">
      <c r="A159" s="9">
        <v>42390</v>
      </c>
      <c r="B159">
        <v>218</v>
      </c>
      <c r="C159">
        <v>349.4</v>
      </c>
      <c r="E159" s="29">
        <v>0.6</v>
      </c>
      <c r="F159" s="32">
        <v>173.7</v>
      </c>
    </row>
    <row r="160" spans="1:8" x14ac:dyDescent="0.25">
      <c r="A160" s="9">
        <v>42397</v>
      </c>
      <c r="B160">
        <v>235</v>
      </c>
      <c r="C160">
        <v>349.4</v>
      </c>
      <c r="E160" s="29">
        <v>0.6</v>
      </c>
      <c r="F160" s="32">
        <v>173.7</v>
      </c>
    </row>
    <row r="161" spans="1:8" x14ac:dyDescent="0.25">
      <c r="A161" s="9">
        <v>42404</v>
      </c>
      <c r="B161">
        <v>230</v>
      </c>
      <c r="C161">
        <v>349.4</v>
      </c>
      <c r="E161" s="29">
        <v>0.6</v>
      </c>
      <c r="F161" s="32">
        <v>173.7</v>
      </c>
    </row>
    <row r="162" spans="1:8" x14ac:dyDescent="0.25">
      <c r="A162" s="9">
        <v>42411</v>
      </c>
      <c r="B162">
        <v>232</v>
      </c>
      <c r="C162">
        <v>349.4</v>
      </c>
      <c r="E162" s="29">
        <v>0.6</v>
      </c>
      <c r="F162" s="32">
        <v>173.7</v>
      </c>
      <c r="H162" t="s">
        <v>227</v>
      </c>
    </row>
    <row r="165" spans="1:8" x14ac:dyDescent="0.25">
      <c r="A165" s="9">
        <v>42439</v>
      </c>
      <c r="B165">
        <v>194</v>
      </c>
      <c r="C165">
        <v>349.4</v>
      </c>
      <c r="E165" s="29">
        <v>0.6</v>
      </c>
      <c r="F165" s="32">
        <v>173.7</v>
      </c>
      <c r="H165" t="s">
        <v>228</v>
      </c>
    </row>
    <row r="166" spans="1:8" x14ac:dyDescent="0.25">
      <c r="A166" s="9">
        <v>42446</v>
      </c>
      <c r="B166">
        <v>201</v>
      </c>
      <c r="C166">
        <v>365.2</v>
      </c>
      <c r="E166" s="29">
        <v>0.6</v>
      </c>
      <c r="F166" s="32">
        <v>189.7</v>
      </c>
      <c r="H166" t="s">
        <v>228</v>
      </c>
    </row>
    <row r="167" spans="1:8" x14ac:dyDescent="0.25">
      <c r="A167" s="9">
        <v>42453</v>
      </c>
      <c r="B167">
        <v>206</v>
      </c>
      <c r="C167">
        <v>365.2</v>
      </c>
      <c r="E167" s="29">
        <v>0.6</v>
      </c>
      <c r="F167" s="32">
        <v>189.7</v>
      </c>
      <c r="H167" t="s">
        <v>228</v>
      </c>
    </row>
    <row r="168" spans="1:8" x14ac:dyDescent="0.25">
      <c r="A168" s="9">
        <v>42460</v>
      </c>
      <c r="B168">
        <v>208</v>
      </c>
      <c r="C168">
        <v>365.2</v>
      </c>
      <c r="E168" s="29">
        <v>0.6</v>
      </c>
      <c r="F168" s="32">
        <v>189.7</v>
      </c>
      <c r="H168" t="s">
        <v>228</v>
      </c>
    </row>
    <row r="169" spans="1:8" x14ac:dyDescent="0.25">
      <c r="A169" s="9">
        <v>42467</v>
      </c>
      <c r="B169">
        <v>206</v>
      </c>
      <c r="C169">
        <v>365.2</v>
      </c>
      <c r="E169" s="29">
        <v>0.6</v>
      </c>
      <c r="F169" s="32">
        <v>189.7</v>
      </c>
      <c r="H169" t="s">
        <v>228</v>
      </c>
    </row>
    <row r="170" spans="1:8" x14ac:dyDescent="0.25">
      <c r="A170" s="9">
        <v>42474</v>
      </c>
      <c r="B170">
        <v>212</v>
      </c>
      <c r="C170">
        <v>365.2</v>
      </c>
      <c r="E170" s="29">
        <v>0.6</v>
      </c>
      <c r="F170" s="32">
        <v>189.7</v>
      </c>
      <c r="H170" t="s">
        <v>228</v>
      </c>
    </row>
    <row r="171" spans="1:8" x14ac:dyDescent="0.25">
      <c r="A171" s="9">
        <v>42481</v>
      </c>
      <c r="B171">
        <v>214</v>
      </c>
      <c r="C171">
        <v>365.2</v>
      </c>
      <c r="E171" s="29">
        <v>0.6</v>
      </c>
      <c r="F171" s="32">
        <v>189.7</v>
      </c>
      <c r="H171" t="s">
        <v>228</v>
      </c>
    </row>
    <row r="172" spans="1:8" x14ac:dyDescent="0.25">
      <c r="A172" s="9">
        <v>42488</v>
      </c>
      <c r="B172">
        <v>219</v>
      </c>
      <c r="C172">
        <v>365.2</v>
      </c>
      <c r="E172" s="29">
        <v>0.6</v>
      </c>
      <c r="F172" s="32">
        <v>189.7</v>
      </c>
      <c r="H172" t="s">
        <v>228</v>
      </c>
    </row>
    <row r="173" spans="1:8" x14ac:dyDescent="0.25">
      <c r="A173" s="9">
        <v>42495</v>
      </c>
      <c r="B173">
        <v>210</v>
      </c>
      <c r="C173">
        <v>365.2</v>
      </c>
      <c r="E173" s="29">
        <v>0.6</v>
      </c>
      <c r="F173" s="32">
        <v>189.7</v>
      </c>
      <c r="H173" t="s">
        <v>228</v>
      </c>
    </row>
    <row r="174" spans="1:8" x14ac:dyDescent="0.25">
      <c r="A174" s="9">
        <v>42502</v>
      </c>
      <c r="B174">
        <v>208</v>
      </c>
      <c r="C174">
        <v>365.2</v>
      </c>
      <c r="E174" s="29">
        <v>0.6</v>
      </c>
      <c r="F174" s="32">
        <v>189.7</v>
      </c>
      <c r="H174" t="s">
        <v>228</v>
      </c>
    </row>
    <row r="175" spans="1:8" x14ac:dyDescent="0.25">
      <c r="A175" s="9">
        <v>42509</v>
      </c>
      <c r="B175">
        <v>209</v>
      </c>
      <c r="C175">
        <v>365.2</v>
      </c>
      <c r="E175" s="29">
        <v>0.6</v>
      </c>
      <c r="F175" s="32">
        <v>189.7</v>
      </c>
      <c r="H175" t="s">
        <v>228</v>
      </c>
    </row>
    <row r="176" spans="1:8" x14ac:dyDescent="0.25">
      <c r="A176" s="9">
        <v>42515</v>
      </c>
      <c r="B176">
        <v>204</v>
      </c>
      <c r="C176">
        <v>365.2</v>
      </c>
      <c r="E176" s="29">
        <v>0.6</v>
      </c>
      <c r="F176" s="32">
        <v>189.7</v>
      </c>
      <c r="H176" t="s">
        <v>228</v>
      </c>
    </row>
    <row r="177" spans="1:8" x14ac:dyDescent="0.25">
      <c r="A177" s="9">
        <v>42523</v>
      </c>
      <c r="B177">
        <v>202</v>
      </c>
      <c r="C177">
        <v>365.2</v>
      </c>
      <c r="E177" s="29">
        <v>0.6</v>
      </c>
      <c r="F177" s="32">
        <v>189.7</v>
      </c>
      <c r="H177" t="s">
        <v>228</v>
      </c>
    </row>
    <row r="178" spans="1:8" x14ac:dyDescent="0.25">
      <c r="A178" s="9">
        <v>42530</v>
      </c>
      <c r="B178">
        <v>205</v>
      </c>
      <c r="C178">
        <v>365.2</v>
      </c>
      <c r="E178" s="29">
        <v>0.6</v>
      </c>
      <c r="F178" s="32">
        <v>189.7</v>
      </c>
      <c r="H178" t="s">
        <v>228</v>
      </c>
    </row>
    <row r="179" spans="1:8" x14ac:dyDescent="0.25">
      <c r="A179" s="9">
        <v>42537</v>
      </c>
      <c r="B179">
        <v>202</v>
      </c>
      <c r="C179">
        <v>365.2</v>
      </c>
      <c r="E179" s="29">
        <v>0.6</v>
      </c>
      <c r="F179" s="32">
        <v>189.7</v>
      </c>
      <c r="H179" t="s">
        <v>228</v>
      </c>
    </row>
    <row r="180" spans="1:8" x14ac:dyDescent="0.25">
      <c r="A180" s="9">
        <v>42544</v>
      </c>
      <c r="B180">
        <v>203</v>
      </c>
      <c r="C180">
        <v>365.2</v>
      </c>
      <c r="E180" s="29">
        <v>0.6</v>
      </c>
      <c r="F180" s="32">
        <v>189.7</v>
      </c>
      <c r="H180" t="s">
        <v>228</v>
      </c>
    </row>
    <row r="181" spans="1:8" x14ac:dyDescent="0.25">
      <c r="A181" s="9">
        <v>42551</v>
      </c>
      <c r="B181">
        <v>196</v>
      </c>
      <c r="C181">
        <v>365.2</v>
      </c>
      <c r="E181" s="29">
        <v>0.6</v>
      </c>
      <c r="F181" s="32">
        <v>189.7</v>
      </c>
      <c r="H181" t="s">
        <v>228</v>
      </c>
    </row>
    <row r="182" spans="1:8" x14ac:dyDescent="0.25">
      <c r="A182" s="9">
        <v>42557</v>
      </c>
      <c r="B182">
        <v>202</v>
      </c>
      <c r="C182">
        <v>365.2</v>
      </c>
      <c r="E182" s="29">
        <v>0.6</v>
      </c>
      <c r="F182" s="32">
        <v>189.7</v>
      </c>
      <c r="H182" t="s">
        <v>248</v>
      </c>
    </row>
    <row r="183" spans="1:8" x14ac:dyDescent="0.25">
      <c r="A183" s="9">
        <v>42565</v>
      </c>
      <c r="B183">
        <v>201</v>
      </c>
      <c r="C183">
        <v>365.2</v>
      </c>
      <c r="E183" s="29">
        <v>0.6</v>
      </c>
      <c r="F183" s="32">
        <v>189.7</v>
      </c>
      <c r="H183" t="s">
        <v>248</v>
      </c>
    </row>
    <row r="184" spans="1:8" x14ac:dyDescent="0.25">
      <c r="A184" s="9">
        <v>42572</v>
      </c>
      <c r="B184">
        <v>200</v>
      </c>
      <c r="C184">
        <v>365.2</v>
      </c>
      <c r="E184" s="29">
        <v>0.6</v>
      </c>
      <c r="F184" s="32">
        <v>189.7</v>
      </c>
      <c r="H184" t="s">
        <v>248</v>
      </c>
    </row>
    <row r="185" spans="1:8" x14ac:dyDescent="0.25">
      <c r="A185" s="9">
        <v>42579</v>
      </c>
      <c r="B185">
        <v>200</v>
      </c>
      <c r="C185">
        <v>365.2</v>
      </c>
      <c r="E185" s="29">
        <v>0.6</v>
      </c>
      <c r="F185" s="32">
        <v>189.7</v>
      </c>
      <c r="H185" t="s">
        <v>248</v>
      </c>
    </row>
    <row r="186" spans="1:8" x14ac:dyDescent="0.25">
      <c r="A186" s="9">
        <v>42586</v>
      </c>
      <c r="B186">
        <v>196</v>
      </c>
      <c r="C186">
        <v>365.2</v>
      </c>
      <c r="E186" s="29">
        <v>0.6</v>
      </c>
      <c r="F186" s="32">
        <v>189.7</v>
      </c>
      <c r="H186" s="32" t="s">
        <v>256</v>
      </c>
    </row>
    <row r="187" spans="1:8" x14ac:dyDescent="0.25">
      <c r="A187" s="9">
        <v>42593</v>
      </c>
      <c r="B187">
        <v>208</v>
      </c>
      <c r="C187">
        <v>365.2</v>
      </c>
      <c r="E187" s="29">
        <v>0.6</v>
      </c>
      <c r="F187" s="32">
        <v>189.7</v>
      </c>
      <c r="H187" s="32" t="s">
        <v>158</v>
      </c>
    </row>
    <row r="188" spans="1:8" x14ac:dyDescent="0.25">
      <c r="A188" s="9">
        <v>42600</v>
      </c>
      <c r="B188">
        <v>220</v>
      </c>
      <c r="C188">
        <v>365.2</v>
      </c>
      <c r="E188" s="29">
        <v>0.6</v>
      </c>
      <c r="F188" s="32">
        <v>189.7</v>
      </c>
      <c r="H188" s="32" t="s">
        <v>158</v>
      </c>
    </row>
    <row r="189" spans="1:8" x14ac:dyDescent="0.25">
      <c r="A189" s="9">
        <v>42607</v>
      </c>
      <c r="B189">
        <v>220</v>
      </c>
      <c r="C189">
        <v>365.2</v>
      </c>
      <c r="E189" s="29">
        <v>0.6</v>
      </c>
      <c r="F189" s="32">
        <v>189.7</v>
      </c>
      <c r="H189" s="32" t="s">
        <v>158</v>
      </c>
    </row>
    <row r="190" spans="1:8" x14ac:dyDescent="0.25">
      <c r="A190" s="9">
        <v>42614</v>
      </c>
      <c r="B190">
        <v>227</v>
      </c>
      <c r="C190">
        <v>365.2</v>
      </c>
      <c r="E190" s="29">
        <v>0.6</v>
      </c>
      <c r="F190" s="32">
        <v>189.7</v>
      </c>
    </row>
    <row r="191" spans="1:8" x14ac:dyDescent="0.25">
      <c r="A191" s="9">
        <v>42621</v>
      </c>
      <c r="B191">
        <v>237</v>
      </c>
      <c r="C191">
        <v>365.2</v>
      </c>
      <c r="E191" s="29">
        <v>0.6</v>
      </c>
      <c r="F191" s="32">
        <v>189.7</v>
      </c>
    </row>
    <row r="192" spans="1:8" x14ac:dyDescent="0.25">
      <c r="A192" s="9">
        <v>42628</v>
      </c>
      <c r="B192">
        <v>236</v>
      </c>
      <c r="C192">
        <v>365.2</v>
      </c>
      <c r="E192" s="29">
        <v>0.6</v>
      </c>
      <c r="F192" s="32">
        <v>189.7</v>
      </c>
    </row>
    <row r="193" spans="8:8" ht="25" x14ac:dyDescent="0.25">
      <c r="H193" s="30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154" workbookViewId="0">
      <selection activeCell="H186" sqref="H186"/>
    </sheetView>
  </sheetViews>
  <sheetFormatPr defaultRowHeight="12.5" x14ac:dyDescent="0.25"/>
  <cols>
    <col min="1" max="1" width="10.1796875" bestFit="1" customWidth="1"/>
    <col min="2" max="2" width="10.54296875" customWidth="1"/>
    <col min="3" max="3" width="13.453125" customWidth="1"/>
    <col min="4" max="4" width="15.54296875" hidden="1" customWidth="1"/>
    <col min="5" max="5" width="9.1796875" style="29" customWidth="1"/>
    <col min="7" max="7" width="19.26953125" hidden="1" customWidth="1"/>
    <col min="8" max="8" width="53.54296875" customWidth="1"/>
  </cols>
  <sheetData>
    <row r="1" spans="1:8" ht="13" x14ac:dyDescent="0.3">
      <c r="A1" s="14" t="s">
        <v>0</v>
      </c>
      <c r="B1" s="14" t="s">
        <v>2</v>
      </c>
      <c r="C1" s="14" t="s">
        <v>78</v>
      </c>
      <c r="D1" s="14" t="s">
        <v>77</v>
      </c>
      <c r="E1" s="36" t="s">
        <v>1</v>
      </c>
      <c r="F1" s="21" t="s">
        <v>79</v>
      </c>
      <c r="G1" s="21" t="s">
        <v>80</v>
      </c>
      <c r="H1" s="27" t="s">
        <v>52</v>
      </c>
    </row>
    <row r="2" spans="1:8" ht="75" x14ac:dyDescent="0.25">
      <c r="A2" s="9">
        <v>41851</v>
      </c>
      <c r="B2">
        <v>130</v>
      </c>
      <c r="C2">
        <v>361.8</v>
      </c>
      <c r="E2" s="29">
        <v>0.6</v>
      </c>
      <c r="F2">
        <v>231.7</v>
      </c>
      <c r="H2" s="31" t="s">
        <v>86</v>
      </c>
    </row>
    <row r="3" spans="1:8" ht="25" x14ac:dyDescent="0.25">
      <c r="A3" s="9">
        <v>41855</v>
      </c>
      <c r="B3">
        <v>118</v>
      </c>
      <c r="C3">
        <v>364.3</v>
      </c>
      <c r="E3" s="33" t="s">
        <v>5</v>
      </c>
      <c r="F3">
        <v>165.2</v>
      </c>
      <c r="H3" s="31" t="s">
        <v>87</v>
      </c>
    </row>
    <row r="4" spans="1:8" x14ac:dyDescent="0.25">
      <c r="A4" s="9">
        <v>41858</v>
      </c>
      <c r="B4">
        <v>120</v>
      </c>
      <c r="C4">
        <v>364.3</v>
      </c>
      <c r="D4">
        <v>364.3</v>
      </c>
      <c r="E4" s="33" t="s">
        <v>5</v>
      </c>
      <c r="F4">
        <v>165.2</v>
      </c>
      <c r="G4">
        <v>165.2</v>
      </c>
      <c r="H4" s="30"/>
    </row>
    <row r="5" spans="1:8" x14ac:dyDescent="0.25">
      <c r="A5" s="9">
        <v>41862</v>
      </c>
      <c r="B5">
        <v>133</v>
      </c>
      <c r="C5">
        <v>364.3</v>
      </c>
      <c r="D5">
        <v>364.3</v>
      </c>
      <c r="E5" s="29">
        <v>0.6</v>
      </c>
      <c r="F5">
        <v>165.2</v>
      </c>
      <c r="G5">
        <v>165.2</v>
      </c>
      <c r="H5" s="30"/>
    </row>
    <row r="6" spans="1:8" ht="37.5" x14ac:dyDescent="0.25">
      <c r="A6" s="9">
        <v>41865</v>
      </c>
      <c r="B6">
        <v>126</v>
      </c>
      <c r="C6">
        <v>364.3</v>
      </c>
      <c r="D6">
        <v>364.3</v>
      </c>
      <c r="E6" s="29">
        <v>0.6</v>
      </c>
      <c r="F6">
        <v>165.2</v>
      </c>
      <c r="G6">
        <v>165.2</v>
      </c>
      <c r="H6" s="31" t="s">
        <v>93</v>
      </c>
    </row>
    <row r="7" spans="1:8" x14ac:dyDescent="0.25">
      <c r="A7" s="9">
        <v>41869</v>
      </c>
      <c r="B7">
        <v>134</v>
      </c>
      <c r="C7">
        <v>392.03</v>
      </c>
      <c r="D7">
        <v>392.03</v>
      </c>
      <c r="E7" s="29">
        <v>0.6</v>
      </c>
      <c r="F7">
        <v>173.2</v>
      </c>
      <c r="G7">
        <v>173.2</v>
      </c>
      <c r="H7" s="30"/>
    </row>
    <row r="8" spans="1:8" x14ac:dyDescent="0.25">
      <c r="A8" s="9">
        <v>41872</v>
      </c>
      <c r="B8">
        <v>136</v>
      </c>
      <c r="C8">
        <v>385.3</v>
      </c>
      <c r="D8">
        <v>385.3</v>
      </c>
      <c r="E8" s="29">
        <v>0.6</v>
      </c>
      <c r="F8">
        <v>172.2</v>
      </c>
      <c r="G8">
        <v>172.2</v>
      </c>
      <c r="H8" s="30"/>
    </row>
    <row r="9" spans="1:8" x14ac:dyDescent="0.25">
      <c r="A9" s="9">
        <v>41876</v>
      </c>
      <c r="B9">
        <v>147</v>
      </c>
      <c r="C9">
        <v>385.3</v>
      </c>
      <c r="D9">
        <v>385.3</v>
      </c>
      <c r="E9" s="29">
        <v>0.6</v>
      </c>
      <c r="F9">
        <v>172.2</v>
      </c>
      <c r="G9">
        <v>172.2</v>
      </c>
      <c r="H9" s="30"/>
    </row>
    <row r="10" spans="1:8" x14ac:dyDescent="0.25">
      <c r="A10" s="9">
        <v>41879</v>
      </c>
      <c r="B10">
        <v>152</v>
      </c>
      <c r="C10">
        <v>385.3</v>
      </c>
      <c r="D10">
        <v>385.3</v>
      </c>
      <c r="E10" s="29">
        <v>0.6</v>
      </c>
      <c r="F10">
        <v>172.2</v>
      </c>
      <c r="G10">
        <v>172.2</v>
      </c>
      <c r="H10" s="30"/>
    </row>
    <row r="11" spans="1:8" x14ac:dyDescent="0.25">
      <c r="A11" s="9">
        <v>41883</v>
      </c>
      <c r="B11">
        <v>160</v>
      </c>
      <c r="C11">
        <v>385.3</v>
      </c>
      <c r="D11">
        <v>385.3</v>
      </c>
      <c r="E11" s="29">
        <v>0.6</v>
      </c>
      <c r="F11">
        <v>172.2</v>
      </c>
      <c r="G11">
        <v>172.2</v>
      </c>
      <c r="H11" s="30"/>
    </row>
    <row r="12" spans="1:8" x14ac:dyDescent="0.25">
      <c r="A12" s="9">
        <v>41886</v>
      </c>
      <c r="B12">
        <v>162</v>
      </c>
      <c r="C12">
        <v>385.3</v>
      </c>
      <c r="D12">
        <v>385.3</v>
      </c>
      <c r="E12" s="29">
        <v>0.6</v>
      </c>
      <c r="F12">
        <v>172.2</v>
      </c>
      <c r="G12">
        <v>172.2</v>
      </c>
      <c r="H12" s="30"/>
    </row>
    <row r="13" spans="1:8" x14ac:dyDescent="0.25">
      <c r="A13" s="9">
        <v>41891</v>
      </c>
      <c r="B13">
        <v>173</v>
      </c>
      <c r="C13">
        <v>385.3</v>
      </c>
      <c r="D13">
        <v>385.3</v>
      </c>
      <c r="E13" s="29">
        <v>0.6</v>
      </c>
      <c r="F13">
        <v>172.2</v>
      </c>
      <c r="G13">
        <v>172.2</v>
      </c>
      <c r="H13" s="30"/>
    </row>
    <row r="14" spans="1:8" x14ac:dyDescent="0.25">
      <c r="A14" s="9">
        <v>41893</v>
      </c>
      <c r="B14">
        <v>175</v>
      </c>
      <c r="E14" s="29">
        <v>0.6</v>
      </c>
      <c r="H14" s="30" t="s">
        <v>107</v>
      </c>
    </row>
    <row r="15" spans="1:8" x14ac:dyDescent="0.25">
      <c r="A15" s="9">
        <v>41897</v>
      </c>
      <c r="B15">
        <v>180</v>
      </c>
      <c r="E15" s="29">
        <v>0.6</v>
      </c>
      <c r="H15" s="30" t="s">
        <v>106</v>
      </c>
    </row>
    <row r="16" spans="1:8" x14ac:dyDescent="0.25">
      <c r="A16" s="9">
        <v>41900</v>
      </c>
      <c r="B16">
        <v>188</v>
      </c>
      <c r="C16">
        <v>385.3</v>
      </c>
      <c r="D16">
        <v>385.3</v>
      </c>
      <c r="E16" s="29">
        <v>0.6</v>
      </c>
      <c r="F16">
        <v>172.2</v>
      </c>
      <c r="G16">
        <v>172.2</v>
      </c>
      <c r="H16" s="30"/>
    </row>
    <row r="17" spans="1:8" x14ac:dyDescent="0.25">
      <c r="A17" s="9">
        <v>41904</v>
      </c>
      <c r="B17">
        <v>190</v>
      </c>
      <c r="C17">
        <v>385.3</v>
      </c>
      <c r="D17">
        <v>385.3</v>
      </c>
      <c r="E17" s="29">
        <v>0.6</v>
      </c>
      <c r="F17">
        <v>172.2</v>
      </c>
      <c r="G17">
        <v>172.2</v>
      </c>
      <c r="H17" s="30"/>
    </row>
    <row r="18" spans="1:8" x14ac:dyDescent="0.25">
      <c r="A18" s="9">
        <v>41907</v>
      </c>
      <c r="B18">
        <v>193</v>
      </c>
      <c r="C18">
        <v>385.3</v>
      </c>
      <c r="D18">
        <v>385.3</v>
      </c>
      <c r="E18" s="29">
        <v>0.6</v>
      </c>
      <c r="F18">
        <v>172.2</v>
      </c>
      <c r="G18">
        <v>172.2</v>
      </c>
      <c r="H18" s="30"/>
    </row>
    <row r="19" spans="1:8" x14ac:dyDescent="0.25">
      <c r="A19" s="9">
        <v>41911</v>
      </c>
      <c r="B19">
        <v>199</v>
      </c>
      <c r="C19">
        <v>385.3</v>
      </c>
      <c r="D19">
        <v>385.3</v>
      </c>
      <c r="E19" s="29">
        <v>0.6</v>
      </c>
      <c r="F19">
        <v>172.2</v>
      </c>
      <c r="G19">
        <v>172.2</v>
      </c>
      <c r="H19" s="30"/>
    </row>
    <row r="20" spans="1:8" ht="25" x14ac:dyDescent="0.25">
      <c r="A20" s="9">
        <v>41914</v>
      </c>
      <c r="B20">
        <v>202</v>
      </c>
      <c r="C20">
        <v>385.3</v>
      </c>
      <c r="D20">
        <v>385.3</v>
      </c>
      <c r="E20" s="29">
        <v>0.6</v>
      </c>
      <c r="F20">
        <v>172.2</v>
      </c>
      <c r="G20">
        <v>172.2</v>
      </c>
      <c r="H20" s="31" t="s">
        <v>116</v>
      </c>
    </row>
    <row r="21" spans="1:8" x14ac:dyDescent="0.25">
      <c r="A21" s="9">
        <v>41918</v>
      </c>
      <c r="B21">
        <v>201</v>
      </c>
      <c r="C21">
        <v>385.3</v>
      </c>
      <c r="D21">
        <v>385.3</v>
      </c>
      <c r="E21" s="29">
        <v>0.6</v>
      </c>
      <c r="F21">
        <v>172.2</v>
      </c>
      <c r="G21">
        <v>172.2</v>
      </c>
      <c r="H21" s="30" t="s">
        <v>117</v>
      </c>
    </row>
    <row r="22" spans="1:8" x14ac:dyDescent="0.25">
      <c r="A22" s="9">
        <v>41921</v>
      </c>
      <c r="B22">
        <v>199</v>
      </c>
      <c r="C22">
        <v>385.3</v>
      </c>
      <c r="D22">
        <v>385.3</v>
      </c>
      <c r="E22" s="29">
        <v>0.6</v>
      </c>
      <c r="F22">
        <v>172.2</v>
      </c>
      <c r="G22">
        <v>172.2</v>
      </c>
      <c r="H22" s="30"/>
    </row>
    <row r="23" spans="1:8" x14ac:dyDescent="0.25">
      <c r="A23" s="9">
        <v>41925</v>
      </c>
      <c r="B23">
        <v>196</v>
      </c>
      <c r="C23">
        <v>385.3</v>
      </c>
      <c r="D23">
        <v>385.3</v>
      </c>
      <c r="E23" s="29">
        <v>0.6</v>
      </c>
      <c r="F23">
        <v>172.2</v>
      </c>
      <c r="G23">
        <v>172.2</v>
      </c>
      <c r="H23" s="30"/>
    </row>
    <row r="24" spans="1:8" ht="25" x14ac:dyDescent="0.25">
      <c r="A24" s="9">
        <v>41928</v>
      </c>
      <c r="B24">
        <v>196</v>
      </c>
      <c r="C24">
        <v>385.3</v>
      </c>
      <c r="D24">
        <v>385.3</v>
      </c>
      <c r="E24" s="29">
        <v>0.6</v>
      </c>
      <c r="F24">
        <v>172.2</v>
      </c>
      <c r="G24">
        <v>172.2</v>
      </c>
      <c r="H24" s="31" t="s">
        <v>118</v>
      </c>
    </row>
    <row r="25" spans="1:8" x14ac:dyDescent="0.25">
      <c r="A25" s="9">
        <v>41932</v>
      </c>
      <c r="B25">
        <v>194</v>
      </c>
      <c r="C25">
        <v>385.3</v>
      </c>
      <c r="D25">
        <v>385.3</v>
      </c>
      <c r="E25" s="29">
        <v>0.6</v>
      </c>
      <c r="F25">
        <v>172.2</v>
      </c>
      <c r="G25">
        <v>172.2</v>
      </c>
      <c r="H25" s="30"/>
    </row>
    <row r="26" spans="1:8" x14ac:dyDescent="0.25">
      <c r="A26" s="9">
        <v>41935</v>
      </c>
      <c r="B26">
        <v>204</v>
      </c>
      <c r="C26">
        <v>385.3</v>
      </c>
      <c r="D26">
        <v>385.3</v>
      </c>
      <c r="E26" s="29">
        <v>0.6</v>
      </c>
      <c r="F26">
        <v>172.2</v>
      </c>
      <c r="G26">
        <v>172.2</v>
      </c>
      <c r="H26" s="30"/>
    </row>
    <row r="27" spans="1:8" x14ac:dyDescent="0.25">
      <c r="A27" s="9">
        <v>41939</v>
      </c>
      <c r="B27">
        <v>198</v>
      </c>
      <c r="C27">
        <v>385.3</v>
      </c>
      <c r="D27">
        <v>385.3</v>
      </c>
      <c r="E27" s="29">
        <v>0.6</v>
      </c>
      <c r="F27">
        <v>172.2</v>
      </c>
      <c r="G27">
        <v>172.2</v>
      </c>
      <c r="H27" s="30"/>
    </row>
    <row r="28" spans="1:8" x14ac:dyDescent="0.25">
      <c r="A28" s="9">
        <v>41942</v>
      </c>
      <c r="B28">
        <v>202</v>
      </c>
      <c r="C28">
        <v>385.3</v>
      </c>
      <c r="D28">
        <v>385.3</v>
      </c>
      <c r="E28" s="29">
        <v>0.6</v>
      </c>
      <c r="F28">
        <v>172.2</v>
      </c>
      <c r="G28">
        <v>172.2</v>
      </c>
      <c r="H28" s="30"/>
    </row>
    <row r="29" spans="1:8" x14ac:dyDescent="0.25">
      <c r="A29" s="9">
        <v>41946</v>
      </c>
      <c r="B29">
        <v>207</v>
      </c>
      <c r="C29">
        <v>385.3</v>
      </c>
      <c r="D29">
        <v>385.3</v>
      </c>
      <c r="E29" s="29">
        <v>0.6</v>
      </c>
      <c r="F29">
        <v>172.2</v>
      </c>
      <c r="G29">
        <v>172.2</v>
      </c>
      <c r="H29" s="30"/>
    </row>
    <row r="30" spans="1:8" x14ac:dyDescent="0.25">
      <c r="A30" s="9">
        <v>41949</v>
      </c>
      <c r="B30">
        <v>211</v>
      </c>
      <c r="C30">
        <v>385.3</v>
      </c>
      <c r="D30">
        <v>385.3</v>
      </c>
      <c r="E30" s="29">
        <v>0.6</v>
      </c>
      <c r="F30">
        <v>172.2</v>
      </c>
      <c r="G30">
        <v>172.2</v>
      </c>
      <c r="H30" s="30"/>
    </row>
    <row r="31" spans="1:8" x14ac:dyDescent="0.25">
      <c r="A31" s="9">
        <v>41953</v>
      </c>
      <c r="B31">
        <v>208</v>
      </c>
      <c r="C31">
        <v>385.3</v>
      </c>
      <c r="D31">
        <v>385.3</v>
      </c>
      <c r="E31" s="29">
        <v>0.6</v>
      </c>
      <c r="F31">
        <v>172.2</v>
      </c>
      <c r="G31">
        <v>172.2</v>
      </c>
      <c r="H31" s="30"/>
    </row>
    <row r="32" spans="1:8" x14ac:dyDescent="0.25">
      <c r="A32" s="9">
        <v>41956</v>
      </c>
      <c r="B32">
        <v>211</v>
      </c>
      <c r="C32">
        <v>385.3</v>
      </c>
      <c r="D32">
        <v>385.3</v>
      </c>
      <c r="E32" s="29">
        <v>0.6</v>
      </c>
      <c r="F32">
        <v>172.2</v>
      </c>
      <c r="G32">
        <v>172.2</v>
      </c>
      <c r="H32" s="30"/>
    </row>
    <row r="33" spans="1:8" x14ac:dyDescent="0.25">
      <c r="A33" s="35">
        <v>41960</v>
      </c>
      <c r="B33">
        <v>212</v>
      </c>
      <c r="C33">
        <v>385.3</v>
      </c>
      <c r="D33">
        <v>385.3</v>
      </c>
      <c r="E33" s="29">
        <v>0.6</v>
      </c>
      <c r="F33">
        <v>172.2</v>
      </c>
      <c r="G33">
        <v>172.2</v>
      </c>
      <c r="H33" s="30"/>
    </row>
    <row r="34" spans="1:8" x14ac:dyDescent="0.25">
      <c r="A34" s="35">
        <v>41963</v>
      </c>
      <c r="B34">
        <v>214</v>
      </c>
      <c r="C34">
        <v>385.3</v>
      </c>
      <c r="D34">
        <v>385.3</v>
      </c>
      <c r="E34" s="29">
        <v>0.6</v>
      </c>
      <c r="F34">
        <v>172.2</v>
      </c>
      <c r="G34">
        <v>172.2</v>
      </c>
      <c r="H34" s="30"/>
    </row>
    <row r="35" spans="1:8" x14ac:dyDescent="0.25">
      <c r="A35" s="9">
        <v>41967</v>
      </c>
      <c r="B35">
        <v>215</v>
      </c>
      <c r="C35">
        <v>385.3</v>
      </c>
      <c r="D35">
        <v>385.3</v>
      </c>
      <c r="E35" s="29">
        <v>0.6</v>
      </c>
      <c r="F35">
        <v>172.2</v>
      </c>
      <c r="G35">
        <v>172.2</v>
      </c>
      <c r="H35" s="30"/>
    </row>
    <row r="36" spans="1:8" x14ac:dyDescent="0.25">
      <c r="A36" s="9">
        <v>41970</v>
      </c>
      <c r="B36">
        <v>216</v>
      </c>
      <c r="C36">
        <v>385.3</v>
      </c>
      <c r="D36">
        <v>385.3</v>
      </c>
      <c r="E36" s="29">
        <v>0.6</v>
      </c>
      <c r="F36">
        <v>172.2</v>
      </c>
      <c r="G36">
        <v>172.2</v>
      </c>
      <c r="H36" s="30"/>
    </row>
    <row r="37" spans="1:8" x14ac:dyDescent="0.25">
      <c r="A37" s="9">
        <v>41974</v>
      </c>
      <c r="B37">
        <v>221</v>
      </c>
      <c r="C37">
        <v>385.3</v>
      </c>
      <c r="D37">
        <v>385.3</v>
      </c>
      <c r="E37" s="29">
        <v>0.6</v>
      </c>
      <c r="F37">
        <v>172.2</v>
      </c>
      <c r="G37">
        <v>172.2</v>
      </c>
      <c r="H37" s="30"/>
    </row>
    <row r="38" spans="1:8" x14ac:dyDescent="0.25">
      <c r="A38" s="9">
        <v>41977</v>
      </c>
      <c r="B38">
        <v>227</v>
      </c>
      <c r="C38">
        <v>385.3</v>
      </c>
      <c r="E38" s="29">
        <v>0.6</v>
      </c>
      <c r="F38">
        <v>172.2</v>
      </c>
      <c r="H38" s="30"/>
    </row>
    <row r="39" spans="1:8" x14ac:dyDescent="0.25">
      <c r="A39" s="9">
        <v>41981</v>
      </c>
      <c r="B39">
        <v>226</v>
      </c>
      <c r="C39">
        <v>385.3</v>
      </c>
      <c r="E39" s="29">
        <v>0.6</v>
      </c>
      <c r="F39">
        <v>172.2</v>
      </c>
      <c r="H39" s="30"/>
    </row>
    <row r="40" spans="1:8" x14ac:dyDescent="0.25">
      <c r="A40" s="9">
        <v>41984</v>
      </c>
      <c r="B40">
        <v>227</v>
      </c>
      <c r="C40">
        <v>385.3</v>
      </c>
      <c r="E40" s="29">
        <v>0.6</v>
      </c>
      <c r="F40">
        <v>172.2</v>
      </c>
      <c r="H40" s="30" t="s">
        <v>120</v>
      </c>
    </row>
    <row r="41" spans="1:8" x14ac:dyDescent="0.25">
      <c r="A41" s="9">
        <v>41988</v>
      </c>
      <c r="B41">
        <v>224</v>
      </c>
      <c r="C41">
        <v>385.3</v>
      </c>
      <c r="E41" s="29">
        <v>0.6</v>
      </c>
      <c r="F41">
        <v>172.2</v>
      </c>
      <c r="H41" s="30" t="s">
        <v>121</v>
      </c>
    </row>
    <row r="42" spans="1:8" x14ac:dyDescent="0.25">
      <c r="A42" s="9">
        <v>41991</v>
      </c>
      <c r="B42">
        <v>223</v>
      </c>
      <c r="C42">
        <v>385.3</v>
      </c>
      <c r="E42" s="29">
        <v>0.6</v>
      </c>
      <c r="F42">
        <v>172.2</v>
      </c>
      <c r="H42" s="30" t="s">
        <v>121</v>
      </c>
    </row>
    <row r="43" spans="1:8" x14ac:dyDescent="0.25">
      <c r="A43" s="9">
        <v>41995</v>
      </c>
      <c r="B43">
        <v>220</v>
      </c>
      <c r="C43">
        <v>385.3</v>
      </c>
      <c r="E43" s="29">
        <v>0.6</v>
      </c>
      <c r="F43">
        <v>172.2</v>
      </c>
      <c r="H43" s="30"/>
    </row>
    <row r="44" spans="1:8" x14ac:dyDescent="0.25">
      <c r="A44" s="9">
        <v>41998</v>
      </c>
      <c r="B44">
        <v>219</v>
      </c>
      <c r="C44">
        <v>385.3</v>
      </c>
      <c r="E44" s="29">
        <v>0.6</v>
      </c>
      <c r="F44">
        <v>172.2</v>
      </c>
      <c r="H44" s="30"/>
    </row>
    <row r="45" spans="1:8" x14ac:dyDescent="0.25">
      <c r="A45" s="9">
        <v>42002</v>
      </c>
      <c r="B45">
        <v>217</v>
      </c>
      <c r="C45">
        <v>385.3</v>
      </c>
      <c r="E45" s="29">
        <v>0.6</v>
      </c>
      <c r="F45">
        <v>172.2</v>
      </c>
      <c r="H45" s="30" t="s">
        <v>122</v>
      </c>
    </row>
    <row r="46" spans="1:8" x14ac:dyDescent="0.25">
      <c r="A46" s="9">
        <v>42005</v>
      </c>
      <c r="B46">
        <v>217</v>
      </c>
      <c r="C46">
        <v>385.3</v>
      </c>
      <c r="E46" s="29">
        <v>0.6</v>
      </c>
      <c r="F46">
        <v>172.2</v>
      </c>
      <c r="H46" s="30" t="s">
        <v>122</v>
      </c>
    </row>
    <row r="47" spans="1:8" x14ac:dyDescent="0.25">
      <c r="A47" s="9">
        <v>42009</v>
      </c>
      <c r="B47">
        <v>217</v>
      </c>
      <c r="C47">
        <v>385.3</v>
      </c>
      <c r="E47" s="29">
        <v>0.6</v>
      </c>
      <c r="F47">
        <v>172.2</v>
      </c>
      <c r="H47" s="30" t="s">
        <v>122</v>
      </c>
    </row>
    <row r="48" spans="1:8" x14ac:dyDescent="0.25">
      <c r="A48" s="9">
        <v>42012</v>
      </c>
      <c r="B48">
        <v>218</v>
      </c>
      <c r="C48">
        <v>385.3</v>
      </c>
      <c r="E48" s="29">
        <v>0.6</v>
      </c>
      <c r="F48">
        <v>172.2</v>
      </c>
      <c r="H48" s="30" t="s">
        <v>122</v>
      </c>
    </row>
    <row r="49" spans="1:8" x14ac:dyDescent="0.25">
      <c r="A49" s="9">
        <v>42016</v>
      </c>
      <c r="B49">
        <v>219</v>
      </c>
      <c r="C49">
        <v>385.3</v>
      </c>
      <c r="E49" s="29">
        <v>0.6</v>
      </c>
      <c r="F49">
        <v>172.2</v>
      </c>
      <c r="H49" s="30" t="s">
        <v>122</v>
      </c>
    </row>
    <row r="50" spans="1:8" x14ac:dyDescent="0.25">
      <c r="A50" s="9">
        <v>42019</v>
      </c>
      <c r="B50">
        <v>216</v>
      </c>
      <c r="C50">
        <v>385.3</v>
      </c>
      <c r="E50" s="29">
        <v>0.6</v>
      </c>
      <c r="F50">
        <v>172.2</v>
      </c>
      <c r="H50" s="30" t="s">
        <v>122</v>
      </c>
    </row>
    <row r="51" spans="1:8" x14ac:dyDescent="0.25">
      <c r="A51" s="9">
        <v>42023</v>
      </c>
      <c r="B51">
        <v>220</v>
      </c>
      <c r="C51">
        <v>385.3</v>
      </c>
      <c r="E51" s="29">
        <v>0.6</v>
      </c>
      <c r="F51">
        <v>172.2</v>
      </c>
      <c r="H51" s="30" t="s">
        <v>122</v>
      </c>
    </row>
    <row r="52" spans="1:8" x14ac:dyDescent="0.25">
      <c r="A52" s="9">
        <v>42026</v>
      </c>
      <c r="B52">
        <v>215</v>
      </c>
      <c r="C52">
        <v>385.3</v>
      </c>
      <c r="E52" s="29">
        <v>0.6</v>
      </c>
      <c r="F52">
        <v>172.2</v>
      </c>
      <c r="H52" s="30" t="s">
        <v>122</v>
      </c>
    </row>
    <row r="53" spans="1:8" x14ac:dyDescent="0.25">
      <c r="A53" s="9">
        <v>42030</v>
      </c>
      <c r="B53">
        <v>219</v>
      </c>
      <c r="C53">
        <v>385.3</v>
      </c>
      <c r="E53" s="29">
        <v>0.6</v>
      </c>
      <c r="F53">
        <v>172.2</v>
      </c>
      <c r="H53" s="30" t="s">
        <v>122</v>
      </c>
    </row>
    <row r="54" spans="1:8" x14ac:dyDescent="0.25">
      <c r="A54" s="9">
        <v>42033</v>
      </c>
      <c r="B54">
        <v>223</v>
      </c>
      <c r="C54">
        <v>385.3</v>
      </c>
      <c r="E54" s="29">
        <v>0.6</v>
      </c>
      <c r="F54">
        <v>172.2</v>
      </c>
      <c r="H54" s="30" t="s">
        <v>122</v>
      </c>
    </row>
    <row r="55" spans="1:8" x14ac:dyDescent="0.25">
      <c r="A55" s="9">
        <v>42037</v>
      </c>
      <c r="B55">
        <v>219</v>
      </c>
      <c r="C55">
        <v>385.3</v>
      </c>
      <c r="E55" s="29">
        <v>0.6</v>
      </c>
      <c r="F55">
        <v>172.2</v>
      </c>
      <c r="H55" s="30" t="s">
        <v>122</v>
      </c>
    </row>
    <row r="56" spans="1:8" x14ac:dyDescent="0.25">
      <c r="A56" s="9">
        <v>42040</v>
      </c>
      <c r="B56">
        <v>219</v>
      </c>
      <c r="C56">
        <v>385.3</v>
      </c>
      <c r="E56" s="29">
        <v>0.6</v>
      </c>
      <c r="F56">
        <v>172.2</v>
      </c>
      <c r="H56" s="30" t="s">
        <v>125</v>
      </c>
    </row>
    <row r="57" spans="1:8" x14ac:dyDescent="0.25">
      <c r="A57" s="35">
        <v>42044</v>
      </c>
      <c r="B57">
        <v>224</v>
      </c>
      <c r="C57">
        <v>385.3</v>
      </c>
      <c r="E57" s="29">
        <v>0.6</v>
      </c>
      <c r="F57">
        <v>172.2</v>
      </c>
      <c r="H57" s="30" t="s">
        <v>128</v>
      </c>
    </row>
    <row r="58" spans="1:8" x14ac:dyDescent="0.25">
      <c r="A58" s="35">
        <v>42047</v>
      </c>
      <c r="B58">
        <v>218</v>
      </c>
      <c r="C58">
        <v>385.3</v>
      </c>
      <c r="E58" s="29">
        <v>0.6</v>
      </c>
      <c r="F58">
        <v>172.2</v>
      </c>
      <c r="H58" s="30"/>
    </row>
    <row r="59" spans="1:8" x14ac:dyDescent="0.25">
      <c r="A59" s="35">
        <v>42052</v>
      </c>
      <c r="B59">
        <v>229</v>
      </c>
      <c r="C59">
        <v>385.3</v>
      </c>
      <c r="E59" s="29">
        <v>0.6</v>
      </c>
      <c r="F59">
        <v>172.2</v>
      </c>
      <c r="H59" s="30"/>
    </row>
    <row r="60" spans="1:8" x14ac:dyDescent="0.25">
      <c r="A60" s="35">
        <v>42054</v>
      </c>
      <c r="B60">
        <v>224</v>
      </c>
      <c r="C60">
        <v>385.3</v>
      </c>
      <c r="E60" s="29">
        <v>0.6</v>
      </c>
      <c r="F60">
        <v>172.2</v>
      </c>
      <c r="H60" s="30"/>
    </row>
    <row r="61" spans="1:8" x14ac:dyDescent="0.25">
      <c r="A61" s="35">
        <v>42058</v>
      </c>
      <c r="B61">
        <v>232</v>
      </c>
      <c r="C61">
        <v>385.3</v>
      </c>
      <c r="E61" s="29">
        <v>0.6</v>
      </c>
      <c r="F61">
        <v>172.2</v>
      </c>
      <c r="H61" s="30"/>
    </row>
    <row r="62" spans="1:8" ht="25" x14ac:dyDescent="0.25">
      <c r="A62" s="35">
        <v>42061</v>
      </c>
      <c r="B62">
        <v>234</v>
      </c>
      <c r="C62">
        <v>324.7</v>
      </c>
      <c r="E62" s="29">
        <v>0.6</v>
      </c>
      <c r="F62">
        <v>163.19999999999999</v>
      </c>
      <c r="H62" s="30" t="s">
        <v>129</v>
      </c>
    </row>
    <row r="63" spans="1:8" x14ac:dyDescent="0.25">
      <c r="A63" s="35">
        <v>42065</v>
      </c>
      <c r="B63">
        <v>234</v>
      </c>
      <c r="C63">
        <v>324.7</v>
      </c>
      <c r="D63">
        <v>324.7</v>
      </c>
      <c r="E63" s="29">
        <v>0.6</v>
      </c>
      <c r="F63">
        <v>163.19999999999999</v>
      </c>
      <c r="H63" s="30"/>
    </row>
    <row r="64" spans="1:8" x14ac:dyDescent="0.25">
      <c r="A64" s="9">
        <v>42068</v>
      </c>
      <c r="B64">
        <v>233</v>
      </c>
      <c r="C64">
        <v>324.7</v>
      </c>
      <c r="E64" s="29">
        <v>0.6</v>
      </c>
      <c r="F64">
        <v>163.19999999999999</v>
      </c>
      <c r="H64" s="30"/>
    </row>
    <row r="65" spans="1:8" x14ac:dyDescent="0.25">
      <c r="A65" s="9">
        <v>42072</v>
      </c>
      <c r="B65">
        <v>233</v>
      </c>
      <c r="C65">
        <v>324.7</v>
      </c>
      <c r="E65" s="29">
        <v>0.6</v>
      </c>
      <c r="F65">
        <v>163.19999999999999</v>
      </c>
      <c r="H65" s="30"/>
    </row>
    <row r="66" spans="1:8" x14ac:dyDescent="0.25">
      <c r="A66" s="9">
        <v>42075</v>
      </c>
      <c r="B66">
        <v>237</v>
      </c>
      <c r="C66">
        <v>324.7</v>
      </c>
      <c r="E66" s="29">
        <v>0.6</v>
      </c>
      <c r="F66">
        <v>163.19999999999999</v>
      </c>
      <c r="H66" s="30" t="s">
        <v>134</v>
      </c>
    </row>
    <row r="67" spans="1:8" ht="25" x14ac:dyDescent="0.25">
      <c r="A67" s="9">
        <v>42079</v>
      </c>
      <c r="B67">
        <v>236</v>
      </c>
      <c r="C67">
        <v>321.60000000000002</v>
      </c>
      <c r="E67" s="29">
        <v>0.6</v>
      </c>
      <c r="F67">
        <v>149.19999999999999</v>
      </c>
      <c r="H67" s="30" t="s">
        <v>131</v>
      </c>
    </row>
    <row r="68" spans="1:8" x14ac:dyDescent="0.25">
      <c r="A68" s="9">
        <v>42082</v>
      </c>
      <c r="B68">
        <v>231</v>
      </c>
      <c r="C68">
        <v>273.3</v>
      </c>
      <c r="E68" s="29">
        <v>0.6</v>
      </c>
      <c r="F68">
        <v>135.19999999999999</v>
      </c>
      <c r="H68" s="30"/>
    </row>
    <row r="69" spans="1:8" x14ac:dyDescent="0.25">
      <c r="A69" s="9">
        <v>42086</v>
      </c>
      <c r="B69">
        <v>231</v>
      </c>
      <c r="C69">
        <v>273.3</v>
      </c>
      <c r="E69" s="29">
        <v>0.6</v>
      </c>
      <c r="F69">
        <v>135.19999999999999</v>
      </c>
      <c r="H69" s="30"/>
    </row>
    <row r="70" spans="1:8" x14ac:dyDescent="0.25">
      <c r="A70" s="9">
        <v>42089</v>
      </c>
      <c r="B70">
        <v>229</v>
      </c>
      <c r="C70">
        <v>273.3</v>
      </c>
      <c r="E70" s="29">
        <v>0.6</v>
      </c>
      <c r="F70">
        <v>135.19999999999999</v>
      </c>
      <c r="H70" s="30"/>
    </row>
    <row r="71" spans="1:8" x14ac:dyDescent="0.25">
      <c r="A71" s="9">
        <v>42093</v>
      </c>
      <c r="B71">
        <v>228</v>
      </c>
      <c r="C71">
        <v>273.3</v>
      </c>
      <c r="E71" s="29">
        <v>0.6</v>
      </c>
      <c r="F71">
        <v>135.19999999999999</v>
      </c>
      <c r="H71" s="30"/>
    </row>
    <row r="72" spans="1:8" x14ac:dyDescent="0.25">
      <c r="A72" s="9">
        <v>42096</v>
      </c>
      <c r="B72">
        <v>227</v>
      </c>
      <c r="C72">
        <v>273.3</v>
      </c>
      <c r="E72" s="29">
        <v>0.6</v>
      </c>
      <c r="F72">
        <v>135.19999999999999</v>
      </c>
      <c r="H72" s="30"/>
    </row>
    <row r="73" spans="1:8" x14ac:dyDescent="0.25">
      <c r="A73" s="9">
        <v>42100</v>
      </c>
      <c r="B73">
        <v>228</v>
      </c>
      <c r="C73">
        <v>273.3</v>
      </c>
      <c r="E73" s="29">
        <v>0.6</v>
      </c>
      <c r="F73">
        <v>135.19999999999999</v>
      </c>
      <c r="H73" s="30"/>
    </row>
    <row r="74" spans="1:8" x14ac:dyDescent="0.25">
      <c r="A74" s="9">
        <v>42103</v>
      </c>
      <c r="B74">
        <v>231</v>
      </c>
      <c r="C74">
        <v>273.3</v>
      </c>
      <c r="E74" s="29">
        <v>0.6</v>
      </c>
      <c r="F74">
        <v>135.19999999999999</v>
      </c>
      <c r="H74" s="30"/>
    </row>
    <row r="75" spans="1:8" x14ac:dyDescent="0.25">
      <c r="A75" s="9">
        <v>42107</v>
      </c>
      <c r="B75">
        <v>225</v>
      </c>
      <c r="C75">
        <v>273.3</v>
      </c>
      <c r="E75" s="29">
        <v>0.6</v>
      </c>
      <c r="F75">
        <v>135.19999999999999</v>
      </c>
      <c r="H75" s="30"/>
    </row>
    <row r="76" spans="1:8" x14ac:dyDescent="0.25">
      <c r="A76" s="9">
        <v>42110</v>
      </c>
      <c r="B76">
        <v>226</v>
      </c>
      <c r="C76">
        <v>273.3</v>
      </c>
      <c r="E76" s="29">
        <v>0.6</v>
      </c>
      <c r="F76">
        <v>135.19999999999999</v>
      </c>
      <c r="H76" s="30"/>
    </row>
    <row r="77" spans="1:8" x14ac:dyDescent="0.25">
      <c r="A77" s="9">
        <v>42114</v>
      </c>
      <c r="B77">
        <v>226</v>
      </c>
      <c r="C77">
        <v>273.3</v>
      </c>
      <c r="E77" s="29">
        <v>0.6</v>
      </c>
      <c r="F77">
        <v>135.19999999999999</v>
      </c>
      <c r="H77" s="30"/>
    </row>
    <row r="78" spans="1:8" x14ac:dyDescent="0.25">
      <c r="A78" s="9">
        <v>42117</v>
      </c>
      <c r="B78">
        <v>230</v>
      </c>
      <c r="C78">
        <v>273.3</v>
      </c>
      <c r="E78" s="29">
        <v>0.6</v>
      </c>
      <c r="F78">
        <v>135.19999999999999</v>
      </c>
      <c r="H78" s="30"/>
    </row>
    <row r="79" spans="1:8" x14ac:dyDescent="0.25">
      <c r="A79" s="9">
        <v>42121</v>
      </c>
      <c r="B79">
        <v>231</v>
      </c>
      <c r="C79">
        <v>273.3</v>
      </c>
      <c r="E79" s="29">
        <v>0.6</v>
      </c>
      <c r="F79">
        <v>135.19999999999999</v>
      </c>
      <c r="H79" s="30"/>
    </row>
    <row r="80" spans="1:8" x14ac:dyDescent="0.25">
      <c r="A80" s="9">
        <v>42124</v>
      </c>
      <c r="B80">
        <v>231</v>
      </c>
      <c r="C80">
        <v>273.3</v>
      </c>
      <c r="E80" s="29">
        <v>0.6</v>
      </c>
      <c r="F80">
        <v>135.19999999999999</v>
      </c>
      <c r="H80" s="30"/>
    </row>
    <row r="81" spans="1:8" x14ac:dyDescent="0.25">
      <c r="A81" s="9">
        <v>42128</v>
      </c>
      <c r="B81">
        <v>226</v>
      </c>
      <c r="C81">
        <v>273.3</v>
      </c>
      <c r="E81" s="29">
        <v>0.6</v>
      </c>
      <c r="F81">
        <v>135.19999999999999</v>
      </c>
      <c r="H81" s="30"/>
    </row>
    <row r="82" spans="1:8" x14ac:dyDescent="0.25">
      <c r="A82" s="9">
        <v>42131</v>
      </c>
      <c r="B82">
        <v>227</v>
      </c>
      <c r="C82">
        <v>273.3</v>
      </c>
      <c r="E82" s="29">
        <v>0.6</v>
      </c>
      <c r="F82">
        <v>135.19999999999999</v>
      </c>
      <c r="H82" s="30"/>
    </row>
    <row r="83" spans="1:8" x14ac:dyDescent="0.25">
      <c r="A83" s="9">
        <v>42135</v>
      </c>
      <c r="B83">
        <v>228</v>
      </c>
      <c r="C83">
        <v>273.3</v>
      </c>
      <c r="E83" s="29">
        <v>0.6</v>
      </c>
      <c r="F83">
        <v>135.19999999999999</v>
      </c>
      <c r="H83" s="30"/>
    </row>
    <row r="84" spans="1:8" x14ac:dyDescent="0.25">
      <c r="A84" s="9">
        <v>42138</v>
      </c>
      <c r="B84">
        <v>228</v>
      </c>
      <c r="C84">
        <v>273.3</v>
      </c>
      <c r="E84" s="29">
        <v>0.6</v>
      </c>
      <c r="F84">
        <v>135.19999999999999</v>
      </c>
      <c r="H84" s="30"/>
    </row>
    <row r="85" spans="1:8" x14ac:dyDescent="0.25">
      <c r="A85" s="9">
        <v>42142</v>
      </c>
      <c r="B85">
        <v>225</v>
      </c>
      <c r="C85">
        <v>273.3</v>
      </c>
      <c r="E85" s="29">
        <v>0.6</v>
      </c>
      <c r="F85">
        <v>135.19999999999999</v>
      </c>
      <c r="H85" s="30"/>
    </row>
    <row r="86" spans="1:8" x14ac:dyDescent="0.25">
      <c r="A86" s="9">
        <v>42145</v>
      </c>
      <c r="B86">
        <v>220</v>
      </c>
      <c r="C86">
        <v>273.3</v>
      </c>
      <c r="E86" s="29">
        <v>0.6</v>
      </c>
      <c r="F86">
        <v>135.19999999999999</v>
      </c>
      <c r="H86" s="30"/>
    </row>
    <row r="87" spans="1:8" x14ac:dyDescent="0.25">
      <c r="A87" s="9">
        <v>42149</v>
      </c>
      <c r="B87">
        <v>220</v>
      </c>
      <c r="C87">
        <v>273.3</v>
      </c>
      <c r="E87" s="29">
        <v>0.6</v>
      </c>
      <c r="F87">
        <v>135.19999999999999</v>
      </c>
      <c r="H87" s="30"/>
    </row>
    <row r="88" spans="1:8" x14ac:dyDescent="0.25">
      <c r="A88" s="9">
        <v>42152</v>
      </c>
      <c r="B88">
        <v>222</v>
      </c>
      <c r="C88">
        <v>273.3</v>
      </c>
      <c r="E88" s="29">
        <v>0.6</v>
      </c>
      <c r="F88">
        <v>135.19999999999999</v>
      </c>
      <c r="H88" s="30"/>
    </row>
    <row r="89" spans="1:8" x14ac:dyDescent="0.25">
      <c r="A89" s="9">
        <v>42156</v>
      </c>
      <c r="B89">
        <v>219</v>
      </c>
      <c r="C89">
        <v>273.3</v>
      </c>
      <c r="E89" s="29">
        <v>0.6</v>
      </c>
      <c r="F89">
        <v>135.19999999999999</v>
      </c>
      <c r="H89" s="30"/>
    </row>
    <row r="90" spans="1:8" x14ac:dyDescent="0.25">
      <c r="A90" s="9">
        <v>42159</v>
      </c>
      <c r="B90">
        <v>223</v>
      </c>
      <c r="C90">
        <v>273.3</v>
      </c>
      <c r="E90" s="29">
        <v>0.6</v>
      </c>
      <c r="F90">
        <v>135.19999999999999</v>
      </c>
      <c r="H90" s="30"/>
    </row>
    <row r="91" spans="1:8" x14ac:dyDescent="0.25">
      <c r="A91" s="9">
        <v>42163</v>
      </c>
      <c r="B91">
        <v>225</v>
      </c>
      <c r="C91">
        <v>273.3</v>
      </c>
      <c r="E91" s="29">
        <v>0.6</v>
      </c>
      <c r="F91">
        <v>135.19999999999999</v>
      </c>
      <c r="H91" s="30"/>
    </row>
    <row r="92" spans="1:8" x14ac:dyDescent="0.25">
      <c r="A92" s="9">
        <v>42166</v>
      </c>
      <c r="B92">
        <v>222</v>
      </c>
      <c r="C92">
        <v>273.3</v>
      </c>
      <c r="E92" s="29">
        <v>0.6</v>
      </c>
      <c r="F92">
        <v>135.19999999999999</v>
      </c>
      <c r="H92" s="30"/>
    </row>
    <row r="93" spans="1:8" x14ac:dyDescent="0.25">
      <c r="A93" s="9">
        <v>42170</v>
      </c>
      <c r="B93">
        <v>216</v>
      </c>
      <c r="C93">
        <v>273.3</v>
      </c>
      <c r="E93" s="29">
        <v>0.6</v>
      </c>
      <c r="F93">
        <v>135.19999999999999</v>
      </c>
      <c r="H93" s="30" t="s">
        <v>173</v>
      </c>
    </row>
    <row r="94" spans="1:8" x14ac:dyDescent="0.25">
      <c r="A94" s="9">
        <v>42173</v>
      </c>
      <c r="B94">
        <v>219</v>
      </c>
      <c r="C94">
        <v>273.3</v>
      </c>
      <c r="E94" s="29">
        <v>0.6</v>
      </c>
      <c r="F94">
        <v>135.19999999999999</v>
      </c>
      <c r="H94" s="30"/>
    </row>
    <row r="95" spans="1:8" x14ac:dyDescent="0.25">
      <c r="A95" s="9">
        <v>42177</v>
      </c>
      <c r="B95">
        <v>222</v>
      </c>
      <c r="C95">
        <f>6.7+C94</f>
        <v>280</v>
      </c>
      <c r="E95" s="29">
        <v>0.6</v>
      </c>
      <c r="F95">
        <v>136.19999999999999</v>
      </c>
      <c r="H95" s="30" t="s">
        <v>177</v>
      </c>
    </row>
    <row r="96" spans="1:8" x14ac:dyDescent="0.25">
      <c r="A96" s="9">
        <v>42180</v>
      </c>
      <c r="B96">
        <v>223</v>
      </c>
      <c r="C96">
        <v>273.3</v>
      </c>
      <c r="E96" s="29">
        <v>0.6</v>
      </c>
      <c r="F96">
        <v>135.19999999999999</v>
      </c>
      <c r="H96" s="30"/>
    </row>
    <row r="97" spans="1:8" x14ac:dyDescent="0.25">
      <c r="A97" s="9">
        <v>42184</v>
      </c>
      <c r="B97">
        <v>217</v>
      </c>
      <c r="C97">
        <v>273.3</v>
      </c>
      <c r="E97" s="29">
        <v>0.6</v>
      </c>
      <c r="F97">
        <v>135.19999999999999</v>
      </c>
      <c r="H97" s="30"/>
    </row>
    <row r="98" spans="1:8" x14ac:dyDescent="0.25">
      <c r="A98" s="9">
        <v>42187</v>
      </c>
      <c r="B98">
        <v>227</v>
      </c>
      <c r="C98">
        <v>286.7</v>
      </c>
      <c r="E98" s="29">
        <v>0.6</v>
      </c>
      <c r="F98">
        <v>137.19999999999999</v>
      </c>
      <c r="H98" s="31" t="s">
        <v>181</v>
      </c>
    </row>
    <row r="99" spans="1:8" x14ac:dyDescent="0.25">
      <c r="A99" s="9">
        <v>42191</v>
      </c>
      <c r="B99">
        <v>226</v>
      </c>
      <c r="C99">
        <v>273.3</v>
      </c>
      <c r="E99" s="29">
        <v>0.6</v>
      </c>
      <c r="F99">
        <v>135.19999999999999</v>
      </c>
      <c r="H99" s="30"/>
    </row>
    <row r="100" spans="1:8" x14ac:dyDescent="0.25">
      <c r="A100" s="9">
        <v>42194</v>
      </c>
      <c r="B100">
        <v>225</v>
      </c>
      <c r="C100">
        <v>273.3</v>
      </c>
      <c r="E100" s="29">
        <v>0.6</v>
      </c>
      <c r="F100">
        <v>135.19999999999999</v>
      </c>
      <c r="H100" s="30"/>
    </row>
    <row r="101" spans="1:8" x14ac:dyDescent="0.25">
      <c r="A101" s="9">
        <v>42198</v>
      </c>
      <c r="B101">
        <v>220</v>
      </c>
      <c r="C101">
        <v>283.39999999999998</v>
      </c>
      <c r="E101" s="29">
        <v>0.6</v>
      </c>
      <c r="F101">
        <v>136.19999999999999</v>
      </c>
      <c r="H101" s="30" t="s">
        <v>186</v>
      </c>
    </row>
    <row r="102" spans="1:8" x14ac:dyDescent="0.25">
      <c r="A102" s="9">
        <v>42201</v>
      </c>
      <c r="B102">
        <v>221</v>
      </c>
      <c r="C102">
        <v>290.10000000000002</v>
      </c>
      <c r="E102" s="29">
        <v>0.6</v>
      </c>
      <c r="F102">
        <v>137.19999999999999</v>
      </c>
      <c r="H102" s="30" t="s">
        <v>187</v>
      </c>
    </row>
    <row r="103" spans="1:8" x14ac:dyDescent="0.25">
      <c r="A103" s="9">
        <v>42205</v>
      </c>
      <c r="B103">
        <v>223</v>
      </c>
      <c r="C103">
        <v>290.10000000000002</v>
      </c>
      <c r="E103" s="29">
        <v>0.6</v>
      </c>
      <c r="F103">
        <v>137.19999999999999</v>
      </c>
      <c r="H103" s="31" t="s">
        <v>188</v>
      </c>
    </row>
    <row r="104" spans="1:8" x14ac:dyDescent="0.25">
      <c r="A104" s="9">
        <v>42208</v>
      </c>
      <c r="B104">
        <v>226</v>
      </c>
      <c r="C104">
        <v>290.10000000000002</v>
      </c>
      <c r="E104" s="29">
        <v>0.6</v>
      </c>
      <c r="F104">
        <v>137.19999999999999</v>
      </c>
      <c r="H104" t="s">
        <v>189</v>
      </c>
    </row>
    <row r="105" spans="1:8" x14ac:dyDescent="0.25">
      <c r="A105" s="9">
        <v>42212</v>
      </c>
      <c r="B105">
        <v>227</v>
      </c>
      <c r="C105">
        <v>290.10000000000002</v>
      </c>
      <c r="E105" s="29">
        <v>0.6</v>
      </c>
      <c r="F105">
        <v>137.19999999999999</v>
      </c>
      <c r="H105" t="s">
        <v>189</v>
      </c>
    </row>
    <row r="106" spans="1:8" x14ac:dyDescent="0.25">
      <c r="A106" s="9">
        <v>42215</v>
      </c>
      <c r="B106">
        <v>227</v>
      </c>
      <c r="C106">
        <v>283.39999999999998</v>
      </c>
      <c r="E106" s="29">
        <v>0.6</v>
      </c>
      <c r="F106">
        <v>136.19999999999999</v>
      </c>
    </row>
    <row r="107" spans="1:8" x14ac:dyDescent="0.25">
      <c r="A107" s="9">
        <v>42219</v>
      </c>
      <c r="B107">
        <v>222</v>
      </c>
      <c r="C107">
        <v>283.39999999999998</v>
      </c>
      <c r="E107" s="29">
        <v>0.6</v>
      </c>
      <c r="F107">
        <v>136.19999999999999</v>
      </c>
    </row>
    <row r="108" spans="1:8" x14ac:dyDescent="0.25">
      <c r="A108" s="9">
        <v>42222</v>
      </c>
      <c r="B108">
        <v>225</v>
      </c>
      <c r="C108">
        <v>283.39999999999998</v>
      </c>
      <c r="E108" s="29">
        <v>0.6</v>
      </c>
      <c r="F108">
        <v>136.19999999999999</v>
      </c>
    </row>
    <row r="109" spans="1:8" x14ac:dyDescent="0.25">
      <c r="A109" s="9">
        <v>42226</v>
      </c>
      <c r="B109">
        <v>220</v>
      </c>
      <c r="C109">
        <v>283.39999999999998</v>
      </c>
      <c r="E109" s="29">
        <v>0.6</v>
      </c>
      <c r="F109">
        <v>136.19999999999999</v>
      </c>
    </row>
    <row r="110" spans="1:8" x14ac:dyDescent="0.25">
      <c r="A110" s="9">
        <v>42229</v>
      </c>
      <c r="B110">
        <v>223</v>
      </c>
      <c r="C110">
        <v>290.10000000000002</v>
      </c>
      <c r="E110" s="29">
        <v>0.6</v>
      </c>
      <c r="F110">
        <v>135.19999999999999</v>
      </c>
      <c r="H110" s="32" t="s">
        <v>195</v>
      </c>
    </row>
    <row r="111" spans="1:8" x14ac:dyDescent="0.25">
      <c r="A111" s="9">
        <v>42233</v>
      </c>
      <c r="B111">
        <v>221</v>
      </c>
      <c r="C111">
        <v>283.39999999999998</v>
      </c>
      <c r="E111" s="29">
        <v>0.6</v>
      </c>
      <c r="F111">
        <v>136.19999999999999</v>
      </c>
    </row>
    <row r="112" spans="1:8" x14ac:dyDescent="0.25">
      <c r="A112" s="9">
        <v>42236</v>
      </c>
      <c r="B112">
        <v>224</v>
      </c>
      <c r="C112">
        <v>290.10000000000002</v>
      </c>
      <c r="E112" s="29">
        <v>0.6</v>
      </c>
      <c r="F112">
        <v>135.19999999999999</v>
      </c>
      <c r="H112" s="32" t="s">
        <v>198</v>
      </c>
    </row>
    <row r="113" spans="1:8" x14ac:dyDescent="0.25">
      <c r="A113" s="9">
        <v>42240</v>
      </c>
      <c r="B113">
        <v>220</v>
      </c>
      <c r="C113">
        <v>290.10000000000002</v>
      </c>
      <c r="E113" s="29">
        <v>0.6</v>
      </c>
      <c r="F113">
        <v>135.19999999999999</v>
      </c>
    </row>
    <row r="114" spans="1:8" x14ac:dyDescent="0.25">
      <c r="A114" s="9">
        <v>42243</v>
      </c>
      <c r="B114">
        <v>220</v>
      </c>
      <c r="C114">
        <v>283.39999999999998</v>
      </c>
      <c r="E114" s="29">
        <v>0.6</v>
      </c>
      <c r="F114">
        <v>136.69999999999999</v>
      </c>
    </row>
    <row r="115" spans="1:8" x14ac:dyDescent="0.25">
      <c r="A115" s="9">
        <v>42247</v>
      </c>
      <c r="B115">
        <v>220</v>
      </c>
      <c r="C115">
        <v>290.10000000000002</v>
      </c>
      <c r="E115" s="29">
        <v>0.6</v>
      </c>
      <c r="F115">
        <v>137.69999999999999</v>
      </c>
      <c r="H115" t="s">
        <v>201</v>
      </c>
    </row>
    <row r="116" spans="1:8" x14ac:dyDescent="0.25">
      <c r="A116" s="9">
        <v>42250</v>
      </c>
      <c r="B116">
        <v>220</v>
      </c>
      <c r="C116">
        <v>290.10000000000002</v>
      </c>
      <c r="E116" s="29">
        <v>0.6</v>
      </c>
      <c r="F116">
        <v>137.69999999999999</v>
      </c>
      <c r="H116" t="s">
        <v>202</v>
      </c>
    </row>
    <row r="117" spans="1:8" x14ac:dyDescent="0.25">
      <c r="A117" s="9">
        <v>42254</v>
      </c>
      <c r="B117">
        <v>216</v>
      </c>
      <c r="C117">
        <v>283.39999999999998</v>
      </c>
      <c r="E117" s="29">
        <v>0.6</v>
      </c>
      <c r="F117">
        <v>136.69999999999999</v>
      </c>
    </row>
    <row r="118" spans="1:8" x14ac:dyDescent="0.25">
      <c r="A118" s="9">
        <v>42257</v>
      </c>
      <c r="B118">
        <v>225</v>
      </c>
      <c r="C118">
        <f>C117+6.7</f>
        <v>290.09999999999997</v>
      </c>
      <c r="E118" s="29">
        <v>0.6</v>
      </c>
      <c r="F118">
        <v>137.69999999999999</v>
      </c>
      <c r="H118" t="s">
        <v>208</v>
      </c>
    </row>
    <row r="119" spans="1:8" x14ac:dyDescent="0.25">
      <c r="A119" s="9">
        <v>42261</v>
      </c>
      <c r="B119">
        <v>217</v>
      </c>
      <c r="C119">
        <v>283.39999999999998</v>
      </c>
      <c r="E119" s="29">
        <v>0.6</v>
      </c>
      <c r="F119">
        <v>136.69999999999999</v>
      </c>
    </row>
    <row r="120" spans="1:8" x14ac:dyDescent="0.25">
      <c r="A120" s="9">
        <v>42264</v>
      </c>
      <c r="B120">
        <v>212</v>
      </c>
      <c r="C120">
        <v>283.39999999999998</v>
      </c>
      <c r="E120" s="29">
        <v>0.6</v>
      </c>
      <c r="F120">
        <v>136.69999999999999</v>
      </c>
    </row>
    <row r="121" spans="1:8" x14ac:dyDescent="0.25">
      <c r="A121" s="9">
        <v>42268</v>
      </c>
      <c r="B121">
        <v>215</v>
      </c>
      <c r="C121">
        <v>283.39999999999998</v>
      </c>
      <c r="D121">
        <v>283.39999999999998</v>
      </c>
      <c r="E121" s="29">
        <v>0.6</v>
      </c>
      <c r="F121">
        <v>136.69999999999999</v>
      </c>
    </row>
    <row r="122" spans="1:8" x14ac:dyDescent="0.25">
      <c r="A122" s="9">
        <v>42271</v>
      </c>
      <c r="B122">
        <v>213</v>
      </c>
      <c r="C122">
        <v>283.39999999999998</v>
      </c>
      <c r="E122" s="29">
        <v>0.6</v>
      </c>
      <c r="F122">
        <v>136.69999999999999</v>
      </c>
    </row>
    <row r="123" spans="1:8" x14ac:dyDescent="0.25">
      <c r="A123" s="9">
        <v>42275</v>
      </c>
      <c r="B123">
        <v>214</v>
      </c>
      <c r="C123">
        <v>283.39999999999998</v>
      </c>
      <c r="E123" s="29">
        <v>0.6</v>
      </c>
      <c r="F123">
        <v>136.69999999999999</v>
      </c>
    </row>
    <row r="124" spans="1:8" x14ac:dyDescent="0.25">
      <c r="A124" s="9">
        <v>42278</v>
      </c>
      <c r="B124">
        <v>210</v>
      </c>
      <c r="C124">
        <v>310.60000000000002</v>
      </c>
      <c r="E124" s="29">
        <v>0.6</v>
      </c>
      <c r="F124">
        <v>157.69999999999999</v>
      </c>
      <c r="H124" t="s">
        <v>214</v>
      </c>
    </row>
    <row r="125" spans="1:8" x14ac:dyDescent="0.25">
      <c r="A125" s="9">
        <v>42282</v>
      </c>
      <c r="B125">
        <v>220</v>
      </c>
      <c r="C125">
        <v>310.60000000000002</v>
      </c>
      <c r="E125" s="29">
        <v>0.6</v>
      </c>
      <c r="F125">
        <v>157.69999999999999</v>
      </c>
    </row>
    <row r="126" spans="1:8" x14ac:dyDescent="0.25">
      <c r="A126" s="9">
        <v>42285</v>
      </c>
      <c r="B126">
        <v>219</v>
      </c>
      <c r="C126">
        <v>310.60000000000002</v>
      </c>
      <c r="E126" s="29">
        <v>0.6</v>
      </c>
      <c r="F126">
        <v>157.69999999999999</v>
      </c>
    </row>
    <row r="127" spans="1:8" x14ac:dyDescent="0.25">
      <c r="A127" s="9">
        <v>42289</v>
      </c>
      <c r="B127">
        <v>216</v>
      </c>
      <c r="C127">
        <v>310.60000000000002</v>
      </c>
      <c r="E127" s="29">
        <v>0.6</v>
      </c>
      <c r="F127">
        <v>157.69999999999999</v>
      </c>
    </row>
    <row r="128" spans="1:8" x14ac:dyDescent="0.25">
      <c r="A128" s="9">
        <v>42292</v>
      </c>
      <c r="B128">
        <v>220</v>
      </c>
      <c r="C128">
        <v>310.60000000000002</v>
      </c>
      <c r="E128" s="29">
        <v>0.6</v>
      </c>
      <c r="F128">
        <v>157.69999999999999</v>
      </c>
    </row>
    <row r="129" spans="1:7" x14ac:dyDescent="0.25">
      <c r="A129" s="9">
        <v>42296</v>
      </c>
      <c r="B129">
        <v>216</v>
      </c>
      <c r="C129">
        <v>310.60000000000002</v>
      </c>
      <c r="E129" s="29">
        <v>0.6</v>
      </c>
      <c r="F129">
        <v>157.69999999999999</v>
      </c>
    </row>
    <row r="130" spans="1:7" x14ac:dyDescent="0.25">
      <c r="A130" s="9">
        <v>42299</v>
      </c>
      <c r="B130">
        <v>224</v>
      </c>
      <c r="C130">
        <v>310.60000000000002</v>
      </c>
      <c r="E130" s="29">
        <v>0.6</v>
      </c>
      <c r="F130">
        <v>157.69999999999999</v>
      </c>
    </row>
    <row r="131" spans="1:7" x14ac:dyDescent="0.25">
      <c r="A131" s="9">
        <v>42303</v>
      </c>
      <c r="B131">
        <v>220</v>
      </c>
      <c r="C131">
        <v>310.60000000000002</v>
      </c>
      <c r="E131" s="29">
        <v>0.6</v>
      </c>
      <c r="F131">
        <v>157.69999999999999</v>
      </c>
    </row>
    <row r="132" spans="1:7" x14ac:dyDescent="0.25">
      <c r="A132" s="9">
        <v>42306</v>
      </c>
      <c r="B132">
        <v>224</v>
      </c>
      <c r="C132">
        <v>310.60000000000002</v>
      </c>
      <c r="E132" s="29">
        <v>0.6</v>
      </c>
      <c r="F132">
        <v>157.69999999999999</v>
      </c>
    </row>
    <row r="133" spans="1:7" x14ac:dyDescent="0.25">
      <c r="A133" s="9">
        <v>42310</v>
      </c>
      <c r="B133">
        <v>223</v>
      </c>
      <c r="C133">
        <v>310.60000000000002</v>
      </c>
      <c r="E133" s="29">
        <v>0.6</v>
      </c>
      <c r="F133">
        <v>157.69999999999999</v>
      </c>
    </row>
    <row r="134" spans="1:7" x14ac:dyDescent="0.25">
      <c r="A134" s="9">
        <v>42313</v>
      </c>
      <c r="B134">
        <v>223</v>
      </c>
      <c r="C134">
        <v>310.60000000000002</v>
      </c>
      <c r="E134" s="29">
        <v>0.6</v>
      </c>
      <c r="F134">
        <v>157.69999999999999</v>
      </c>
    </row>
    <row r="135" spans="1:7" x14ac:dyDescent="0.25">
      <c r="A135" s="9">
        <v>42317</v>
      </c>
      <c r="B135">
        <v>222</v>
      </c>
      <c r="C135">
        <v>310.60000000000002</v>
      </c>
      <c r="E135" s="29">
        <v>0.6</v>
      </c>
      <c r="F135">
        <v>157.69999999999999</v>
      </c>
    </row>
    <row r="136" spans="1:7" x14ac:dyDescent="0.25">
      <c r="A136" s="9">
        <v>42320</v>
      </c>
      <c r="B136">
        <v>228</v>
      </c>
      <c r="C136">
        <v>310.60000000000002</v>
      </c>
      <c r="E136" s="29">
        <v>0.6</v>
      </c>
      <c r="F136">
        <v>157.69999999999999</v>
      </c>
    </row>
    <row r="137" spans="1:7" x14ac:dyDescent="0.25">
      <c r="A137" s="9">
        <v>42324</v>
      </c>
      <c r="B137">
        <v>222</v>
      </c>
      <c r="C137">
        <v>310.60000000000002</v>
      </c>
      <c r="E137" s="29">
        <v>0.6</v>
      </c>
      <c r="F137">
        <v>157.69999999999999</v>
      </c>
    </row>
    <row r="138" spans="1:7" x14ac:dyDescent="0.25">
      <c r="A138" s="9">
        <v>42327</v>
      </c>
      <c r="B138">
        <v>228</v>
      </c>
      <c r="C138">
        <v>310.60000000000002</v>
      </c>
      <c r="E138" s="29">
        <v>0.6</v>
      </c>
      <c r="F138">
        <v>157.69999999999999</v>
      </c>
      <c r="G138">
        <v>157.69999999999999</v>
      </c>
    </row>
    <row r="139" spans="1:7" x14ac:dyDescent="0.25">
      <c r="A139" s="9">
        <v>42331</v>
      </c>
      <c r="B139">
        <v>219</v>
      </c>
      <c r="C139">
        <v>310.60000000000002</v>
      </c>
      <c r="E139" s="29">
        <v>0.6</v>
      </c>
      <c r="F139">
        <v>157.69999999999999</v>
      </c>
    </row>
    <row r="140" spans="1:7" x14ac:dyDescent="0.25">
      <c r="A140" s="9">
        <v>42334</v>
      </c>
      <c r="B140">
        <v>220</v>
      </c>
      <c r="C140">
        <v>310.60000000000002</v>
      </c>
      <c r="E140" s="29">
        <v>0.6</v>
      </c>
      <c r="F140">
        <v>157.69999999999999</v>
      </c>
    </row>
    <row r="141" spans="1:7" x14ac:dyDescent="0.25">
      <c r="A141" s="9">
        <v>42338</v>
      </c>
      <c r="B141">
        <v>216</v>
      </c>
      <c r="C141">
        <v>310.60000000000002</v>
      </c>
      <c r="E141" s="29">
        <v>0.6</v>
      </c>
      <c r="F141">
        <v>157.69999999999999</v>
      </c>
    </row>
    <row r="142" spans="1:7" x14ac:dyDescent="0.25">
      <c r="A142" s="9">
        <v>42341</v>
      </c>
      <c r="B142">
        <v>213</v>
      </c>
      <c r="C142">
        <v>310.60000000000002</v>
      </c>
      <c r="E142" s="29">
        <v>0.6</v>
      </c>
      <c r="F142">
        <v>157.69999999999999</v>
      </c>
    </row>
    <row r="143" spans="1:7" x14ac:dyDescent="0.25">
      <c r="A143" s="9">
        <v>42345</v>
      </c>
      <c r="B143">
        <v>214</v>
      </c>
      <c r="C143">
        <v>310.60000000000002</v>
      </c>
      <c r="E143" s="29">
        <v>0.6</v>
      </c>
      <c r="F143">
        <v>157.69999999999999</v>
      </c>
    </row>
    <row r="144" spans="1:7" x14ac:dyDescent="0.25">
      <c r="A144" s="9">
        <v>42348</v>
      </c>
      <c r="B144">
        <v>213</v>
      </c>
      <c r="C144">
        <v>310.60000000000002</v>
      </c>
      <c r="E144" s="29">
        <v>0.6</v>
      </c>
      <c r="F144">
        <v>157.69999999999999</v>
      </c>
    </row>
    <row r="145" spans="1:8" x14ac:dyDescent="0.25">
      <c r="A145" s="9">
        <v>42352</v>
      </c>
      <c r="B145">
        <v>215</v>
      </c>
      <c r="C145">
        <v>310.60000000000002</v>
      </c>
      <c r="E145" s="29">
        <v>0.6</v>
      </c>
      <c r="F145">
        <v>157.69999999999999</v>
      </c>
    </row>
    <row r="146" spans="1:8" x14ac:dyDescent="0.25">
      <c r="A146" s="9">
        <v>42355</v>
      </c>
      <c r="B146">
        <v>211</v>
      </c>
      <c r="C146">
        <v>310.60000000000002</v>
      </c>
      <c r="E146" s="29">
        <v>0.6</v>
      </c>
      <c r="F146">
        <v>157.69999999999999</v>
      </c>
    </row>
    <row r="147" spans="1:8" x14ac:dyDescent="0.25">
      <c r="A147" s="9">
        <v>42359</v>
      </c>
      <c r="B147">
        <v>206</v>
      </c>
      <c r="C147">
        <v>310.60000000000002</v>
      </c>
      <c r="E147" s="29">
        <v>0.6</v>
      </c>
      <c r="F147">
        <v>157.69999999999999</v>
      </c>
    </row>
    <row r="148" spans="1:8" x14ac:dyDescent="0.25">
      <c r="A148" s="9">
        <v>42362</v>
      </c>
      <c r="B148">
        <v>210</v>
      </c>
      <c r="C148">
        <v>310.60000000000002</v>
      </c>
      <c r="E148" s="29">
        <v>0.6</v>
      </c>
      <c r="F148">
        <v>157.69999999999999</v>
      </c>
    </row>
    <row r="149" spans="1:8" x14ac:dyDescent="0.25">
      <c r="A149" s="9">
        <v>42366</v>
      </c>
      <c r="B149">
        <v>210</v>
      </c>
      <c r="C149">
        <v>310.60000000000002</v>
      </c>
      <c r="E149" s="29">
        <v>0.6</v>
      </c>
      <c r="F149">
        <v>157.69999999999999</v>
      </c>
    </row>
    <row r="150" spans="1:8" x14ac:dyDescent="0.25">
      <c r="A150" s="9">
        <v>42369</v>
      </c>
      <c r="B150">
        <v>208</v>
      </c>
      <c r="C150">
        <v>310.60000000000002</v>
      </c>
      <c r="E150" s="29">
        <v>0.6</v>
      </c>
      <c r="F150">
        <v>157.69999999999999</v>
      </c>
    </row>
    <row r="151" spans="1:8" x14ac:dyDescent="0.25">
      <c r="A151" s="9">
        <v>42376</v>
      </c>
      <c r="B151">
        <v>217</v>
      </c>
      <c r="C151">
        <v>334.8</v>
      </c>
      <c r="E151" s="29">
        <v>0.6</v>
      </c>
      <c r="F151">
        <v>164.7</v>
      </c>
      <c r="H151" t="s">
        <v>226</v>
      </c>
    </row>
    <row r="152" spans="1:8" x14ac:dyDescent="0.25">
      <c r="A152" s="9">
        <v>42383</v>
      </c>
      <c r="B152">
        <v>223</v>
      </c>
      <c r="C152">
        <v>334.8</v>
      </c>
      <c r="E152" s="29">
        <v>0.6</v>
      </c>
      <c r="F152">
        <v>164.7</v>
      </c>
    </row>
    <row r="153" spans="1:8" x14ac:dyDescent="0.25">
      <c r="A153" s="9">
        <v>42390</v>
      </c>
      <c r="B153">
        <v>221</v>
      </c>
      <c r="C153">
        <v>334.8</v>
      </c>
      <c r="E153" s="29">
        <v>0.6</v>
      </c>
      <c r="F153">
        <v>164.7</v>
      </c>
    </row>
    <row r="154" spans="1:8" x14ac:dyDescent="0.25">
      <c r="A154" s="9">
        <v>42397</v>
      </c>
      <c r="B154">
        <v>225</v>
      </c>
      <c r="C154">
        <v>334.8</v>
      </c>
      <c r="E154" s="29">
        <v>0.6</v>
      </c>
      <c r="F154">
        <v>164.7</v>
      </c>
      <c r="H154" t="s">
        <v>227</v>
      </c>
    </row>
    <row r="155" spans="1:8" x14ac:dyDescent="0.25">
      <c r="A155" s="9">
        <v>42404</v>
      </c>
      <c r="B155">
        <v>224</v>
      </c>
      <c r="C155">
        <v>334.8</v>
      </c>
      <c r="E155" s="29">
        <v>0.6</v>
      </c>
      <c r="F155">
        <v>164.7</v>
      </c>
      <c r="H155" t="s">
        <v>227</v>
      </c>
    </row>
    <row r="156" spans="1:8" x14ac:dyDescent="0.25">
      <c r="A156" s="9">
        <v>42411</v>
      </c>
      <c r="B156">
        <v>222</v>
      </c>
      <c r="C156">
        <v>334.8</v>
      </c>
      <c r="E156" s="29">
        <v>0.6</v>
      </c>
      <c r="F156">
        <v>164.7</v>
      </c>
      <c r="H156" t="s">
        <v>227</v>
      </c>
    </row>
    <row r="159" spans="1:8" x14ac:dyDescent="0.25">
      <c r="A159" s="9">
        <v>42439</v>
      </c>
      <c r="B159">
        <v>209</v>
      </c>
      <c r="C159">
        <v>334.8</v>
      </c>
      <c r="E159" s="29">
        <v>0.6</v>
      </c>
      <c r="F159">
        <v>164.7</v>
      </c>
      <c r="H159" t="s">
        <v>229</v>
      </c>
    </row>
    <row r="160" spans="1:8" x14ac:dyDescent="0.25">
      <c r="A160" s="9">
        <v>42446</v>
      </c>
      <c r="B160">
        <v>215</v>
      </c>
      <c r="C160">
        <v>364</v>
      </c>
      <c r="E160" s="29">
        <v>0.6</v>
      </c>
      <c r="F160">
        <v>182.7</v>
      </c>
      <c r="H160" t="s">
        <v>229</v>
      </c>
    </row>
    <row r="161" spans="1:8" x14ac:dyDescent="0.25">
      <c r="A161" s="9">
        <v>42453</v>
      </c>
      <c r="B161">
        <v>216</v>
      </c>
      <c r="C161">
        <v>364</v>
      </c>
      <c r="D161">
        <v>364</v>
      </c>
      <c r="E161" s="29">
        <v>0.6</v>
      </c>
      <c r="F161">
        <v>182.7</v>
      </c>
      <c r="H161" t="s">
        <v>229</v>
      </c>
    </row>
    <row r="162" spans="1:8" x14ac:dyDescent="0.25">
      <c r="A162" s="9">
        <v>42460</v>
      </c>
      <c r="B162">
        <v>225</v>
      </c>
      <c r="C162">
        <v>364</v>
      </c>
      <c r="E162" s="29">
        <v>0.6</v>
      </c>
      <c r="F162">
        <v>182.7</v>
      </c>
      <c r="H162" t="s">
        <v>229</v>
      </c>
    </row>
    <row r="163" spans="1:8" x14ac:dyDescent="0.25">
      <c r="A163" s="9">
        <v>42467</v>
      </c>
      <c r="B163">
        <v>216</v>
      </c>
      <c r="C163">
        <v>364</v>
      </c>
      <c r="E163" s="29">
        <v>0.6</v>
      </c>
      <c r="F163">
        <v>182.7</v>
      </c>
      <c r="H163" t="s">
        <v>229</v>
      </c>
    </row>
    <row r="164" spans="1:8" x14ac:dyDescent="0.25">
      <c r="A164" s="9">
        <v>42474</v>
      </c>
      <c r="B164">
        <v>227</v>
      </c>
      <c r="C164">
        <v>364</v>
      </c>
      <c r="E164" s="29">
        <v>0.6</v>
      </c>
      <c r="F164">
        <v>182.7</v>
      </c>
      <c r="H164" t="s">
        <v>229</v>
      </c>
    </row>
    <row r="165" spans="1:8" x14ac:dyDescent="0.25">
      <c r="A165" s="9">
        <v>42481</v>
      </c>
      <c r="B165">
        <v>231</v>
      </c>
      <c r="C165">
        <v>364</v>
      </c>
      <c r="E165" s="29">
        <v>0.6</v>
      </c>
      <c r="F165">
        <v>182.7</v>
      </c>
      <c r="H165" t="s">
        <v>229</v>
      </c>
    </row>
    <row r="166" spans="1:8" x14ac:dyDescent="0.25">
      <c r="A166" s="9">
        <v>42488</v>
      </c>
      <c r="B166">
        <v>237</v>
      </c>
      <c r="C166">
        <v>364</v>
      </c>
      <c r="E166" s="29">
        <v>0.6</v>
      </c>
      <c r="F166">
        <v>182.7</v>
      </c>
      <c r="H166" t="s">
        <v>229</v>
      </c>
    </row>
    <row r="167" spans="1:8" x14ac:dyDescent="0.25">
      <c r="A167" s="9">
        <v>42495</v>
      </c>
      <c r="B167">
        <v>240</v>
      </c>
      <c r="C167">
        <v>364</v>
      </c>
      <c r="E167" s="29">
        <v>0.6</v>
      </c>
      <c r="F167">
        <v>182.7</v>
      </c>
      <c r="H167" t="s">
        <v>229</v>
      </c>
    </row>
    <row r="168" spans="1:8" x14ac:dyDescent="0.25">
      <c r="A168" s="9">
        <v>42502</v>
      </c>
      <c r="B168">
        <v>240</v>
      </c>
      <c r="C168">
        <v>364</v>
      </c>
      <c r="E168" s="29">
        <v>0.6</v>
      </c>
      <c r="F168">
        <v>182.7</v>
      </c>
      <c r="H168" t="s">
        <v>229</v>
      </c>
    </row>
    <row r="169" spans="1:8" x14ac:dyDescent="0.25">
      <c r="A169" s="9">
        <v>42509</v>
      </c>
      <c r="B169">
        <v>235</v>
      </c>
      <c r="C169">
        <v>364</v>
      </c>
      <c r="E169" s="29">
        <v>0.6</v>
      </c>
      <c r="F169">
        <v>182.7</v>
      </c>
      <c r="H169" t="s">
        <v>229</v>
      </c>
    </row>
    <row r="170" spans="1:8" x14ac:dyDescent="0.25">
      <c r="A170" s="9">
        <v>42515</v>
      </c>
      <c r="B170">
        <v>236</v>
      </c>
      <c r="C170">
        <v>364</v>
      </c>
      <c r="E170" s="29">
        <v>0.6</v>
      </c>
      <c r="F170">
        <v>182.7</v>
      </c>
      <c r="H170" t="s">
        <v>229</v>
      </c>
    </row>
    <row r="171" spans="1:8" x14ac:dyDescent="0.25">
      <c r="A171" s="9">
        <v>42523</v>
      </c>
      <c r="B171">
        <v>236</v>
      </c>
      <c r="C171">
        <v>364</v>
      </c>
      <c r="E171" s="29">
        <v>0.6</v>
      </c>
      <c r="F171">
        <v>182.7</v>
      </c>
      <c r="H171" t="s">
        <v>229</v>
      </c>
    </row>
    <row r="172" spans="1:8" x14ac:dyDescent="0.25">
      <c r="A172" s="9">
        <v>42530</v>
      </c>
      <c r="B172">
        <v>236</v>
      </c>
      <c r="C172">
        <v>364</v>
      </c>
      <c r="E172" s="29">
        <v>0.6</v>
      </c>
      <c r="F172">
        <v>182.7</v>
      </c>
      <c r="H172" t="s">
        <v>229</v>
      </c>
    </row>
    <row r="173" spans="1:8" x14ac:dyDescent="0.25">
      <c r="A173" s="9">
        <v>42537</v>
      </c>
      <c r="B173">
        <v>236</v>
      </c>
      <c r="C173">
        <v>364</v>
      </c>
      <c r="E173" s="29">
        <v>0.6</v>
      </c>
      <c r="F173">
        <v>182.7</v>
      </c>
      <c r="H173" t="s">
        <v>229</v>
      </c>
    </row>
    <row r="174" spans="1:8" x14ac:dyDescent="0.25">
      <c r="A174" s="9">
        <v>42544</v>
      </c>
      <c r="B174">
        <v>235</v>
      </c>
      <c r="C174">
        <v>364</v>
      </c>
      <c r="E174" s="29">
        <v>0.6</v>
      </c>
      <c r="F174">
        <v>182.7</v>
      </c>
      <c r="H174" t="s">
        <v>229</v>
      </c>
    </row>
    <row r="175" spans="1:8" x14ac:dyDescent="0.25">
      <c r="A175" s="9">
        <v>42551</v>
      </c>
      <c r="B175">
        <v>234</v>
      </c>
      <c r="C175">
        <v>364</v>
      </c>
      <c r="E175" s="29">
        <v>0.6</v>
      </c>
      <c r="F175">
        <v>182.7</v>
      </c>
      <c r="H175" t="s">
        <v>229</v>
      </c>
    </row>
    <row r="176" spans="1:8" x14ac:dyDescent="0.25">
      <c r="A176" s="9">
        <v>42557</v>
      </c>
      <c r="B176">
        <v>235</v>
      </c>
      <c r="C176">
        <v>364</v>
      </c>
      <c r="E176" s="29">
        <v>0.6</v>
      </c>
      <c r="F176">
        <v>182.7</v>
      </c>
      <c r="H176" t="s">
        <v>249</v>
      </c>
    </row>
    <row r="177" spans="1:8" x14ac:dyDescent="0.25">
      <c r="A177" s="9">
        <v>42565</v>
      </c>
      <c r="B177">
        <v>234</v>
      </c>
      <c r="C177">
        <v>364</v>
      </c>
      <c r="E177" s="29">
        <v>0.6</v>
      </c>
      <c r="F177">
        <v>182.7</v>
      </c>
      <c r="H177" t="s">
        <v>249</v>
      </c>
    </row>
    <row r="178" spans="1:8" x14ac:dyDescent="0.25">
      <c r="A178" s="9">
        <v>42572</v>
      </c>
      <c r="B178">
        <v>232</v>
      </c>
      <c r="C178">
        <v>364</v>
      </c>
      <c r="E178" s="29">
        <v>0.6</v>
      </c>
      <c r="F178">
        <v>182.7</v>
      </c>
      <c r="H178" t="s">
        <v>249</v>
      </c>
    </row>
    <row r="179" spans="1:8" x14ac:dyDescent="0.25">
      <c r="A179" s="9">
        <v>42579</v>
      </c>
      <c r="B179">
        <v>234</v>
      </c>
      <c r="C179">
        <v>364</v>
      </c>
      <c r="E179" s="29">
        <v>0.6</v>
      </c>
      <c r="F179">
        <v>182.7</v>
      </c>
      <c r="H179" t="s">
        <v>249</v>
      </c>
    </row>
    <row r="180" spans="1:8" x14ac:dyDescent="0.25">
      <c r="A180" s="9">
        <v>42586</v>
      </c>
      <c r="B180">
        <v>235</v>
      </c>
      <c r="C180">
        <v>364</v>
      </c>
      <c r="E180" s="29">
        <v>0.6</v>
      </c>
      <c r="F180">
        <v>182.7</v>
      </c>
      <c r="H180" s="32" t="s">
        <v>257</v>
      </c>
    </row>
    <row r="181" spans="1:8" x14ac:dyDescent="0.25">
      <c r="A181" s="9">
        <v>42593</v>
      </c>
      <c r="B181">
        <v>244</v>
      </c>
      <c r="C181">
        <v>364</v>
      </c>
      <c r="E181" s="29">
        <v>0.6</v>
      </c>
      <c r="F181">
        <v>182.7</v>
      </c>
      <c r="H181" s="32" t="s">
        <v>258</v>
      </c>
    </row>
    <row r="182" spans="1:8" x14ac:dyDescent="0.25">
      <c r="A182" s="9">
        <v>42600</v>
      </c>
      <c r="B182">
        <v>252</v>
      </c>
      <c r="C182">
        <v>364</v>
      </c>
      <c r="E182" s="29">
        <v>0.6</v>
      </c>
      <c r="F182">
        <v>182.7</v>
      </c>
    </row>
    <row r="183" spans="1:8" x14ac:dyDescent="0.25">
      <c r="A183" s="9">
        <v>42607</v>
      </c>
      <c r="B183">
        <v>246</v>
      </c>
      <c r="C183">
        <v>364</v>
      </c>
      <c r="E183" s="29">
        <v>0.6</v>
      </c>
      <c r="F183">
        <v>182.7</v>
      </c>
    </row>
    <row r="184" spans="1:8" x14ac:dyDescent="0.25">
      <c r="A184" s="9">
        <v>42614</v>
      </c>
      <c r="B184">
        <v>254</v>
      </c>
      <c r="C184">
        <v>364</v>
      </c>
      <c r="E184" s="29">
        <v>0.6</v>
      </c>
      <c r="F184">
        <v>182.7</v>
      </c>
    </row>
    <row r="185" spans="1:8" x14ac:dyDescent="0.25">
      <c r="A185" s="9">
        <v>42621</v>
      </c>
      <c r="B185">
        <v>248</v>
      </c>
      <c r="C185">
        <v>364</v>
      </c>
      <c r="E185" s="29">
        <v>0.6</v>
      </c>
      <c r="F185">
        <v>182.7</v>
      </c>
    </row>
    <row r="186" spans="1:8" x14ac:dyDescent="0.25">
      <c r="A186" s="9">
        <v>42628</v>
      </c>
      <c r="B186">
        <v>247</v>
      </c>
      <c r="C186">
        <v>364</v>
      </c>
      <c r="E186" s="29">
        <v>0.6</v>
      </c>
      <c r="F186">
        <v>182.7</v>
      </c>
      <c r="H186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topLeftCell="A159" workbookViewId="0">
      <selection activeCell="H193" sqref="H193"/>
    </sheetView>
  </sheetViews>
  <sheetFormatPr defaultRowHeight="12.5" x14ac:dyDescent="0.25"/>
  <cols>
    <col min="1" max="1" width="11.7265625" customWidth="1"/>
    <col min="2" max="2" width="10.7265625" customWidth="1"/>
    <col min="3" max="3" width="14.7265625" customWidth="1"/>
    <col min="4" max="4" width="17.1796875" hidden="1" customWidth="1"/>
    <col min="5" max="5" width="9.1796875" style="29" customWidth="1"/>
    <col min="6" max="6" width="10.1796875" customWidth="1"/>
    <col min="7" max="7" width="19" hidden="1" customWidth="1"/>
    <col min="8" max="8" width="50" customWidth="1"/>
  </cols>
  <sheetData>
    <row r="1" spans="1:8" ht="13" x14ac:dyDescent="0.3">
      <c r="A1" s="14" t="s">
        <v>0</v>
      </c>
      <c r="B1" s="14" t="s">
        <v>2</v>
      </c>
      <c r="C1" s="14" t="s">
        <v>78</v>
      </c>
      <c r="D1" s="14" t="s">
        <v>77</v>
      </c>
      <c r="E1" s="36" t="s">
        <v>1</v>
      </c>
      <c r="F1" s="21" t="s">
        <v>79</v>
      </c>
      <c r="G1" s="21" t="s">
        <v>80</v>
      </c>
      <c r="H1" s="27" t="s">
        <v>52</v>
      </c>
    </row>
    <row r="2" spans="1:8" x14ac:dyDescent="0.25">
      <c r="A2" s="9">
        <v>41852</v>
      </c>
      <c r="B2">
        <v>133</v>
      </c>
      <c r="C2">
        <v>361.8</v>
      </c>
      <c r="E2" s="29">
        <v>0.6</v>
      </c>
      <c r="F2">
        <v>231.7</v>
      </c>
      <c r="H2" s="31" t="s">
        <v>84</v>
      </c>
    </row>
    <row r="3" spans="1:8" ht="25" x14ac:dyDescent="0.25">
      <c r="A3" s="9">
        <v>41855</v>
      </c>
      <c r="B3">
        <v>121</v>
      </c>
      <c r="C3">
        <v>361.8</v>
      </c>
      <c r="E3" s="33" t="s">
        <v>5</v>
      </c>
      <c r="F3">
        <v>231.7</v>
      </c>
      <c r="H3" s="31" t="s">
        <v>88</v>
      </c>
    </row>
    <row r="4" spans="1:8" x14ac:dyDescent="0.25">
      <c r="A4" s="9">
        <v>41858</v>
      </c>
      <c r="B4">
        <v>126</v>
      </c>
      <c r="C4">
        <v>412.6</v>
      </c>
      <c r="D4">
        <v>412.6</v>
      </c>
      <c r="E4" s="33" t="s">
        <v>5</v>
      </c>
      <c r="F4">
        <v>242.2</v>
      </c>
      <c r="G4">
        <v>242.2</v>
      </c>
      <c r="H4" s="30"/>
    </row>
    <row r="5" spans="1:8" x14ac:dyDescent="0.25">
      <c r="A5" s="9">
        <v>41862</v>
      </c>
      <c r="B5">
        <v>128</v>
      </c>
      <c r="C5">
        <v>412.6</v>
      </c>
      <c r="D5">
        <v>412.6</v>
      </c>
      <c r="E5" s="29">
        <v>0.6</v>
      </c>
      <c r="F5">
        <v>242.2</v>
      </c>
      <c r="G5">
        <v>242.2</v>
      </c>
      <c r="H5" s="30"/>
    </row>
    <row r="6" spans="1:8" ht="25" x14ac:dyDescent="0.25">
      <c r="A6" s="9">
        <v>41865</v>
      </c>
      <c r="B6">
        <v>136</v>
      </c>
      <c r="C6">
        <v>412.6</v>
      </c>
      <c r="D6">
        <v>412.6</v>
      </c>
      <c r="E6" s="29">
        <v>0.6</v>
      </c>
      <c r="F6">
        <v>242.2</v>
      </c>
      <c r="G6">
        <v>242.2</v>
      </c>
      <c r="H6" s="31" t="s">
        <v>92</v>
      </c>
    </row>
    <row r="7" spans="1:8" x14ac:dyDescent="0.25">
      <c r="A7" s="9">
        <v>41869</v>
      </c>
      <c r="B7">
        <v>148</v>
      </c>
      <c r="C7">
        <v>412.6</v>
      </c>
      <c r="D7">
        <v>412.6</v>
      </c>
      <c r="E7" s="29">
        <v>0.6</v>
      </c>
      <c r="F7">
        <v>242.2</v>
      </c>
      <c r="G7">
        <v>242.2</v>
      </c>
      <c r="H7" s="30"/>
    </row>
    <row r="8" spans="1:8" x14ac:dyDescent="0.25">
      <c r="A8" s="9">
        <v>41872</v>
      </c>
      <c r="B8">
        <v>148</v>
      </c>
      <c r="C8">
        <v>412.6</v>
      </c>
      <c r="D8">
        <v>412.6</v>
      </c>
      <c r="E8" s="29">
        <v>0.6</v>
      </c>
      <c r="F8">
        <v>242.2</v>
      </c>
      <c r="G8">
        <v>242.2</v>
      </c>
      <c r="H8" s="30"/>
    </row>
    <row r="9" spans="1:8" x14ac:dyDescent="0.25">
      <c r="A9" s="9">
        <v>41876</v>
      </c>
      <c r="B9">
        <v>156</v>
      </c>
      <c r="C9">
        <v>412.6</v>
      </c>
      <c r="D9">
        <v>412.6</v>
      </c>
      <c r="E9" s="29">
        <v>0.6</v>
      </c>
      <c r="F9">
        <v>242.2</v>
      </c>
      <c r="G9">
        <v>242.2</v>
      </c>
      <c r="H9" s="30"/>
    </row>
    <row r="10" spans="1:8" x14ac:dyDescent="0.25">
      <c r="A10" s="9">
        <v>41879</v>
      </c>
      <c r="B10">
        <v>159</v>
      </c>
      <c r="C10">
        <v>364.3</v>
      </c>
      <c r="D10">
        <v>364.3</v>
      </c>
      <c r="E10" s="29">
        <v>0.6</v>
      </c>
      <c r="F10">
        <v>165.2</v>
      </c>
      <c r="G10">
        <v>165.2</v>
      </c>
      <c r="H10" s="30" t="s">
        <v>97</v>
      </c>
    </row>
    <row r="11" spans="1:8" x14ac:dyDescent="0.25">
      <c r="A11" s="9">
        <v>41883</v>
      </c>
      <c r="B11">
        <v>157</v>
      </c>
      <c r="C11">
        <v>364.3</v>
      </c>
      <c r="D11">
        <v>364.3</v>
      </c>
      <c r="E11" s="29">
        <v>0.6</v>
      </c>
      <c r="F11">
        <v>165.2</v>
      </c>
      <c r="G11">
        <v>165.2</v>
      </c>
      <c r="H11" s="30"/>
    </row>
    <row r="12" spans="1:8" x14ac:dyDescent="0.25">
      <c r="A12" s="9">
        <v>41886</v>
      </c>
      <c r="B12">
        <v>162</v>
      </c>
      <c r="C12">
        <v>364.3</v>
      </c>
      <c r="D12">
        <v>364.3</v>
      </c>
      <c r="E12" s="29">
        <v>0.6</v>
      </c>
      <c r="F12">
        <v>165.2</v>
      </c>
      <c r="G12">
        <v>165.2</v>
      </c>
      <c r="H12" s="30"/>
    </row>
    <row r="13" spans="1:8" x14ac:dyDescent="0.25">
      <c r="A13" s="9">
        <v>41890</v>
      </c>
      <c r="B13">
        <v>170</v>
      </c>
      <c r="C13">
        <v>364.3</v>
      </c>
      <c r="E13" s="29">
        <v>0.6</v>
      </c>
      <c r="F13">
        <v>165.2</v>
      </c>
      <c r="H13" s="30" t="s">
        <v>104</v>
      </c>
    </row>
    <row r="14" spans="1:8" x14ac:dyDescent="0.25">
      <c r="A14" s="9">
        <v>41893</v>
      </c>
      <c r="B14">
        <v>174</v>
      </c>
      <c r="C14">
        <v>364.3</v>
      </c>
      <c r="E14" s="29">
        <v>0.6</v>
      </c>
      <c r="F14">
        <v>165.2</v>
      </c>
      <c r="H14" s="30" t="s">
        <v>112</v>
      </c>
    </row>
    <row r="15" spans="1:8" x14ac:dyDescent="0.25">
      <c r="A15" s="9">
        <v>41897</v>
      </c>
      <c r="B15">
        <v>179</v>
      </c>
      <c r="C15">
        <v>364.3</v>
      </c>
      <c r="E15" s="29">
        <v>0.6</v>
      </c>
      <c r="F15">
        <v>165.2</v>
      </c>
      <c r="H15" s="30" t="s">
        <v>105</v>
      </c>
    </row>
    <row r="16" spans="1:8" ht="37.5" x14ac:dyDescent="0.25">
      <c r="A16" s="9">
        <v>41900</v>
      </c>
      <c r="B16">
        <v>185</v>
      </c>
      <c r="C16">
        <v>365.2</v>
      </c>
      <c r="E16" s="29">
        <v>0.6</v>
      </c>
      <c r="F16">
        <v>167</v>
      </c>
      <c r="H16" s="31" t="s">
        <v>113</v>
      </c>
    </row>
    <row r="17" spans="1:8" x14ac:dyDescent="0.25">
      <c r="A17" s="9">
        <v>41904</v>
      </c>
      <c r="B17">
        <v>189</v>
      </c>
      <c r="C17">
        <v>364.3</v>
      </c>
      <c r="E17" s="29">
        <v>0.6</v>
      </c>
      <c r="F17">
        <v>165.2</v>
      </c>
      <c r="H17" s="30"/>
    </row>
    <row r="18" spans="1:8" x14ac:dyDescent="0.25">
      <c r="A18" s="9">
        <v>41907</v>
      </c>
      <c r="B18">
        <v>177</v>
      </c>
      <c r="C18">
        <v>364.3</v>
      </c>
      <c r="D18">
        <v>364.3</v>
      </c>
      <c r="E18" s="29">
        <v>0.6</v>
      </c>
      <c r="F18">
        <v>165.2</v>
      </c>
      <c r="G18">
        <v>165.2</v>
      </c>
      <c r="H18" s="30" t="s">
        <v>114</v>
      </c>
    </row>
    <row r="19" spans="1:8" x14ac:dyDescent="0.25">
      <c r="A19" s="9">
        <v>41911</v>
      </c>
      <c r="B19">
        <v>170</v>
      </c>
      <c r="C19">
        <v>364.3</v>
      </c>
      <c r="D19">
        <v>364.3</v>
      </c>
      <c r="E19" s="29">
        <v>0.6</v>
      </c>
      <c r="F19">
        <v>165.2</v>
      </c>
      <c r="G19">
        <v>165.2</v>
      </c>
      <c r="H19" s="30" t="s">
        <v>111</v>
      </c>
    </row>
    <row r="20" spans="1:8" ht="25" x14ac:dyDescent="0.25">
      <c r="A20" s="9">
        <v>41914</v>
      </c>
      <c r="B20">
        <v>174</v>
      </c>
      <c r="C20">
        <v>385.3</v>
      </c>
      <c r="D20">
        <v>385.3</v>
      </c>
      <c r="E20" s="29">
        <v>0.6</v>
      </c>
      <c r="F20">
        <v>172.2</v>
      </c>
      <c r="G20">
        <v>172.2</v>
      </c>
      <c r="H20" s="31" t="s">
        <v>116</v>
      </c>
    </row>
    <row r="21" spans="1:8" x14ac:dyDescent="0.25">
      <c r="A21" s="9">
        <v>41918</v>
      </c>
      <c r="B21">
        <v>177</v>
      </c>
      <c r="C21">
        <v>385.3</v>
      </c>
      <c r="D21">
        <v>385.3</v>
      </c>
      <c r="E21" s="29">
        <v>0.6</v>
      </c>
      <c r="F21">
        <v>172.2</v>
      </c>
      <c r="G21">
        <v>172.2</v>
      </c>
      <c r="H21" s="30"/>
    </row>
    <row r="22" spans="1:8" x14ac:dyDescent="0.25">
      <c r="A22" s="9">
        <v>41921</v>
      </c>
      <c r="B22">
        <v>175</v>
      </c>
      <c r="C22">
        <v>385.3</v>
      </c>
      <c r="D22">
        <v>385.3</v>
      </c>
      <c r="E22" s="29">
        <v>0.6</v>
      </c>
      <c r="F22">
        <v>172.2</v>
      </c>
      <c r="G22">
        <v>172.2</v>
      </c>
      <c r="H22" s="30"/>
    </row>
    <row r="23" spans="1:8" x14ac:dyDescent="0.25">
      <c r="A23" s="9">
        <v>41925</v>
      </c>
      <c r="B23">
        <v>175</v>
      </c>
      <c r="C23">
        <v>385.3</v>
      </c>
      <c r="D23">
        <v>385.3</v>
      </c>
      <c r="E23" s="29">
        <v>0.6</v>
      </c>
      <c r="F23">
        <v>172.2</v>
      </c>
      <c r="G23">
        <v>172.2</v>
      </c>
      <c r="H23" s="30"/>
    </row>
    <row r="24" spans="1:8" x14ac:dyDescent="0.25">
      <c r="A24" s="9">
        <v>41928</v>
      </c>
      <c r="B24">
        <v>179</v>
      </c>
      <c r="C24">
        <v>385.3</v>
      </c>
      <c r="D24">
        <v>385.3</v>
      </c>
      <c r="E24" s="29">
        <v>0.6</v>
      </c>
      <c r="F24">
        <v>172.2</v>
      </c>
      <c r="G24">
        <v>172.2</v>
      </c>
      <c r="H24" s="30"/>
    </row>
    <row r="25" spans="1:8" x14ac:dyDescent="0.25">
      <c r="A25" s="9">
        <v>41932</v>
      </c>
      <c r="B25">
        <v>175</v>
      </c>
      <c r="C25">
        <v>385.3</v>
      </c>
      <c r="D25">
        <v>385.3</v>
      </c>
      <c r="E25" s="29">
        <v>0.6</v>
      </c>
      <c r="F25">
        <v>172.2</v>
      </c>
      <c r="G25">
        <v>172.2</v>
      </c>
      <c r="H25" s="30"/>
    </row>
    <row r="26" spans="1:8" x14ac:dyDescent="0.25">
      <c r="A26" s="9">
        <v>41935</v>
      </c>
      <c r="B26">
        <v>185</v>
      </c>
      <c r="C26">
        <v>385.3</v>
      </c>
      <c r="D26">
        <v>385.3</v>
      </c>
      <c r="E26" s="29">
        <v>0.6</v>
      </c>
      <c r="F26">
        <v>172.2</v>
      </c>
      <c r="G26">
        <v>172.2</v>
      </c>
      <c r="H26" s="30"/>
    </row>
    <row r="27" spans="1:8" x14ac:dyDescent="0.25">
      <c r="A27" s="9">
        <v>41939</v>
      </c>
      <c r="B27">
        <v>180</v>
      </c>
      <c r="C27">
        <v>385.3</v>
      </c>
      <c r="D27">
        <v>385.3</v>
      </c>
      <c r="E27" s="29">
        <v>0.6</v>
      </c>
      <c r="F27">
        <v>172.2</v>
      </c>
      <c r="G27">
        <v>172.2</v>
      </c>
      <c r="H27" s="30"/>
    </row>
    <row r="28" spans="1:8" x14ac:dyDescent="0.25">
      <c r="A28" s="34">
        <v>41942</v>
      </c>
      <c r="B28">
        <v>184</v>
      </c>
      <c r="C28">
        <v>385.3</v>
      </c>
      <c r="D28">
        <v>385.3</v>
      </c>
      <c r="E28" s="29">
        <v>0.6</v>
      </c>
      <c r="F28">
        <v>172.2</v>
      </c>
      <c r="G28">
        <v>172.2</v>
      </c>
    </row>
    <row r="29" spans="1:8" x14ac:dyDescent="0.25">
      <c r="A29" s="9">
        <v>41946</v>
      </c>
      <c r="B29">
        <v>187</v>
      </c>
      <c r="C29">
        <v>385.3</v>
      </c>
      <c r="D29">
        <v>385.3</v>
      </c>
      <c r="E29" s="29">
        <v>0.6</v>
      </c>
      <c r="F29">
        <v>172.2</v>
      </c>
      <c r="G29">
        <v>172.2</v>
      </c>
    </row>
    <row r="30" spans="1:8" x14ac:dyDescent="0.25">
      <c r="A30" s="9">
        <v>41949</v>
      </c>
      <c r="B30">
        <v>190</v>
      </c>
      <c r="C30">
        <v>385.3</v>
      </c>
      <c r="D30">
        <v>385.3</v>
      </c>
      <c r="E30" s="29">
        <v>0.6</v>
      </c>
      <c r="F30">
        <v>172.2</v>
      </c>
      <c r="G30">
        <v>172.2</v>
      </c>
    </row>
    <row r="31" spans="1:8" x14ac:dyDescent="0.25">
      <c r="A31" s="9">
        <v>41953</v>
      </c>
      <c r="B31">
        <v>189</v>
      </c>
      <c r="C31">
        <v>385.3</v>
      </c>
      <c r="D31">
        <v>385.3</v>
      </c>
      <c r="E31" s="29">
        <v>0.6</v>
      </c>
      <c r="F31">
        <v>172.2</v>
      </c>
      <c r="G31">
        <v>172.2</v>
      </c>
    </row>
    <row r="32" spans="1:8" x14ac:dyDescent="0.25">
      <c r="A32" s="9">
        <v>41956</v>
      </c>
      <c r="B32">
        <v>191</v>
      </c>
      <c r="C32">
        <v>385.3</v>
      </c>
      <c r="D32">
        <v>385.3</v>
      </c>
      <c r="E32" s="29">
        <v>0.6</v>
      </c>
      <c r="F32">
        <v>172.2</v>
      </c>
      <c r="G32">
        <v>172.2</v>
      </c>
    </row>
    <row r="33" spans="1:7" x14ac:dyDescent="0.25">
      <c r="A33" s="35">
        <v>41960</v>
      </c>
      <c r="B33">
        <v>195</v>
      </c>
      <c r="C33">
        <v>385.3</v>
      </c>
      <c r="D33">
        <v>385.3</v>
      </c>
      <c r="E33" s="29">
        <v>0.6</v>
      </c>
      <c r="F33">
        <v>172.2</v>
      </c>
      <c r="G33">
        <v>172.2</v>
      </c>
    </row>
    <row r="34" spans="1:7" x14ac:dyDescent="0.25">
      <c r="A34" s="35">
        <v>41963</v>
      </c>
      <c r="B34">
        <v>190</v>
      </c>
      <c r="C34">
        <v>385.3</v>
      </c>
      <c r="D34">
        <v>385.3</v>
      </c>
      <c r="E34" s="29">
        <v>0.6</v>
      </c>
      <c r="F34">
        <v>172.2</v>
      </c>
      <c r="G34">
        <v>172.2</v>
      </c>
    </row>
    <row r="35" spans="1:7" x14ac:dyDescent="0.25">
      <c r="A35" s="9">
        <v>41967</v>
      </c>
      <c r="B35">
        <v>193</v>
      </c>
      <c r="C35">
        <v>385.3</v>
      </c>
      <c r="D35">
        <v>385.3</v>
      </c>
      <c r="E35" s="29">
        <v>0.6</v>
      </c>
      <c r="F35">
        <v>172.2</v>
      </c>
      <c r="G35">
        <v>172.2</v>
      </c>
    </row>
    <row r="36" spans="1:7" x14ac:dyDescent="0.25">
      <c r="A36" s="9">
        <v>41970</v>
      </c>
      <c r="B36">
        <v>195</v>
      </c>
      <c r="C36">
        <v>385.3</v>
      </c>
      <c r="D36">
        <v>385.3</v>
      </c>
      <c r="E36" s="29">
        <v>0.6</v>
      </c>
      <c r="F36">
        <v>172.2</v>
      </c>
      <c r="G36">
        <v>172.2</v>
      </c>
    </row>
    <row r="37" spans="1:7" x14ac:dyDescent="0.25">
      <c r="A37" s="9">
        <v>41974</v>
      </c>
      <c r="B37">
        <v>198</v>
      </c>
      <c r="C37">
        <v>385.3</v>
      </c>
      <c r="D37">
        <v>385.3</v>
      </c>
      <c r="E37" s="29">
        <v>0.6</v>
      </c>
      <c r="F37">
        <v>172.2</v>
      </c>
      <c r="G37">
        <v>172.2</v>
      </c>
    </row>
    <row r="38" spans="1:7" x14ac:dyDescent="0.25">
      <c r="A38" s="9">
        <v>41977</v>
      </c>
      <c r="B38">
        <v>202</v>
      </c>
      <c r="C38">
        <v>385.3</v>
      </c>
      <c r="E38" s="29">
        <v>0.6</v>
      </c>
      <c r="F38">
        <v>172.2</v>
      </c>
    </row>
    <row r="39" spans="1:7" x14ac:dyDescent="0.25">
      <c r="A39" s="9">
        <v>41981</v>
      </c>
      <c r="B39">
        <v>203</v>
      </c>
      <c r="C39">
        <v>385.3</v>
      </c>
      <c r="E39" s="29">
        <v>0.6</v>
      </c>
      <c r="F39">
        <v>172.2</v>
      </c>
    </row>
    <row r="40" spans="1:7" x14ac:dyDescent="0.25">
      <c r="A40" s="9">
        <v>41984</v>
      </c>
      <c r="B40">
        <v>206</v>
      </c>
      <c r="C40">
        <v>385.3</v>
      </c>
      <c r="E40" s="29">
        <v>0.6</v>
      </c>
      <c r="F40">
        <v>172.2</v>
      </c>
    </row>
    <row r="41" spans="1:7" x14ac:dyDescent="0.25">
      <c r="A41" s="9">
        <v>41988</v>
      </c>
      <c r="B41">
        <v>212</v>
      </c>
      <c r="C41">
        <v>385.3</v>
      </c>
      <c r="E41" s="29">
        <v>0.6</v>
      </c>
      <c r="F41">
        <v>172.2</v>
      </c>
    </row>
    <row r="42" spans="1:7" x14ac:dyDescent="0.25">
      <c r="A42" s="9">
        <v>41991</v>
      </c>
      <c r="B42">
        <v>211</v>
      </c>
      <c r="C42">
        <v>385.3</v>
      </c>
      <c r="E42" s="29">
        <v>0.6</v>
      </c>
      <c r="F42">
        <v>172.2</v>
      </c>
    </row>
    <row r="43" spans="1:7" x14ac:dyDescent="0.25">
      <c r="A43" s="9">
        <v>41995</v>
      </c>
      <c r="B43">
        <v>214</v>
      </c>
      <c r="C43">
        <v>385.3</v>
      </c>
      <c r="E43" s="29">
        <v>0.6</v>
      </c>
      <c r="F43">
        <v>172.2</v>
      </c>
    </row>
    <row r="44" spans="1:7" x14ac:dyDescent="0.25">
      <c r="A44" s="9">
        <v>41998</v>
      </c>
      <c r="B44">
        <v>217</v>
      </c>
      <c r="C44">
        <v>385.3</v>
      </c>
      <c r="E44" s="29">
        <v>0.6</v>
      </c>
      <c r="F44">
        <v>172.2</v>
      </c>
    </row>
    <row r="45" spans="1:7" x14ac:dyDescent="0.25">
      <c r="A45" s="9">
        <v>42002</v>
      </c>
      <c r="B45">
        <v>221</v>
      </c>
      <c r="C45">
        <v>385.3</v>
      </c>
      <c r="E45" s="29">
        <v>0.6</v>
      </c>
      <c r="F45">
        <v>172.2</v>
      </c>
    </row>
    <row r="46" spans="1:7" x14ac:dyDescent="0.25">
      <c r="A46" s="9">
        <v>42005</v>
      </c>
      <c r="B46">
        <v>220</v>
      </c>
      <c r="C46">
        <v>385.3</v>
      </c>
      <c r="E46" s="29">
        <v>0.6</v>
      </c>
      <c r="F46">
        <v>172.2</v>
      </c>
    </row>
    <row r="47" spans="1:7" x14ac:dyDescent="0.25">
      <c r="A47" s="9">
        <v>42009</v>
      </c>
      <c r="B47">
        <v>223</v>
      </c>
      <c r="C47">
        <v>385.3</v>
      </c>
      <c r="E47" s="29">
        <v>0.6</v>
      </c>
      <c r="F47">
        <v>172.2</v>
      </c>
    </row>
    <row r="48" spans="1:7" x14ac:dyDescent="0.25">
      <c r="A48" s="9">
        <v>42012</v>
      </c>
      <c r="B48">
        <v>219</v>
      </c>
      <c r="C48">
        <v>385.3</v>
      </c>
      <c r="E48" s="29">
        <v>0.6</v>
      </c>
      <c r="F48">
        <v>172.2</v>
      </c>
    </row>
    <row r="49" spans="1:8" x14ac:dyDescent="0.25">
      <c r="A49" s="9">
        <v>42016</v>
      </c>
      <c r="B49">
        <v>224</v>
      </c>
      <c r="C49">
        <v>385.3</v>
      </c>
      <c r="E49" s="29">
        <v>0.6</v>
      </c>
      <c r="F49">
        <v>172.2</v>
      </c>
    </row>
    <row r="50" spans="1:8" x14ac:dyDescent="0.25">
      <c r="A50" s="9">
        <v>42019</v>
      </c>
      <c r="B50">
        <v>224</v>
      </c>
      <c r="C50">
        <v>385.3</v>
      </c>
      <c r="E50" s="29">
        <v>0.6</v>
      </c>
      <c r="F50">
        <v>172.2</v>
      </c>
    </row>
    <row r="51" spans="1:8" x14ac:dyDescent="0.25">
      <c r="A51" s="9">
        <v>42023</v>
      </c>
      <c r="B51">
        <v>227</v>
      </c>
      <c r="C51">
        <v>385.3</v>
      </c>
      <c r="E51" s="29">
        <v>0.6</v>
      </c>
      <c r="F51">
        <v>172.2</v>
      </c>
    </row>
    <row r="52" spans="1:8" x14ac:dyDescent="0.25">
      <c r="A52" s="9">
        <v>42026</v>
      </c>
      <c r="B52">
        <v>222</v>
      </c>
      <c r="C52">
        <v>385.3</v>
      </c>
      <c r="E52" s="29">
        <v>0.6</v>
      </c>
      <c r="F52">
        <v>172.2</v>
      </c>
    </row>
    <row r="53" spans="1:8" x14ac:dyDescent="0.25">
      <c r="A53" s="9">
        <v>42030</v>
      </c>
      <c r="B53">
        <v>221</v>
      </c>
      <c r="C53">
        <v>385.3</v>
      </c>
      <c r="E53" s="29">
        <v>0.6</v>
      </c>
      <c r="F53">
        <v>172.2</v>
      </c>
    </row>
    <row r="54" spans="1:8" x14ac:dyDescent="0.25">
      <c r="A54" s="9">
        <v>42033</v>
      </c>
      <c r="B54">
        <v>221</v>
      </c>
      <c r="C54">
        <v>385.3</v>
      </c>
      <c r="E54" s="29">
        <v>0.6</v>
      </c>
      <c r="F54">
        <v>172.2</v>
      </c>
    </row>
    <row r="55" spans="1:8" x14ac:dyDescent="0.25">
      <c r="A55" s="9">
        <v>42037</v>
      </c>
      <c r="B55">
        <v>227</v>
      </c>
      <c r="C55">
        <v>385.3</v>
      </c>
      <c r="E55" s="29" t="s">
        <v>3</v>
      </c>
      <c r="F55">
        <v>172.2</v>
      </c>
    </row>
    <row r="56" spans="1:8" x14ac:dyDescent="0.25">
      <c r="A56" s="9">
        <v>42040</v>
      </c>
      <c r="B56">
        <v>225</v>
      </c>
      <c r="C56">
        <v>385.3</v>
      </c>
      <c r="E56" s="29">
        <v>0.6</v>
      </c>
      <c r="F56">
        <v>172.2</v>
      </c>
    </row>
    <row r="57" spans="1:8" x14ac:dyDescent="0.25">
      <c r="A57" s="35">
        <v>42044</v>
      </c>
      <c r="B57">
        <v>228</v>
      </c>
      <c r="C57">
        <v>385.3</v>
      </c>
      <c r="E57" s="29">
        <v>0.6</v>
      </c>
      <c r="F57">
        <v>172.2</v>
      </c>
    </row>
    <row r="58" spans="1:8" x14ac:dyDescent="0.25">
      <c r="A58" s="35">
        <v>42047</v>
      </c>
      <c r="B58">
        <v>235</v>
      </c>
      <c r="C58">
        <v>385.3</v>
      </c>
      <c r="E58" s="29">
        <v>0.6</v>
      </c>
      <c r="F58">
        <v>172.2</v>
      </c>
    </row>
    <row r="59" spans="1:8" x14ac:dyDescent="0.25">
      <c r="A59" s="35">
        <v>42052</v>
      </c>
      <c r="B59">
        <v>238</v>
      </c>
      <c r="C59">
        <v>385.3</v>
      </c>
      <c r="E59" s="29">
        <v>0.6</v>
      </c>
      <c r="F59">
        <v>172.2</v>
      </c>
    </row>
    <row r="60" spans="1:8" x14ac:dyDescent="0.25">
      <c r="A60" s="35">
        <v>42054</v>
      </c>
      <c r="B60">
        <v>232</v>
      </c>
      <c r="C60">
        <v>385.3</v>
      </c>
      <c r="E60" s="29">
        <v>0.6</v>
      </c>
      <c r="F60">
        <v>172.2</v>
      </c>
    </row>
    <row r="61" spans="1:8" x14ac:dyDescent="0.25">
      <c r="A61" s="35">
        <v>42058</v>
      </c>
      <c r="B61">
        <v>236</v>
      </c>
      <c r="C61">
        <v>385.3</v>
      </c>
      <c r="E61" s="29">
        <v>0.6</v>
      </c>
      <c r="F61">
        <v>172.2</v>
      </c>
    </row>
    <row r="62" spans="1:8" ht="25" x14ac:dyDescent="0.25">
      <c r="A62" s="35">
        <v>42061</v>
      </c>
      <c r="B62">
        <v>242</v>
      </c>
      <c r="C62">
        <v>324.7</v>
      </c>
      <c r="E62" s="29">
        <v>0.6</v>
      </c>
      <c r="F62">
        <v>163.19999999999999</v>
      </c>
      <c r="H62" s="30" t="s">
        <v>129</v>
      </c>
    </row>
    <row r="63" spans="1:8" x14ac:dyDescent="0.25">
      <c r="A63" s="35">
        <v>42065</v>
      </c>
      <c r="B63">
        <v>240</v>
      </c>
      <c r="C63">
        <v>324.7</v>
      </c>
      <c r="D63">
        <v>324.7</v>
      </c>
      <c r="E63" s="29">
        <v>0.6</v>
      </c>
      <c r="F63">
        <v>163.19999999999999</v>
      </c>
    </row>
    <row r="64" spans="1:8" x14ac:dyDescent="0.25">
      <c r="A64" s="35">
        <v>42068</v>
      </c>
      <c r="B64">
        <v>237</v>
      </c>
      <c r="C64">
        <v>324.7</v>
      </c>
      <c r="E64" s="29">
        <v>0.6</v>
      </c>
      <c r="F64">
        <v>163.19999999999999</v>
      </c>
    </row>
    <row r="65" spans="1:8" x14ac:dyDescent="0.25">
      <c r="A65" s="9">
        <v>42072</v>
      </c>
      <c r="B65">
        <v>240</v>
      </c>
      <c r="C65">
        <v>324.7</v>
      </c>
      <c r="E65" s="29">
        <v>0.6</v>
      </c>
      <c r="F65">
        <v>163.19999999999999</v>
      </c>
    </row>
    <row r="66" spans="1:8" ht="25" x14ac:dyDescent="0.25">
      <c r="A66" s="9">
        <v>42075</v>
      </c>
      <c r="B66">
        <v>247</v>
      </c>
      <c r="C66">
        <v>324.7</v>
      </c>
      <c r="E66" s="29" t="s">
        <v>130</v>
      </c>
      <c r="F66">
        <v>163.19999999999999</v>
      </c>
      <c r="H66" s="30" t="s">
        <v>135</v>
      </c>
    </row>
    <row r="67" spans="1:8" x14ac:dyDescent="0.25">
      <c r="A67" s="9">
        <v>42079</v>
      </c>
      <c r="B67">
        <v>240</v>
      </c>
      <c r="C67">
        <v>273.3</v>
      </c>
      <c r="E67" s="29">
        <v>0.6</v>
      </c>
      <c r="F67">
        <v>135.19999999999999</v>
      </c>
    </row>
    <row r="68" spans="1:8" x14ac:dyDescent="0.25">
      <c r="A68" s="9">
        <v>42082</v>
      </c>
      <c r="B68">
        <v>241</v>
      </c>
      <c r="C68">
        <v>273.3</v>
      </c>
      <c r="E68" s="29">
        <v>0.6</v>
      </c>
      <c r="F68">
        <v>135.19999999999999</v>
      </c>
    </row>
    <row r="69" spans="1:8" x14ac:dyDescent="0.25">
      <c r="A69" s="9">
        <v>42086</v>
      </c>
      <c r="B69">
        <v>242</v>
      </c>
      <c r="C69">
        <v>273.3</v>
      </c>
      <c r="E69" s="29">
        <v>0.6</v>
      </c>
      <c r="F69">
        <v>135.19999999999999</v>
      </c>
      <c r="H69" t="s">
        <v>136</v>
      </c>
    </row>
    <row r="70" spans="1:8" x14ac:dyDescent="0.25">
      <c r="A70" s="9">
        <v>42089</v>
      </c>
      <c r="B70">
        <v>240</v>
      </c>
      <c r="C70">
        <v>268.60000000000002</v>
      </c>
      <c r="E70" s="29">
        <v>0.6</v>
      </c>
      <c r="F70">
        <v>135.19999999999999</v>
      </c>
    </row>
    <row r="71" spans="1:8" x14ac:dyDescent="0.25">
      <c r="A71" s="9">
        <v>42093</v>
      </c>
      <c r="B71">
        <v>244</v>
      </c>
      <c r="C71">
        <v>268.60000000000002</v>
      </c>
      <c r="E71" s="29">
        <v>0.6</v>
      </c>
      <c r="F71">
        <v>135.19999999999999</v>
      </c>
      <c r="H71" t="s">
        <v>139</v>
      </c>
    </row>
    <row r="72" spans="1:8" x14ac:dyDescent="0.25">
      <c r="A72" s="9">
        <v>42096</v>
      </c>
      <c r="B72">
        <v>241</v>
      </c>
      <c r="C72">
        <v>263.89999999999998</v>
      </c>
      <c r="E72" s="29">
        <v>0.6</v>
      </c>
      <c r="F72">
        <v>135.19999999999999</v>
      </c>
    </row>
    <row r="73" spans="1:8" x14ac:dyDescent="0.25">
      <c r="A73" s="9">
        <v>42100</v>
      </c>
      <c r="B73">
        <v>244</v>
      </c>
      <c r="C73">
        <v>263.89999999999998</v>
      </c>
      <c r="E73" s="29">
        <v>0.6</v>
      </c>
      <c r="F73">
        <v>135.19999999999999</v>
      </c>
      <c r="H73" t="s">
        <v>141</v>
      </c>
    </row>
    <row r="74" spans="1:8" x14ac:dyDescent="0.25">
      <c r="A74" s="9">
        <v>42103</v>
      </c>
      <c r="B74">
        <v>242</v>
      </c>
      <c r="C74">
        <v>259.10000000000002</v>
      </c>
      <c r="E74" s="29">
        <v>0.6</v>
      </c>
      <c r="F74">
        <v>135.19999999999999</v>
      </c>
      <c r="H74" t="s">
        <v>144</v>
      </c>
    </row>
    <row r="75" spans="1:8" x14ac:dyDescent="0.25">
      <c r="A75" s="9">
        <v>42107</v>
      </c>
      <c r="B75">
        <v>242</v>
      </c>
      <c r="C75">
        <v>259.10000000000002</v>
      </c>
      <c r="E75" s="29">
        <v>0.6</v>
      </c>
      <c r="F75">
        <v>135.19999999999999</v>
      </c>
      <c r="H75" t="s">
        <v>141</v>
      </c>
    </row>
    <row r="76" spans="1:8" x14ac:dyDescent="0.25">
      <c r="A76" s="9">
        <v>42110</v>
      </c>
      <c r="B76">
        <v>239</v>
      </c>
      <c r="C76">
        <v>259.10000000000002</v>
      </c>
      <c r="E76" s="29">
        <v>0.6</v>
      </c>
      <c r="F76">
        <v>135.19999999999999</v>
      </c>
    </row>
    <row r="77" spans="1:8" x14ac:dyDescent="0.25">
      <c r="A77" s="9">
        <v>42114</v>
      </c>
      <c r="B77">
        <v>241</v>
      </c>
      <c r="C77">
        <v>259.10000000000002</v>
      </c>
      <c r="E77" s="29">
        <v>0.6</v>
      </c>
      <c r="F77">
        <v>135.19999999999999</v>
      </c>
      <c r="H77" t="s">
        <v>141</v>
      </c>
    </row>
    <row r="78" spans="1:8" ht="37.5" x14ac:dyDescent="0.25">
      <c r="A78" s="9">
        <v>42117</v>
      </c>
      <c r="B78">
        <v>241</v>
      </c>
      <c r="C78">
        <v>259.10000000000002</v>
      </c>
      <c r="E78" s="29">
        <v>0.6</v>
      </c>
      <c r="F78">
        <v>135.19999999999999</v>
      </c>
      <c r="H78" s="30" t="s">
        <v>150</v>
      </c>
    </row>
    <row r="79" spans="1:8" x14ac:dyDescent="0.25">
      <c r="A79" s="9">
        <v>42121</v>
      </c>
      <c r="B79">
        <v>241</v>
      </c>
      <c r="C79">
        <f>C78-23.5</f>
        <v>235.60000000000002</v>
      </c>
      <c r="E79" s="29">
        <v>0.6</v>
      </c>
      <c r="F79">
        <f>F78-8.7</f>
        <v>126.49999999999999</v>
      </c>
      <c r="H79" t="s">
        <v>151</v>
      </c>
    </row>
    <row r="80" spans="1:8" x14ac:dyDescent="0.25">
      <c r="A80" s="9">
        <v>42124</v>
      </c>
      <c r="B80">
        <v>242</v>
      </c>
      <c r="C80">
        <v>254.4</v>
      </c>
      <c r="E80" s="29">
        <v>0.6</v>
      </c>
      <c r="F80">
        <v>135.19999999999999</v>
      </c>
      <c r="H80" t="s">
        <v>154</v>
      </c>
    </row>
    <row r="81" spans="1:8" x14ac:dyDescent="0.25">
      <c r="A81" s="9">
        <v>42128</v>
      </c>
      <c r="B81">
        <v>237</v>
      </c>
      <c r="C81">
        <v>254.4</v>
      </c>
      <c r="E81" s="29">
        <v>0.6</v>
      </c>
      <c r="F81">
        <v>135.19999999999999</v>
      </c>
    </row>
    <row r="82" spans="1:8" x14ac:dyDescent="0.25">
      <c r="A82" s="9">
        <v>42131</v>
      </c>
      <c r="B82">
        <v>230</v>
      </c>
      <c r="C82">
        <v>254.4</v>
      </c>
      <c r="E82" s="29">
        <v>0.6</v>
      </c>
      <c r="F82">
        <v>135.19999999999999</v>
      </c>
      <c r="H82" t="s">
        <v>156</v>
      </c>
    </row>
    <row r="83" spans="1:8" x14ac:dyDescent="0.25">
      <c r="A83" s="9">
        <v>42135</v>
      </c>
      <c r="B83">
        <v>229</v>
      </c>
      <c r="C83">
        <v>254.4</v>
      </c>
      <c r="E83" s="29">
        <v>0.6</v>
      </c>
      <c r="F83">
        <v>135.19999999999999</v>
      </c>
      <c r="H83" t="s">
        <v>160</v>
      </c>
    </row>
    <row r="84" spans="1:8" x14ac:dyDescent="0.25">
      <c r="A84" s="9">
        <v>42138</v>
      </c>
      <c r="B84">
        <v>234</v>
      </c>
      <c r="C84">
        <v>254.4</v>
      </c>
      <c r="E84" s="29">
        <v>0.6</v>
      </c>
      <c r="F84">
        <v>135.19999999999999</v>
      </c>
      <c r="H84" t="s">
        <v>160</v>
      </c>
    </row>
    <row r="85" spans="1:8" x14ac:dyDescent="0.25">
      <c r="A85" s="9">
        <v>42142</v>
      </c>
      <c r="B85">
        <v>226</v>
      </c>
      <c r="C85">
        <v>249.7</v>
      </c>
      <c r="E85" s="29">
        <v>0.6</v>
      </c>
      <c r="F85">
        <v>135.19999999999999</v>
      </c>
      <c r="H85" t="s">
        <v>162</v>
      </c>
    </row>
    <row r="86" spans="1:8" x14ac:dyDescent="0.25">
      <c r="A86" s="9">
        <v>42145</v>
      </c>
      <c r="B86">
        <v>224</v>
      </c>
      <c r="C86">
        <v>249.7</v>
      </c>
      <c r="E86" s="29">
        <v>0.6</v>
      </c>
      <c r="F86">
        <v>135.19999999999999</v>
      </c>
    </row>
    <row r="87" spans="1:8" x14ac:dyDescent="0.25">
      <c r="A87" s="9">
        <v>42149</v>
      </c>
      <c r="B87">
        <v>216</v>
      </c>
      <c r="C87">
        <v>249.7</v>
      </c>
      <c r="E87" s="29">
        <v>0.6</v>
      </c>
      <c r="F87">
        <v>135.19999999999999</v>
      </c>
      <c r="H87" s="32" t="s">
        <v>165</v>
      </c>
    </row>
    <row r="88" spans="1:8" x14ac:dyDescent="0.25">
      <c r="A88" s="9">
        <v>42152</v>
      </c>
      <c r="B88">
        <v>217</v>
      </c>
      <c r="C88">
        <v>254.4</v>
      </c>
      <c r="E88" s="29">
        <v>0.6</v>
      </c>
      <c r="F88">
        <v>135.19999999999999</v>
      </c>
    </row>
    <row r="89" spans="1:8" x14ac:dyDescent="0.25">
      <c r="A89" s="9">
        <v>42156</v>
      </c>
      <c r="B89">
        <v>219</v>
      </c>
      <c r="C89">
        <v>254.4</v>
      </c>
      <c r="E89" s="29">
        <v>0.6</v>
      </c>
      <c r="F89">
        <v>135.19999999999999</v>
      </c>
    </row>
    <row r="90" spans="1:8" x14ac:dyDescent="0.25">
      <c r="A90" s="9">
        <v>42159</v>
      </c>
      <c r="B90">
        <v>216</v>
      </c>
      <c r="C90">
        <v>254.4</v>
      </c>
      <c r="E90" s="29">
        <v>0.6</v>
      </c>
      <c r="F90">
        <v>135.19999999999999</v>
      </c>
    </row>
    <row r="91" spans="1:8" ht="25" x14ac:dyDescent="0.25">
      <c r="A91" s="9">
        <v>42163</v>
      </c>
      <c r="B91">
        <v>212</v>
      </c>
      <c r="C91">
        <v>261.10000000000002</v>
      </c>
      <c r="E91" s="29">
        <v>0.6</v>
      </c>
      <c r="F91">
        <v>136.19999999999999</v>
      </c>
      <c r="H91" s="30" t="s">
        <v>168</v>
      </c>
    </row>
    <row r="92" spans="1:8" x14ac:dyDescent="0.25">
      <c r="A92" s="9">
        <v>42166</v>
      </c>
      <c r="B92">
        <v>208</v>
      </c>
      <c r="C92">
        <v>254.4</v>
      </c>
      <c r="E92" s="29">
        <v>0.6</v>
      </c>
      <c r="F92">
        <v>135.19999999999999</v>
      </c>
      <c r="H92" t="s">
        <v>169</v>
      </c>
    </row>
    <row r="93" spans="1:8" x14ac:dyDescent="0.25">
      <c r="A93" s="9">
        <v>42170</v>
      </c>
      <c r="B93">
        <v>211</v>
      </c>
      <c r="C93">
        <v>259.10000000000002</v>
      </c>
      <c r="E93" s="29">
        <v>0.6</v>
      </c>
      <c r="F93">
        <v>135.19999999999999</v>
      </c>
      <c r="H93" t="s">
        <v>174</v>
      </c>
    </row>
    <row r="94" spans="1:8" x14ac:dyDescent="0.25">
      <c r="A94" s="9">
        <v>42173</v>
      </c>
      <c r="B94">
        <v>206</v>
      </c>
      <c r="C94">
        <v>263.89999999999998</v>
      </c>
      <c r="E94" s="29">
        <v>0.6</v>
      </c>
      <c r="F94">
        <v>135.19999999999999</v>
      </c>
      <c r="H94" s="32" t="s">
        <v>176</v>
      </c>
    </row>
    <row r="95" spans="1:8" x14ac:dyDescent="0.25">
      <c r="A95" s="9">
        <v>42177</v>
      </c>
      <c r="B95">
        <v>207</v>
      </c>
      <c r="C95">
        <v>268.60000000000002</v>
      </c>
      <c r="E95" s="29">
        <v>0.6</v>
      </c>
      <c r="F95">
        <v>135.19999999999999</v>
      </c>
      <c r="H95" s="32" t="s">
        <v>178</v>
      </c>
    </row>
    <row r="96" spans="1:8" x14ac:dyDescent="0.25">
      <c r="A96" s="9">
        <v>42180</v>
      </c>
      <c r="B96">
        <v>209</v>
      </c>
      <c r="C96">
        <v>273.3</v>
      </c>
      <c r="E96" s="29">
        <v>0.6</v>
      </c>
      <c r="F96">
        <v>135.19999999999999</v>
      </c>
    </row>
    <row r="97" spans="1:10" x14ac:dyDescent="0.25">
      <c r="A97" s="9">
        <v>42184</v>
      </c>
      <c r="B97">
        <v>205</v>
      </c>
      <c r="C97">
        <v>273.3</v>
      </c>
      <c r="E97" s="29">
        <v>0.6</v>
      </c>
      <c r="F97">
        <v>135.19999999999999</v>
      </c>
    </row>
    <row r="98" spans="1:10" x14ac:dyDescent="0.25">
      <c r="A98" s="9">
        <v>42187</v>
      </c>
      <c r="B98">
        <v>215</v>
      </c>
      <c r="C98" s="40">
        <v>283.39999999999998</v>
      </c>
      <c r="E98" s="33">
        <v>0.6</v>
      </c>
      <c r="F98">
        <v>136.69999999999999</v>
      </c>
      <c r="H98" t="s">
        <v>183</v>
      </c>
    </row>
    <row r="99" spans="1:10" x14ac:dyDescent="0.25">
      <c r="A99" s="9">
        <v>42191</v>
      </c>
      <c r="B99">
        <v>214</v>
      </c>
      <c r="C99" s="40">
        <v>283.39999999999998</v>
      </c>
      <c r="E99" s="33">
        <v>0.6</v>
      </c>
      <c r="F99">
        <v>136.69999999999999</v>
      </c>
    </row>
    <row r="100" spans="1:10" x14ac:dyDescent="0.25">
      <c r="A100" s="9">
        <v>42194</v>
      </c>
      <c r="B100">
        <v>211</v>
      </c>
      <c r="C100" s="40">
        <v>283.39999999999998</v>
      </c>
      <c r="E100" s="33">
        <v>0.6</v>
      </c>
      <c r="F100">
        <v>136.69999999999999</v>
      </c>
    </row>
    <row r="101" spans="1:10" x14ac:dyDescent="0.25">
      <c r="A101" s="9">
        <v>42198</v>
      </c>
      <c r="B101">
        <v>209</v>
      </c>
      <c r="C101" s="41">
        <v>286.5</v>
      </c>
      <c r="E101" s="29">
        <v>0.6</v>
      </c>
      <c r="F101">
        <v>150.69999999999999</v>
      </c>
      <c r="H101" t="s">
        <v>185</v>
      </c>
    </row>
    <row r="102" spans="1:10" x14ac:dyDescent="0.25">
      <c r="A102" s="9">
        <v>42201</v>
      </c>
      <c r="B102">
        <v>215</v>
      </c>
      <c r="C102" s="41">
        <v>293.2</v>
      </c>
      <c r="E102" s="29">
        <v>0.6</v>
      </c>
      <c r="F102">
        <v>151.69999999999999</v>
      </c>
      <c r="H102" t="s">
        <v>187</v>
      </c>
      <c r="J102" s="43"/>
    </row>
    <row r="103" spans="1:10" x14ac:dyDescent="0.25">
      <c r="A103" s="9">
        <v>42205</v>
      </c>
      <c r="B103">
        <v>224</v>
      </c>
      <c r="C103" s="41">
        <v>293.2</v>
      </c>
      <c r="E103" s="29">
        <v>0.6</v>
      </c>
      <c r="F103">
        <v>151.69999999999999</v>
      </c>
      <c r="H103" s="32" t="s">
        <v>188</v>
      </c>
    </row>
    <row r="104" spans="1:10" x14ac:dyDescent="0.25">
      <c r="A104" s="9">
        <v>42208</v>
      </c>
      <c r="B104">
        <v>229</v>
      </c>
      <c r="C104" s="41">
        <v>293.2</v>
      </c>
      <c r="E104" s="29">
        <v>0.6</v>
      </c>
      <c r="F104">
        <v>151.69999999999999</v>
      </c>
      <c r="H104" t="s">
        <v>189</v>
      </c>
    </row>
    <row r="105" spans="1:10" x14ac:dyDescent="0.25">
      <c r="A105" s="9">
        <v>42212</v>
      </c>
      <c r="B105">
        <v>227</v>
      </c>
      <c r="C105" s="41">
        <v>286.5</v>
      </c>
      <c r="E105" s="29">
        <v>0.6</v>
      </c>
      <c r="F105">
        <v>150.69999999999999</v>
      </c>
    </row>
    <row r="106" spans="1:10" x14ac:dyDescent="0.25">
      <c r="A106" s="9">
        <v>42215</v>
      </c>
      <c r="B106">
        <v>236</v>
      </c>
      <c r="C106" s="41">
        <v>286.5</v>
      </c>
      <c r="E106" s="29">
        <v>0.6</v>
      </c>
      <c r="F106">
        <v>150.69999999999999</v>
      </c>
    </row>
    <row r="107" spans="1:10" x14ac:dyDescent="0.25">
      <c r="A107" s="9">
        <v>42219</v>
      </c>
      <c r="B107">
        <v>230</v>
      </c>
      <c r="C107" s="41">
        <v>279.8</v>
      </c>
      <c r="E107" s="29">
        <v>0.6</v>
      </c>
      <c r="F107">
        <v>149.69999999999999</v>
      </c>
      <c r="H107" t="s">
        <v>190</v>
      </c>
    </row>
    <row r="108" spans="1:10" x14ac:dyDescent="0.25">
      <c r="A108" s="9">
        <v>42222</v>
      </c>
      <c r="B108">
        <v>235</v>
      </c>
      <c r="C108" s="41">
        <v>279.8</v>
      </c>
      <c r="E108" s="29">
        <v>0.6</v>
      </c>
      <c r="F108">
        <v>149.69999999999999</v>
      </c>
    </row>
    <row r="109" spans="1:10" x14ac:dyDescent="0.25">
      <c r="A109" s="9">
        <v>42226</v>
      </c>
      <c r="B109">
        <v>225</v>
      </c>
      <c r="C109" s="41">
        <v>279.8</v>
      </c>
      <c r="E109" s="29">
        <v>0.6</v>
      </c>
      <c r="F109">
        <v>149.69999999999999</v>
      </c>
    </row>
    <row r="110" spans="1:10" x14ac:dyDescent="0.25">
      <c r="A110" s="9">
        <v>42229</v>
      </c>
      <c r="B110">
        <v>231</v>
      </c>
      <c r="C110" s="41">
        <v>279.8</v>
      </c>
      <c r="E110" s="29">
        <v>0.6</v>
      </c>
      <c r="F110">
        <v>149.69999999999999</v>
      </c>
    </row>
    <row r="111" spans="1:10" x14ac:dyDescent="0.25">
      <c r="A111" s="9">
        <v>42233</v>
      </c>
      <c r="B111">
        <v>225</v>
      </c>
      <c r="C111" s="41">
        <v>279.8</v>
      </c>
      <c r="E111" s="29">
        <v>0.6</v>
      </c>
      <c r="F111">
        <v>149.69999999999999</v>
      </c>
    </row>
    <row r="112" spans="1:10" x14ac:dyDescent="0.25">
      <c r="A112" s="9">
        <v>42236</v>
      </c>
      <c r="B112">
        <v>228</v>
      </c>
      <c r="C112" s="43">
        <v>286.5</v>
      </c>
      <c r="E112" s="29">
        <v>0.6</v>
      </c>
      <c r="F112">
        <v>150.69999999999999</v>
      </c>
      <c r="H112" s="32" t="s">
        <v>198</v>
      </c>
    </row>
    <row r="113" spans="1:8" x14ac:dyDescent="0.25">
      <c r="A113" s="9">
        <v>42240</v>
      </c>
      <c r="B113">
        <v>227</v>
      </c>
      <c r="C113" s="41">
        <v>279.7</v>
      </c>
      <c r="E113" s="29">
        <v>0.6</v>
      </c>
      <c r="F113">
        <v>149.69999999999999</v>
      </c>
    </row>
    <row r="114" spans="1:8" x14ac:dyDescent="0.25">
      <c r="A114" s="9">
        <v>42243</v>
      </c>
      <c r="B114">
        <v>223</v>
      </c>
      <c r="C114" s="41">
        <v>279.7</v>
      </c>
      <c r="E114" s="29">
        <v>0.6</v>
      </c>
      <c r="F114">
        <v>149.69999999999999</v>
      </c>
    </row>
    <row r="115" spans="1:8" x14ac:dyDescent="0.25">
      <c r="A115" s="9">
        <v>42247</v>
      </c>
      <c r="B115">
        <v>221</v>
      </c>
      <c r="C115" s="41">
        <v>286.39999999999998</v>
      </c>
      <c r="E115" s="29">
        <v>0.6</v>
      </c>
      <c r="F115">
        <v>150.69999999999999</v>
      </c>
      <c r="H115" t="s">
        <v>201</v>
      </c>
    </row>
    <row r="116" spans="1:8" x14ac:dyDescent="0.25">
      <c r="A116" s="9">
        <v>42250</v>
      </c>
      <c r="B116">
        <v>220</v>
      </c>
      <c r="C116" s="41">
        <v>286.39999999999998</v>
      </c>
      <c r="E116" s="29">
        <v>0.6</v>
      </c>
      <c r="F116">
        <v>150.69999999999999</v>
      </c>
      <c r="H116" t="s">
        <v>202</v>
      </c>
    </row>
    <row r="117" spans="1:8" x14ac:dyDescent="0.25">
      <c r="A117" s="9">
        <v>42254</v>
      </c>
      <c r="B117">
        <v>216</v>
      </c>
      <c r="C117" s="41">
        <v>279.7</v>
      </c>
      <c r="E117" s="29">
        <v>0.6</v>
      </c>
      <c r="F117">
        <v>149.69999999999999</v>
      </c>
    </row>
    <row r="118" spans="1:8" x14ac:dyDescent="0.25">
      <c r="A118" s="9">
        <v>42257</v>
      </c>
      <c r="B118">
        <v>222</v>
      </c>
      <c r="C118" s="43">
        <f>C117+6.7</f>
        <v>286.39999999999998</v>
      </c>
      <c r="E118" s="29">
        <v>0.6</v>
      </c>
      <c r="F118">
        <v>150.69999999999999</v>
      </c>
      <c r="H118" t="s">
        <v>207</v>
      </c>
    </row>
    <row r="119" spans="1:8" x14ac:dyDescent="0.25">
      <c r="A119" s="9">
        <v>42261</v>
      </c>
      <c r="B119">
        <v>211</v>
      </c>
      <c r="C119" s="41">
        <v>279.7</v>
      </c>
      <c r="E119" s="29">
        <v>0.6</v>
      </c>
      <c r="F119">
        <v>149.69999999999999</v>
      </c>
    </row>
    <row r="120" spans="1:8" x14ac:dyDescent="0.25">
      <c r="A120" s="9">
        <v>42264</v>
      </c>
      <c r="B120">
        <v>207</v>
      </c>
      <c r="C120" s="41">
        <v>286.39999999999998</v>
      </c>
      <c r="E120" s="29">
        <v>0.6</v>
      </c>
      <c r="F120">
        <v>150.69999999999999</v>
      </c>
      <c r="H120" t="s">
        <v>209</v>
      </c>
    </row>
    <row r="121" spans="1:8" x14ac:dyDescent="0.25">
      <c r="A121" s="9">
        <v>42268</v>
      </c>
      <c r="B121">
        <v>208</v>
      </c>
      <c r="C121" s="41">
        <v>279.7</v>
      </c>
      <c r="E121" s="29">
        <v>0.6</v>
      </c>
      <c r="F121">
        <v>149.69999999999999</v>
      </c>
    </row>
    <row r="122" spans="1:8" x14ac:dyDescent="0.25">
      <c r="A122" s="9">
        <v>42271</v>
      </c>
      <c r="B122">
        <v>206</v>
      </c>
      <c r="C122" s="41">
        <v>279.7</v>
      </c>
      <c r="E122" s="29">
        <v>0.6</v>
      </c>
      <c r="F122">
        <v>149.69999999999999</v>
      </c>
    </row>
    <row r="123" spans="1:8" x14ac:dyDescent="0.25">
      <c r="A123" s="9">
        <v>42275</v>
      </c>
      <c r="B123">
        <v>202</v>
      </c>
      <c r="C123" s="41">
        <v>286.39999999999998</v>
      </c>
      <c r="E123" s="29">
        <v>0.6</v>
      </c>
      <c r="F123">
        <v>150.69999999999999</v>
      </c>
      <c r="H123" t="s">
        <v>211</v>
      </c>
    </row>
    <row r="124" spans="1:8" x14ac:dyDescent="0.25">
      <c r="A124" s="9">
        <v>42278</v>
      </c>
      <c r="B124">
        <v>200</v>
      </c>
      <c r="C124" s="41">
        <v>310.60000000000002</v>
      </c>
      <c r="E124" s="29">
        <v>0.6</v>
      </c>
      <c r="F124">
        <v>157.69999999999999</v>
      </c>
      <c r="H124" t="s">
        <v>212</v>
      </c>
    </row>
    <row r="125" spans="1:8" x14ac:dyDescent="0.25">
      <c r="A125" s="9">
        <v>42282</v>
      </c>
      <c r="B125">
        <v>205</v>
      </c>
      <c r="C125" s="41">
        <v>310.60000000000002</v>
      </c>
      <c r="E125" s="29">
        <v>0.6</v>
      </c>
      <c r="F125">
        <v>157.69999999999999</v>
      </c>
    </row>
    <row r="126" spans="1:8" x14ac:dyDescent="0.25">
      <c r="A126" s="9">
        <v>42285</v>
      </c>
      <c r="B126">
        <v>202</v>
      </c>
      <c r="C126" s="41">
        <v>310.60000000000002</v>
      </c>
      <c r="E126" s="29">
        <v>0.6</v>
      </c>
      <c r="F126">
        <v>157.69999999999999</v>
      </c>
    </row>
    <row r="127" spans="1:8" x14ac:dyDescent="0.25">
      <c r="A127" s="9">
        <v>42289</v>
      </c>
      <c r="B127">
        <v>205</v>
      </c>
      <c r="C127" s="41">
        <v>317.3</v>
      </c>
      <c r="E127" s="29">
        <v>0.6</v>
      </c>
      <c r="F127">
        <v>158.69999999999999</v>
      </c>
      <c r="H127" t="s">
        <v>217</v>
      </c>
    </row>
    <row r="128" spans="1:8" x14ac:dyDescent="0.25">
      <c r="A128" s="9">
        <v>42292</v>
      </c>
      <c r="B128">
        <v>202</v>
      </c>
      <c r="C128" s="41">
        <v>310.60000000000002</v>
      </c>
      <c r="E128" s="29">
        <v>0.6</v>
      </c>
      <c r="F128">
        <v>157.69999999999999</v>
      </c>
    </row>
    <row r="129" spans="1:8" x14ac:dyDescent="0.25">
      <c r="A129" s="9">
        <v>42296</v>
      </c>
      <c r="B129">
        <v>204</v>
      </c>
      <c r="C129" s="41">
        <v>317.3</v>
      </c>
      <c r="E129" s="29">
        <v>0.6</v>
      </c>
      <c r="F129">
        <v>158.69999999999999</v>
      </c>
      <c r="H129" s="32" t="s">
        <v>218</v>
      </c>
    </row>
    <row r="130" spans="1:8" x14ac:dyDescent="0.25">
      <c r="A130" s="9">
        <v>42299</v>
      </c>
      <c r="B130">
        <v>207</v>
      </c>
      <c r="C130" s="41">
        <v>310.60000000000002</v>
      </c>
      <c r="E130" s="29">
        <v>0.6</v>
      </c>
      <c r="F130">
        <v>157.69999999999999</v>
      </c>
    </row>
    <row r="131" spans="1:8" x14ac:dyDescent="0.25">
      <c r="A131" s="9">
        <v>42303</v>
      </c>
      <c r="B131">
        <v>207</v>
      </c>
      <c r="C131" s="41">
        <v>310.60000000000002</v>
      </c>
      <c r="E131" s="29">
        <v>0.6</v>
      </c>
      <c r="F131">
        <v>157.69999999999999</v>
      </c>
    </row>
    <row r="132" spans="1:8" x14ac:dyDescent="0.25">
      <c r="A132" s="9">
        <v>42306</v>
      </c>
      <c r="B132">
        <v>207</v>
      </c>
      <c r="C132" s="41">
        <v>310.60000000000002</v>
      </c>
      <c r="E132" s="29">
        <v>0.6</v>
      </c>
      <c r="F132">
        <v>157.69999999999999</v>
      </c>
    </row>
    <row r="133" spans="1:8" x14ac:dyDescent="0.25">
      <c r="A133" s="9">
        <v>42310</v>
      </c>
      <c r="B133">
        <v>206</v>
      </c>
      <c r="C133" s="41">
        <v>310.60000000000002</v>
      </c>
      <c r="E133" s="29">
        <v>0.6</v>
      </c>
      <c r="F133">
        <v>157.69999999999999</v>
      </c>
    </row>
    <row r="134" spans="1:8" x14ac:dyDescent="0.25">
      <c r="A134" s="9">
        <v>42313</v>
      </c>
      <c r="B134">
        <v>208</v>
      </c>
      <c r="C134" s="41">
        <v>310.60000000000002</v>
      </c>
      <c r="E134" s="29">
        <v>0.6</v>
      </c>
      <c r="F134">
        <v>157.69999999999999</v>
      </c>
    </row>
    <row r="135" spans="1:8" x14ac:dyDescent="0.25">
      <c r="A135" s="9">
        <v>42317</v>
      </c>
      <c r="B135">
        <v>205</v>
      </c>
      <c r="C135" s="41">
        <v>310.60000000000002</v>
      </c>
      <c r="E135" s="29">
        <v>0.6</v>
      </c>
      <c r="F135">
        <v>157.69999999999999</v>
      </c>
    </row>
    <row r="136" spans="1:8" x14ac:dyDescent="0.25">
      <c r="A136" s="9">
        <v>42320</v>
      </c>
      <c r="B136">
        <v>205</v>
      </c>
      <c r="C136" s="41">
        <v>310.60000000000002</v>
      </c>
      <c r="E136" s="29">
        <v>0.6</v>
      </c>
      <c r="F136">
        <v>157.69999999999999</v>
      </c>
    </row>
    <row r="137" spans="1:8" x14ac:dyDescent="0.25">
      <c r="A137" s="9">
        <v>42324</v>
      </c>
      <c r="B137">
        <v>203</v>
      </c>
      <c r="C137" s="41">
        <v>318.5</v>
      </c>
      <c r="E137" s="29">
        <v>0.6</v>
      </c>
      <c r="F137">
        <v>165.7</v>
      </c>
      <c r="H137" t="s">
        <v>221</v>
      </c>
    </row>
    <row r="138" spans="1:8" x14ac:dyDescent="0.25">
      <c r="A138" s="9">
        <v>42327</v>
      </c>
      <c r="B138">
        <v>210</v>
      </c>
      <c r="C138" s="41">
        <v>318.5</v>
      </c>
      <c r="D138" s="41">
        <v>318.5</v>
      </c>
      <c r="E138" s="29">
        <v>0.6</v>
      </c>
      <c r="F138">
        <v>165.7</v>
      </c>
    </row>
    <row r="139" spans="1:8" ht="25" x14ac:dyDescent="0.25">
      <c r="A139" s="9">
        <v>42331</v>
      </c>
      <c r="B139">
        <v>209</v>
      </c>
      <c r="C139" s="41">
        <v>318.5</v>
      </c>
      <c r="E139" s="29">
        <v>0.6</v>
      </c>
      <c r="F139">
        <v>165.7</v>
      </c>
      <c r="H139" s="30" t="s">
        <v>223</v>
      </c>
    </row>
    <row r="140" spans="1:8" x14ac:dyDescent="0.25">
      <c r="A140" s="9">
        <v>42334</v>
      </c>
      <c r="B140">
        <v>209</v>
      </c>
      <c r="C140" s="41">
        <v>318.5</v>
      </c>
      <c r="E140" s="29">
        <v>0.6</v>
      </c>
      <c r="F140">
        <v>165.7</v>
      </c>
    </row>
    <row r="141" spans="1:8" x14ac:dyDescent="0.25">
      <c r="A141" s="9">
        <v>42338</v>
      </c>
      <c r="B141">
        <v>208</v>
      </c>
      <c r="C141" s="41">
        <v>318.5</v>
      </c>
      <c r="E141" s="29">
        <v>0.6</v>
      </c>
      <c r="F141">
        <v>165.7</v>
      </c>
    </row>
    <row r="142" spans="1:8" x14ac:dyDescent="0.25">
      <c r="A142" s="9">
        <v>42341</v>
      </c>
      <c r="B142">
        <v>209</v>
      </c>
      <c r="C142" s="41">
        <v>318.5</v>
      </c>
      <c r="E142" s="29">
        <v>0.6</v>
      </c>
      <c r="F142">
        <v>165.7</v>
      </c>
    </row>
    <row r="143" spans="1:8" x14ac:dyDescent="0.25">
      <c r="A143" s="9">
        <v>42345</v>
      </c>
      <c r="B143">
        <v>213</v>
      </c>
      <c r="C143" s="41">
        <v>318.5</v>
      </c>
      <c r="E143" s="29">
        <v>0.6</v>
      </c>
      <c r="F143">
        <v>165.7</v>
      </c>
    </row>
    <row r="144" spans="1:8" x14ac:dyDescent="0.25">
      <c r="A144" s="9">
        <v>42348</v>
      </c>
      <c r="B144">
        <v>214</v>
      </c>
      <c r="C144" s="41">
        <v>318.5</v>
      </c>
      <c r="E144" s="29">
        <v>0.6</v>
      </c>
      <c r="F144">
        <v>165.7</v>
      </c>
    </row>
    <row r="145" spans="1:8" x14ac:dyDescent="0.25">
      <c r="A145" s="9">
        <v>42352</v>
      </c>
      <c r="B145">
        <v>214</v>
      </c>
      <c r="C145" s="41">
        <v>318.5</v>
      </c>
      <c r="E145" s="29">
        <v>0.6</v>
      </c>
      <c r="F145">
        <v>165.7</v>
      </c>
    </row>
    <row r="146" spans="1:8" x14ac:dyDescent="0.25">
      <c r="A146" s="9">
        <v>42355</v>
      </c>
      <c r="B146">
        <v>203</v>
      </c>
      <c r="C146" s="41">
        <v>318.5</v>
      </c>
      <c r="E146" s="29">
        <v>0.6</v>
      </c>
      <c r="F146">
        <v>165.7</v>
      </c>
    </row>
    <row r="147" spans="1:8" x14ac:dyDescent="0.25">
      <c r="A147" s="9">
        <v>42359</v>
      </c>
      <c r="B147">
        <v>208</v>
      </c>
      <c r="C147" s="41">
        <v>318.5</v>
      </c>
      <c r="E147" s="29">
        <v>0.6</v>
      </c>
      <c r="F147">
        <v>165.7</v>
      </c>
    </row>
    <row r="148" spans="1:8" x14ac:dyDescent="0.25">
      <c r="A148" s="9">
        <v>42362</v>
      </c>
      <c r="B148">
        <v>206</v>
      </c>
      <c r="C148" s="41">
        <v>318.5</v>
      </c>
      <c r="E148" s="29">
        <v>0.6</v>
      </c>
      <c r="F148">
        <v>165.7</v>
      </c>
    </row>
    <row r="149" spans="1:8" x14ac:dyDescent="0.25">
      <c r="A149" s="9">
        <v>42366</v>
      </c>
      <c r="B149">
        <v>207</v>
      </c>
      <c r="C149" s="41">
        <v>318.5</v>
      </c>
      <c r="E149" s="29">
        <v>0.6</v>
      </c>
      <c r="F149">
        <v>165.7</v>
      </c>
    </row>
    <row r="150" spans="1:8" x14ac:dyDescent="0.25">
      <c r="A150" s="9">
        <v>42369</v>
      </c>
      <c r="B150">
        <v>206</v>
      </c>
      <c r="C150" s="41">
        <v>318.5</v>
      </c>
      <c r="E150" s="29">
        <v>0.6</v>
      </c>
      <c r="F150">
        <v>165.7</v>
      </c>
    </row>
    <row r="151" spans="1:8" x14ac:dyDescent="0.25">
      <c r="A151" s="9">
        <v>42376</v>
      </c>
      <c r="B151">
        <v>212</v>
      </c>
      <c r="C151" s="41">
        <v>342.6</v>
      </c>
      <c r="E151" s="29">
        <v>0.6</v>
      </c>
      <c r="F151">
        <v>172.7</v>
      </c>
      <c r="H151" t="s">
        <v>226</v>
      </c>
    </row>
    <row r="152" spans="1:8" x14ac:dyDescent="0.25">
      <c r="A152" s="9">
        <v>42383</v>
      </c>
      <c r="B152">
        <v>220</v>
      </c>
      <c r="C152" s="41">
        <v>342.6</v>
      </c>
      <c r="E152" s="29">
        <v>0.6</v>
      </c>
      <c r="F152">
        <v>172.7</v>
      </c>
    </row>
    <row r="153" spans="1:8" x14ac:dyDescent="0.25">
      <c r="A153" s="9">
        <v>42390</v>
      </c>
      <c r="B153">
        <v>217</v>
      </c>
      <c r="C153" s="41">
        <v>342.6</v>
      </c>
      <c r="E153" s="29">
        <v>0.6</v>
      </c>
      <c r="F153">
        <v>172.7</v>
      </c>
    </row>
    <row r="154" spans="1:8" x14ac:dyDescent="0.25">
      <c r="A154" s="9">
        <v>42397</v>
      </c>
      <c r="B154">
        <v>224</v>
      </c>
      <c r="C154" s="41">
        <v>342.6</v>
      </c>
      <c r="E154" s="29">
        <v>0.6</v>
      </c>
      <c r="F154">
        <v>172.7</v>
      </c>
      <c r="H154" t="s">
        <v>227</v>
      </c>
    </row>
    <row r="155" spans="1:8" x14ac:dyDescent="0.25">
      <c r="A155" s="9">
        <v>42404</v>
      </c>
      <c r="B155">
        <v>227</v>
      </c>
      <c r="C155" s="41">
        <v>342.6</v>
      </c>
      <c r="E155" s="29">
        <v>0.6</v>
      </c>
      <c r="F155">
        <v>172.7</v>
      </c>
      <c r="H155" t="s">
        <v>227</v>
      </c>
    </row>
    <row r="156" spans="1:8" x14ac:dyDescent="0.25">
      <c r="A156" s="9">
        <v>42411</v>
      </c>
      <c r="B156">
        <v>225</v>
      </c>
      <c r="C156" s="41">
        <v>342.6</v>
      </c>
      <c r="E156" s="29">
        <v>0.6</v>
      </c>
      <c r="F156">
        <v>172.7</v>
      </c>
      <c r="H156" t="s">
        <v>227</v>
      </c>
    </row>
    <row r="159" spans="1:8" x14ac:dyDescent="0.25">
      <c r="A159" s="9">
        <v>42439</v>
      </c>
      <c r="B159">
        <v>199</v>
      </c>
      <c r="C159" s="41">
        <v>342.6</v>
      </c>
      <c r="E159" s="29">
        <v>0.6</v>
      </c>
      <c r="F159">
        <v>172.7</v>
      </c>
      <c r="H159" t="s">
        <v>230</v>
      </c>
    </row>
    <row r="160" spans="1:8" x14ac:dyDescent="0.25">
      <c r="A160" s="9">
        <v>42446</v>
      </c>
      <c r="B160">
        <v>206</v>
      </c>
      <c r="C160" s="41">
        <v>365.2</v>
      </c>
      <c r="E160" s="29">
        <v>0.6</v>
      </c>
      <c r="F160">
        <v>189.7</v>
      </c>
      <c r="H160" t="s">
        <v>230</v>
      </c>
    </row>
    <row r="161" spans="1:8" x14ac:dyDescent="0.25">
      <c r="A161" s="9">
        <v>42453</v>
      </c>
      <c r="B161">
        <v>207</v>
      </c>
      <c r="C161" s="41">
        <v>365.2</v>
      </c>
      <c r="E161" s="29">
        <v>0.6</v>
      </c>
      <c r="F161">
        <v>189.7</v>
      </c>
      <c r="H161" t="s">
        <v>230</v>
      </c>
    </row>
    <row r="162" spans="1:8" x14ac:dyDescent="0.25">
      <c r="A162" s="9">
        <v>42460</v>
      </c>
      <c r="B162">
        <v>203</v>
      </c>
      <c r="C162" s="41">
        <v>365.2</v>
      </c>
      <c r="E162" s="29">
        <v>0.6</v>
      </c>
      <c r="F162">
        <v>189.7</v>
      </c>
      <c r="H162" t="s">
        <v>230</v>
      </c>
    </row>
    <row r="163" spans="1:8" x14ac:dyDescent="0.25">
      <c r="A163" s="9">
        <v>42467</v>
      </c>
      <c r="B163">
        <v>205</v>
      </c>
      <c r="C163" s="41">
        <v>398.9</v>
      </c>
      <c r="E163" s="29">
        <v>0.6</v>
      </c>
      <c r="F163">
        <v>196.7</v>
      </c>
      <c r="H163" t="s">
        <v>231</v>
      </c>
    </row>
    <row r="164" spans="1:8" x14ac:dyDescent="0.25">
      <c r="A164" s="9">
        <v>42474</v>
      </c>
      <c r="B164">
        <v>209</v>
      </c>
      <c r="C164" s="41">
        <v>398.9</v>
      </c>
      <c r="E164" s="29">
        <v>0.6</v>
      </c>
      <c r="F164">
        <v>196.7</v>
      </c>
    </row>
    <row r="165" spans="1:8" x14ac:dyDescent="0.25">
      <c r="A165" s="9">
        <v>42481</v>
      </c>
      <c r="B165">
        <v>208</v>
      </c>
      <c r="C165" s="41">
        <v>398.9</v>
      </c>
      <c r="E165" s="29">
        <v>0.6</v>
      </c>
      <c r="F165">
        <v>196.7</v>
      </c>
      <c r="H165" t="s">
        <v>233</v>
      </c>
    </row>
    <row r="166" spans="1:8" x14ac:dyDescent="0.25">
      <c r="A166" s="9">
        <v>42488</v>
      </c>
      <c r="B166">
        <v>213</v>
      </c>
      <c r="C166" s="41">
        <v>398.9</v>
      </c>
      <c r="E166" s="29">
        <v>0.6</v>
      </c>
      <c r="F166">
        <v>196.7</v>
      </c>
      <c r="H166" t="s">
        <v>235</v>
      </c>
    </row>
    <row r="167" spans="1:8" ht="37.5" x14ac:dyDescent="0.25">
      <c r="A167" s="9">
        <v>42495</v>
      </c>
      <c r="B167">
        <v>210</v>
      </c>
      <c r="C167" s="41">
        <v>466.4</v>
      </c>
      <c r="E167" s="29">
        <v>0.6</v>
      </c>
      <c r="F167">
        <v>196.7</v>
      </c>
      <c r="H167" s="30" t="s">
        <v>236</v>
      </c>
    </row>
    <row r="168" spans="1:8" x14ac:dyDescent="0.25">
      <c r="A168" s="9">
        <v>42502</v>
      </c>
      <c r="B168">
        <v>218</v>
      </c>
      <c r="C168" s="41">
        <v>490</v>
      </c>
      <c r="E168" s="29">
        <v>0.6</v>
      </c>
      <c r="F168">
        <v>200.2</v>
      </c>
      <c r="H168" t="s">
        <v>237</v>
      </c>
    </row>
    <row r="169" spans="1:8" x14ac:dyDescent="0.25">
      <c r="A169" s="9">
        <v>42509</v>
      </c>
      <c r="B169">
        <v>219</v>
      </c>
      <c r="C169" s="41">
        <v>490</v>
      </c>
      <c r="E169" s="29">
        <v>0.6</v>
      </c>
      <c r="F169">
        <v>200.2</v>
      </c>
    </row>
    <row r="170" spans="1:8" x14ac:dyDescent="0.25">
      <c r="A170" s="9">
        <v>42516</v>
      </c>
      <c r="B170">
        <v>219</v>
      </c>
      <c r="C170" s="41">
        <v>516.79999999999995</v>
      </c>
      <c r="E170" s="29">
        <v>0.6</v>
      </c>
      <c r="F170">
        <v>204.2</v>
      </c>
      <c r="H170" t="s">
        <v>241</v>
      </c>
    </row>
    <row r="171" spans="1:8" x14ac:dyDescent="0.25">
      <c r="A171" s="9">
        <v>42523</v>
      </c>
      <c r="B171">
        <v>220</v>
      </c>
      <c r="C171" s="41">
        <v>537.1</v>
      </c>
      <c r="E171" s="29">
        <v>0.6</v>
      </c>
      <c r="F171">
        <v>207.2</v>
      </c>
      <c r="H171" t="s">
        <v>242</v>
      </c>
    </row>
    <row r="172" spans="1:8" x14ac:dyDescent="0.25">
      <c r="A172" s="9">
        <v>42530</v>
      </c>
      <c r="B172">
        <v>227</v>
      </c>
      <c r="C172" s="41">
        <v>537.1</v>
      </c>
      <c r="E172" s="29">
        <v>0.6</v>
      </c>
      <c r="F172">
        <v>207.2</v>
      </c>
    </row>
    <row r="173" spans="1:8" x14ac:dyDescent="0.25">
      <c r="A173" s="9">
        <v>42537</v>
      </c>
      <c r="B173">
        <v>229</v>
      </c>
      <c r="C173" s="41">
        <v>537.1</v>
      </c>
      <c r="E173" s="29">
        <v>0.6</v>
      </c>
      <c r="F173">
        <v>207.2</v>
      </c>
      <c r="H173" t="s">
        <v>250</v>
      </c>
    </row>
    <row r="174" spans="1:8" x14ac:dyDescent="0.25">
      <c r="A174" s="9">
        <v>42565</v>
      </c>
      <c r="B174">
        <v>241</v>
      </c>
      <c r="C174" s="41">
        <v>537.1</v>
      </c>
      <c r="E174" s="29">
        <v>0.6</v>
      </c>
      <c r="F174">
        <v>207.2</v>
      </c>
      <c r="H174" t="s">
        <v>253</v>
      </c>
    </row>
    <row r="175" spans="1:8" x14ac:dyDescent="0.25">
      <c r="A175" s="9">
        <v>42572</v>
      </c>
      <c r="B175">
        <v>241</v>
      </c>
      <c r="C175" s="41">
        <v>537.1</v>
      </c>
      <c r="E175" s="29">
        <v>0.6</v>
      </c>
      <c r="F175">
        <v>207.2</v>
      </c>
    </row>
    <row r="176" spans="1:8" x14ac:dyDescent="0.25">
      <c r="A176" s="9">
        <v>42579</v>
      </c>
      <c r="B176">
        <v>241</v>
      </c>
      <c r="C176" s="41">
        <v>537.1</v>
      </c>
      <c r="E176" s="29">
        <v>0.6</v>
      </c>
      <c r="F176">
        <v>207.2</v>
      </c>
    </row>
    <row r="177" spans="1:8" x14ac:dyDescent="0.25">
      <c r="A177" s="9">
        <v>42586</v>
      </c>
      <c r="B177">
        <v>246</v>
      </c>
      <c r="C177" s="41">
        <v>537.1</v>
      </c>
      <c r="E177" s="29">
        <v>0.6</v>
      </c>
      <c r="F177">
        <v>207.2</v>
      </c>
      <c r="H177" s="32" t="s">
        <v>259</v>
      </c>
    </row>
    <row r="178" spans="1:8" x14ac:dyDescent="0.25">
      <c r="A178" s="9">
        <v>42593</v>
      </c>
      <c r="B178">
        <v>252</v>
      </c>
      <c r="C178" s="41">
        <v>537.1</v>
      </c>
      <c r="E178" s="29">
        <v>0.6</v>
      </c>
      <c r="F178">
        <v>207.2</v>
      </c>
      <c r="H178" s="32" t="s">
        <v>260</v>
      </c>
    </row>
    <row r="179" spans="1:8" x14ac:dyDescent="0.25">
      <c r="A179" s="9">
        <v>42600</v>
      </c>
      <c r="B179">
        <v>252</v>
      </c>
      <c r="C179" s="41">
        <v>419.3</v>
      </c>
      <c r="E179" s="29">
        <v>0.6</v>
      </c>
      <c r="F179">
        <v>189.7</v>
      </c>
      <c r="H179" s="32" t="s">
        <v>261</v>
      </c>
    </row>
    <row r="180" spans="1:8" x14ac:dyDescent="0.25">
      <c r="A180" s="9">
        <v>42607</v>
      </c>
      <c r="B180">
        <v>251</v>
      </c>
      <c r="C180" s="41">
        <v>419.3</v>
      </c>
      <c r="E180" s="29">
        <v>0.6</v>
      </c>
      <c r="F180">
        <v>189.7</v>
      </c>
    </row>
    <row r="181" spans="1:8" x14ac:dyDescent="0.25">
      <c r="A181" s="9">
        <v>42614</v>
      </c>
      <c r="B181">
        <v>251</v>
      </c>
      <c r="C181" s="41">
        <v>419.3</v>
      </c>
      <c r="E181" s="29">
        <v>0.6</v>
      </c>
      <c r="F181">
        <v>189.7</v>
      </c>
    </row>
    <row r="182" spans="1:8" ht="25" x14ac:dyDescent="0.25">
      <c r="A182" s="9">
        <v>42621</v>
      </c>
      <c r="B182">
        <v>246</v>
      </c>
      <c r="C182" s="41">
        <v>406</v>
      </c>
      <c r="E182" s="29">
        <v>0.6</v>
      </c>
      <c r="F182">
        <v>192.5</v>
      </c>
      <c r="H182" s="30" t="s">
        <v>263</v>
      </c>
    </row>
    <row r="183" spans="1:8" x14ac:dyDescent="0.25">
      <c r="A183" s="9">
        <v>42628</v>
      </c>
      <c r="B183">
        <v>245</v>
      </c>
      <c r="C183" s="41">
        <v>406</v>
      </c>
      <c r="E183" s="29">
        <v>0.6</v>
      </c>
      <c r="F183">
        <v>192.5</v>
      </c>
      <c r="H183" t="s">
        <v>264</v>
      </c>
    </row>
    <row r="184" spans="1:8" ht="37.5" x14ac:dyDescent="0.25">
      <c r="C184" s="41">
        <v>361.7</v>
      </c>
      <c r="F184">
        <v>168.7</v>
      </c>
      <c r="H184" s="30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355"/>
  <sheetViews>
    <sheetView topLeftCell="A25" workbookViewId="0">
      <selection activeCell="E29" sqref="E29"/>
    </sheetView>
  </sheetViews>
  <sheetFormatPr defaultRowHeight="12.5" x14ac:dyDescent="0.25"/>
  <cols>
    <col min="1" max="1" width="10.1796875" bestFit="1" customWidth="1"/>
    <col min="2" max="2" width="10.26953125" bestFit="1" customWidth="1"/>
    <col min="3" max="3" width="11.1796875" bestFit="1" customWidth="1"/>
  </cols>
  <sheetData>
    <row r="1" spans="1:3" ht="13.5" thickBot="1" x14ac:dyDescent="0.35">
      <c r="A1" s="1" t="s">
        <v>0</v>
      </c>
      <c r="B1" s="1" t="s">
        <v>2</v>
      </c>
      <c r="C1" s="1" t="s">
        <v>1</v>
      </c>
    </row>
    <row r="2" spans="1:3" x14ac:dyDescent="0.25">
      <c r="A2" s="2">
        <v>40716</v>
      </c>
      <c r="B2" s="3">
        <v>100</v>
      </c>
      <c r="C2" s="7">
        <v>0.6</v>
      </c>
    </row>
    <row r="3" spans="1:3" x14ac:dyDescent="0.25">
      <c r="A3" s="6">
        <v>40734</v>
      </c>
      <c r="B3" s="4">
        <v>144</v>
      </c>
      <c r="C3" s="7">
        <v>0.6</v>
      </c>
    </row>
    <row r="4" spans="1:3" x14ac:dyDescent="0.25">
      <c r="A4" s="6">
        <v>40749</v>
      </c>
      <c r="B4" s="4">
        <v>172</v>
      </c>
      <c r="C4" s="7">
        <v>0.6</v>
      </c>
    </row>
    <row r="5" spans="1:3" x14ac:dyDescent="0.25">
      <c r="A5" s="6">
        <v>40765</v>
      </c>
      <c r="B5" s="4">
        <v>174</v>
      </c>
      <c r="C5" s="7">
        <v>0.6</v>
      </c>
    </row>
    <row r="6" spans="1:3" x14ac:dyDescent="0.25">
      <c r="A6" s="6">
        <v>40772</v>
      </c>
      <c r="B6" s="4">
        <v>176</v>
      </c>
      <c r="C6" s="7">
        <v>0.6</v>
      </c>
    </row>
    <row r="7" spans="1:3" x14ac:dyDescent="0.25">
      <c r="A7" s="6">
        <v>40784</v>
      </c>
      <c r="B7" s="4">
        <v>172</v>
      </c>
      <c r="C7" s="7">
        <v>0.6</v>
      </c>
    </row>
    <row r="8" spans="1:3" x14ac:dyDescent="0.25">
      <c r="A8" s="6">
        <v>40805</v>
      </c>
      <c r="B8" s="4">
        <v>165</v>
      </c>
      <c r="C8" s="7">
        <v>0.6</v>
      </c>
    </row>
    <row r="9" spans="1:3" x14ac:dyDescent="0.25">
      <c r="A9" s="6">
        <v>40820</v>
      </c>
      <c r="B9" s="4">
        <v>171</v>
      </c>
      <c r="C9" s="7">
        <v>0.6</v>
      </c>
    </row>
    <row r="10" spans="1:3" x14ac:dyDescent="0.25">
      <c r="A10" s="6">
        <v>40829</v>
      </c>
      <c r="B10" s="4">
        <v>168</v>
      </c>
      <c r="C10" s="7">
        <v>0.6</v>
      </c>
    </row>
    <row r="11" spans="1:3" x14ac:dyDescent="0.25">
      <c r="A11" s="6">
        <v>40840</v>
      </c>
      <c r="B11" s="4">
        <v>173</v>
      </c>
      <c r="C11" s="7">
        <v>0.6</v>
      </c>
    </row>
    <row r="12" spans="1:3" x14ac:dyDescent="0.25">
      <c r="A12" s="6">
        <v>40846</v>
      </c>
      <c r="B12" s="4">
        <v>166</v>
      </c>
      <c r="C12" s="7">
        <v>0.6</v>
      </c>
    </row>
    <row r="13" spans="1:3" x14ac:dyDescent="0.25">
      <c r="A13" s="6">
        <v>40851</v>
      </c>
      <c r="B13" s="4">
        <v>175</v>
      </c>
      <c r="C13" s="7">
        <v>0.6</v>
      </c>
    </row>
    <row r="14" spans="1:3" x14ac:dyDescent="0.25">
      <c r="A14" s="6">
        <v>40854</v>
      </c>
      <c r="B14" s="4">
        <v>174</v>
      </c>
      <c r="C14" s="8" t="s">
        <v>5</v>
      </c>
    </row>
    <row r="15" spans="1:3" x14ac:dyDescent="0.25">
      <c r="A15" s="6">
        <v>40858</v>
      </c>
      <c r="B15" s="4">
        <v>182</v>
      </c>
      <c r="C15" s="8" t="s">
        <v>5</v>
      </c>
    </row>
    <row r="16" spans="1:3" x14ac:dyDescent="0.25">
      <c r="A16" s="6">
        <v>40861</v>
      </c>
      <c r="B16" s="4">
        <v>189</v>
      </c>
      <c r="C16" s="8" t="s">
        <v>5</v>
      </c>
    </row>
    <row r="17" spans="1:3" x14ac:dyDescent="0.25">
      <c r="A17" s="6">
        <v>40865</v>
      </c>
      <c r="B17" s="4">
        <v>187</v>
      </c>
      <c r="C17" s="8" t="s">
        <v>5</v>
      </c>
    </row>
    <row r="18" spans="1:3" x14ac:dyDescent="0.25">
      <c r="A18" s="6">
        <v>40868</v>
      </c>
      <c r="B18" s="4">
        <v>189</v>
      </c>
      <c r="C18" s="8" t="s">
        <v>5</v>
      </c>
    </row>
    <row r="19" spans="1:3" x14ac:dyDescent="0.25">
      <c r="A19" s="6">
        <v>40872</v>
      </c>
      <c r="B19" s="4">
        <v>193</v>
      </c>
      <c r="C19" s="8" t="s">
        <v>5</v>
      </c>
    </row>
    <row r="20" spans="1:3" x14ac:dyDescent="0.25">
      <c r="A20" s="6">
        <v>40879</v>
      </c>
      <c r="B20" s="4">
        <v>192</v>
      </c>
      <c r="C20" s="8" t="s">
        <v>5</v>
      </c>
    </row>
    <row r="21" spans="1:3" x14ac:dyDescent="0.25">
      <c r="A21" s="6">
        <v>40887</v>
      </c>
      <c r="B21" s="4">
        <v>192</v>
      </c>
      <c r="C21" s="8" t="s">
        <v>5</v>
      </c>
    </row>
    <row r="22" spans="1:3" x14ac:dyDescent="0.25">
      <c r="A22" s="6">
        <v>40896</v>
      </c>
      <c r="B22" s="4">
        <v>192</v>
      </c>
      <c r="C22" s="8" t="s">
        <v>5</v>
      </c>
    </row>
    <row r="23" spans="1:3" x14ac:dyDescent="0.25">
      <c r="A23" s="6">
        <v>40901</v>
      </c>
      <c r="B23" s="4">
        <v>199</v>
      </c>
      <c r="C23" s="8">
        <v>0.6</v>
      </c>
    </row>
    <row r="24" spans="1:3" x14ac:dyDescent="0.25">
      <c r="A24" s="6">
        <v>40908</v>
      </c>
      <c r="B24" s="4">
        <v>205</v>
      </c>
      <c r="C24" s="8">
        <v>0.6</v>
      </c>
    </row>
    <row r="25" spans="1:3" x14ac:dyDescent="0.25">
      <c r="A25" s="6">
        <v>40915</v>
      </c>
      <c r="B25" s="4">
        <v>205</v>
      </c>
      <c r="C25" s="8">
        <v>0.6</v>
      </c>
    </row>
    <row r="26" spans="1:3" x14ac:dyDescent="0.25">
      <c r="A26" s="6">
        <v>40924</v>
      </c>
      <c r="B26" s="4">
        <v>208</v>
      </c>
      <c r="C26" s="8">
        <v>0.6</v>
      </c>
    </row>
    <row r="27" spans="1:3" x14ac:dyDescent="0.25">
      <c r="A27" s="6">
        <v>40930</v>
      </c>
      <c r="B27" s="4">
        <v>212</v>
      </c>
      <c r="C27" s="8">
        <v>0.6</v>
      </c>
    </row>
    <row r="28" spans="1:3" x14ac:dyDescent="0.25">
      <c r="A28" s="6">
        <v>40936</v>
      </c>
      <c r="B28" s="4">
        <v>213</v>
      </c>
      <c r="C28" s="8">
        <v>0.6</v>
      </c>
    </row>
    <row r="29" spans="1:3" x14ac:dyDescent="0.25">
      <c r="A29" s="6">
        <v>40943</v>
      </c>
      <c r="B29" s="4">
        <v>209</v>
      </c>
      <c r="C29" s="8">
        <v>0.6</v>
      </c>
    </row>
    <row r="30" spans="1:3" x14ac:dyDescent="0.25">
      <c r="A30" s="6">
        <v>40949</v>
      </c>
      <c r="B30" s="4">
        <v>212</v>
      </c>
      <c r="C30" s="8">
        <v>0.6</v>
      </c>
    </row>
    <row r="31" spans="1:3" x14ac:dyDescent="0.25">
      <c r="A31" s="6">
        <v>40957</v>
      </c>
      <c r="B31" s="4">
        <v>215</v>
      </c>
      <c r="C31" s="8">
        <v>0.6</v>
      </c>
    </row>
    <row r="32" spans="1:3" x14ac:dyDescent="0.25">
      <c r="A32" s="6">
        <v>40963</v>
      </c>
      <c r="B32" s="4">
        <v>218</v>
      </c>
      <c r="C32" s="8">
        <v>0.6</v>
      </c>
    </row>
    <row r="33" spans="1:3" x14ac:dyDescent="0.25">
      <c r="A33" s="6">
        <v>40971</v>
      </c>
      <c r="B33" s="4">
        <v>219</v>
      </c>
      <c r="C33" s="8">
        <v>0.6</v>
      </c>
    </row>
    <row r="34" spans="1:3" x14ac:dyDescent="0.25">
      <c r="A34" s="6">
        <v>40977</v>
      </c>
      <c r="B34" s="4">
        <v>222</v>
      </c>
      <c r="C34" s="8">
        <v>0.6</v>
      </c>
    </row>
    <row r="35" spans="1:3" x14ac:dyDescent="0.25">
      <c r="A35" s="6">
        <v>40984</v>
      </c>
      <c r="B35" s="4">
        <v>211</v>
      </c>
      <c r="C35" s="8">
        <v>0.6</v>
      </c>
    </row>
    <row r="36" spans="1:3" x14ac:dyDescent="0.25">
      <c r="A36" s="6">
        <v>40991</v>
      </c>
      <c r="B36" s="4">
        <v>218</v>
      </c>
      <c r="C36" s="8">
        <v>0.6</v>
      </c>
    </row>
    <row r="37" spans="1:3" x14ac:dyDescent="0.25">
      <c r="A37" s="6">
        <v>40998</v>
      </c>
      <c r="B37" s="4">
        <v>219</v>
      </c>
      <c r="C37" s="8">
        <v>0.6</v>
      </c>
    </row>
    <row r="38" spans="1:3" x14ac:dyDescent="0.25">
      <c r="A38" s="6">
        <v>41007</v>
      </c>
      <c r="B38" s="4">
        <v>227</v>
      </c>
      <c r="C38" s="8">
        <v>0.6</v>
      </c>
    </row>
    <row r="39" spans="1:3" x14ac:dyDescent="0.25">
      <c r="A39" s="6">
        <v>41022</v>
      </c>
      <c r="B39" s="4">
        <v>231</v>
      </c>
      <c r="C39" s="8">
        <v>0.6</v>
      </c>
    </row>
    <row r="40" spans="1:3" x14ac:dyDescent="0.25">
      <c r="A40" s="6">
        <v>41029</v>
      </c>
      <c r="B40" s="4">
        <v>230</v>
      </c>
      <c r="C40" s="8">
        <v>0.6</v>
      </c>
    </row>
    <row r="41" spans="1:3" x14ac:dyDescent="0.25">
      <c r="A41" s="6">
        <v>41032</v>
      </c>
      <c r="B41" s="4">
        <v>232</v>
      </c>
      <c r="C41" s="8">
        <v>0.6</v>
      </c>
    </row>
    <row r="42" spans="1:3" x14ac:dyDescent="0.25">
      <c r="A42" s="6">
        <v>41043</v>
      </c>
      <c r="B42" s="4">
        <v>225</v>
      </c>
      <c r="C42" s="8">
        <v>0.6</v>
      </c>
    </row>
    <row r="43" spans="1:3" x14ac:dyDescent="0.25">
      <c r="A43" s="6">
        <v>41053</v>
      </c>
      <c r="B43" s="4">
        <v>221</v>
      </c>
      <c r="C43" s="8">
        <v>0.6</v>
      </c>
    </row>
    <row r="44" spans="1:3" x14ac:dyDescent="0.25">
      <c r="A44" s="6">
        <v>41073</v>
      </c>
      <c r="B44" s="4">
        <v>210</v>
      </c>
      <c r="C44" s="8">
        <v>0.6</v>
      </c>
    </row>
    <row r="45" spans="1:3" x14ac:dyDescent="0.25">
      <c r="A45" s="6">
        <v>41081</v>
      </c>
      <c r="B45" s="4">
        <v>210</v>
      </c>
      <c r="C45" s="8">
        <v>0.6</v>
      </c>
    </row>
    <row r="46" spans="1:3" x14ac:dyDescent="0.25">
      <c r="A46" s="6">
        <v>41087</v>
      </c>
      <c r="B46" s="4">
        <v>211</v>
      </c>
      <c r="C46" s="8">
        <v>0.6</v>
      </c>
    </row>
    <row r="47" spans="1:3" x14ac:dyDescent="0.25">
      <c r="A47" s="6">
        <v>41094</v>
      </c>
      <c r="B47" s="4">
        <v>211</v>
      </c>
      <c r="C47" s="8">
        <v>0.6</v>
      </c>
    </row>
    <row r="48" spans="1:3" x14ac:dyDescent="0.25">
      <c r="A48" s="6">
        <v>41101</v>
      </c>
      <c r="B48" s="4">
        <v>210</v>
      </c>
      <c r="C48" s="8">
        <v>0.6</v>
      </c>
    </row>
    <row r="49" spans="1:3" x14ac:dyDescent="0.25">
      <c r="A49" s="6">
        <v>41108</v>
      </c>
      <c r="B49" s="4">
        <v>203</v>
      </c>
      <c r="C49" s="8">
        <v>0.6</v>
      </c>
    </row>
    <row r="50" spans="1:3" x14ac:dyDescent="0.25">
      <c r="A50" s="6"/>
      <c r="B50" s="4"/>
      <c r="C50" s="8"/>
    </row>
    <row r="51" spans="1:3" x14ac:dyDescent="0.25">
      <c r="A51" s="6"/>
      <c r="B51" s="4"/>
      <c r="C51" s="8"/>
    </row>
    <row r="52" spans="1:3" x14ac:dyDescent="0.25">
      <c r="A52" s="6"/>
      <c r="B52" s="4"/>
      <c r="C52" s="8"/>
    </row>
    <row r="53" spans="1:3" x14ac:dyDescent="0.25">
      <c r="A53" s="6"/>
      <c r="B53" s="4"/>
      <c r="C53" s="8"/>
    </row>
    <row r="54" spans="1:3" x14ac:dyDescent="0.25">
      <c r="A54" s="6"/>
      <c r="B54" s="4"/>
      <c r="C54" s="8"/>
    </row>
    <row r="55" spans="1:3" x14ac:dyDescent="0.25">
      <c r="A55" s="6"/>
      <c r="B55" s="4"/>
      <c r="C55" s="8"/>
    </row>
    <row r="56" spans="1:3" x14ac:dyDescent="0.25">
      <c r="A56" s="6"/>
      <c r="B56" s="4"/>
      <c r="C56" s="8"/>
    </row>
    <row r="57" spans="1:3" x14ac:dyDescent="0.25">
      <c r="A57" s="6"/>
      <c r="B57" s="4"/>
      <c r="C57" s="8"/>
    </row>
    <row r="58" spans="1:3" x14ac:dyDescent="0.25">
      <c r="A58" s="6"/>
      <c r="B58" s="4"/>
      <c r="C58" s="8"/>
    </row>
    <row r="59" spans="1:3" x14ac:dyDescent="0.25">
      <c r="A59" s="6"/>
      <c r="B59" s="4"/>
      <c r="C59" s="8"/>
    </row>
    <row r="60" spans="1:3" x14ac:dyDescent="0.25">
      <c r="A60" s="6"/>
      <c r="B60" s="4"/>
      <c r="C60" s="8"/>
    </row>
    <row r="61" spans="1:3" x14ac:dyDescent="0.25">
      <c r="A61" s="9"/>
    </row>
    <row r="62" spans="1:3" x14ac:dyDescent="0.25">
      <c r="A62" s="9"/>
    </row>
    <row r="63" spans="1:3" x14ac:dyDescent="0.25">
      <c r="A63" s="9"/>
    </row>
    <row r="64" spans="1:3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65"/>
  <sheetViews>
    <sheetView topLeftCell="A28" workbookViewId="0">
      <selection activeCell="F31" sqref="F31"/>
    </sheetView>
  </sheetViews>
  <sheetFormatPr defaultRowHeight="12.5" x14ac:dyDescent="0.25"/>
  <cols>
    <col min="1" max="1" width="10.1796875" bestFit="1" customWidth="1"/>
    <col min="2" max="2" width="10.26953125" bestFit="1" customWidth="1"/>
  </cols>
  <sheetData>
    <row r="1" spans="1:3" ht="13.5" thickBot="1" x14ac:dyDescent="0.35">
      <c r="A1" s="1" t="s">
        <v>0</v>
      </c>
      <c r="B1" s="1" t="s">
        <v>2</v>
      </c>
      <c r="C1" s="1" t="s">
        <v>1</v>
      </c>
    </row>
    <row r="2" spans="1:3" x14ac:dyDescent="0.25">
      <c r="A2" s="2">
        <v>40734</v>
      </c>
      <c r="B2" s="3">
        <v>124</v>
      </c>
      <c r="C2" s="7">
        <v>0.6</v>
      </c>
    </row>
    <row r="3" spans="1:3" x14ac:dyDescent="0.25">
      <c r="A3" s="6">
        <v>40749</v>
      </c>
      <c r="B3" s="4">
        <v>172</v>
      </c>
      <c r="C3" s="7">
        <v>0.6</v>
      </c>
    </row>
    <row r="4" spans="1:3" x14ac:dyDescent="0.25">
      <c r="A4" s="6">
        <v>40757</v>
      </c>
      <c r="B4" s="4">
        <v>172</v>
      </c>
      <c r="C4" s="7">
        <v>0.6</v>
      </c>
    </row>
    <row r="5" spans="1:3" x14ac:dyDescent="0.25">
      <c r="A5" s="6">
        <v>40765</v>
      </c>
      <c r="B5" s="4">
        <v>183</v>
      </c>
      <c r="C5" s="7">
        <v>0.6</v>
      </c>
    </row>
    <row r="6" spans="1:3" x14ac:dyDescent="0.25">
      <c r="A6" s="6">
        <v>40772</v>
      </c>
      <c r="B6" s="4">
        <v>195</v>
      </c>
      <c r="C6" s="7">
        <v>0.6</v>
      </c>
    </row>
    <row r="7" spans="1:3" x14ac:dyDescent="0.25">
      <c r="A7" s="6">
        <v>40785</v>
      </c>
      <c r="B7" s="4">
        <v>189</v>
      </c>
      <c r="C7" s="7">
        <v>0.6</v>
      </c>
    </row>
    <row r="8" spans="1:3" x14ac:dyDescent="0.25">
      <c r="A8" s="6">
        <v>40805</v>
      </c>
      <c r="B8" s="4">
        <v>190</v>
      </c>
      <c r="C8" s="7">
        <v>0.6</v>
      </c>
    </row>
    <row r="9" spans="1:3" x14ac:dyDescent="0.25">
      <c r="A9" s="6">
        <v>40820</v>
      </c>
      <c r="B9" s="4">
        <v>206</v>
      </c>
      <c r="C9" s="7">
        <v>0.6</v>
      </c>
    </row>
    <row r="10" spans="1:3" x14ac:dyDescent="0.25">
      <c r="A10" s="6">
        <v>40829</v>
      </c>
      <c r="B10" s="4">
        <v>213</v>
      </c>
      <c r="C10" s="7" t="s">
        <v>4</v>
      </c>
    </row>
    <row r="11" spans="1:3" x14ac:dyDescent="0.25">
      <c r="A11" s="6">
        <v>40840</v>
      </c>
      <c r="B11" s="4">
        <v>209</v>
      </c>
      <c r="C11" s="7">
        <v>0.6</v>
      </c>
    </row>
    <row r="12" spans="1:3" x14ac:dyDescent="0.25">
      <c r="A12" s="6">
        <v>40846</v>
      </c>
      <c r="B12" s="4">
        <v>224</v>
      </c>
      <c r="C12" s="7" t="s">
        <v>3</v>
      </c>
    </row>
    <row r="13" spans="1:3" x14ac:dyDescent="0.25">
      <c r="A13" s="6">
        <v>40851</v>
      </c>
      <c r="B13" s="4">
        <v>224</v>
      </c>
      <c r="C13" s="7" t="s">
        <v>3</v>
      </c>
    </row>
    <row r="14" spans="1:3" x14ac:dyDescent="0.25">
      <c r="A14" s="6">
        <v>40854</v>
      </c>
      <c r="B14" s="4">
        <v>223</v>
      </c>
      <c r="C14" s="8" t="s">
        <v>3</v>
      </c>
    </row>
    <row r="15" spans="1:3" x14ac:dyDescent="0.25">
      <c r="A15" s="6">
        <v>40858</v>
      </c>
      <c r="B15" s="4">
        <v>221</v>
      </c>
      <c r="C15" s="8" t="s">
        <v>3</v>
      </c>
    </row>
    <row r="16" spans="1:3" x14ac:dyDescent="0.25">
      <c r="A16" s="6">
        <v>40861</v>
      </c>
      <c r="B16" s="4">
        <v>226</v>
      </c>
      <c r="C16" s="8" t="s">
        <v>3</v>
      </c>
    </row>
    <row r="17" spans="1:3" x14ac:dyDescent="0.25">
      <c r="A17" s="6">
        <v>40865</v>
      </c>
      <c r="B17" s="4">
        <v>226</v>
      </c>
      <c r="C17" s="8" t="s">
        <v>3</v>
      </c>
    </row>
    <row r="18" spans="1:3" x14ac:dyDescent="0.25">
      <c r="A18" s="6">
        <v>40867</v>
      </c>
      <c r="B18" s="4">
        <v>225</v>
      </c>
      <c r="C18" s="8" t="s">
        <v>3</v>
      </c>
    </row>
    <row r="19" spans="1:3" x14ac:dyDescent="0.25">
      <c r="A19" s="6">
        <v>40868</v>
      </c>
      <c r="B19" s="4">
        <v>227</v>
      </c>
      <c r="C19" s="8" t="s">
        <v>3</v>
      </c>
    </row>
    <row r="20" spans="1:3" x14ac:dyDescent="0.25">
      <c r="A20" s="6">
        <v>40872</v>
      </c>
      <c r="B20" s="4">
        <v>229</v>
      </c>
      <c r="C20" s="8" t="s">
        <v>3</v>
      </c>
    </row>
    <row r="21" spans="1:3" x14ac:dyDescent="0.25">
      <c r="A21" s="6">
        <v>40879</v>
      </c>
      <c r="B21" s="4">
        <v>233</v>
      </c>
      <c r="C21" s="8" t="s">
        <v>3</v>
      </c>
    </row>
    <row r="22" spans="1:3" x14ac:dyDescent="0.25">
      <c r="A22" s="6">
        <v>40887</v>
      </c>
      <c r="B22" s="4">
        <v>224</v>
      </c>
      <c r="C22" s="8" t="s">
        <v>3</v>
      </c>
    </row>
    <row r="23" spans="1:3" x14ac:dyDescent="0.25">
      <c r="A23" s="6">
        <v>40896</v>
      </c>
      <c r="B23" s="4">
        <v>221</v>
      </c>
      <c r="C23" s="8" t="s">
        <v>3</v>
      </c>
    </row>
    <row r="24" spans="1:3" x14ac:dyDescent="0.25">
      <c r="A24" s="6">
        <v>40901</v>
      </c>
      <c r="B24" s="4">
        <v>223</v>
      </c>
      <c r="C24" s="8" t="s">
        <v>3</v>
      </c>
    </row>
    <row r="25" spans="1:3" x14ac:dyDescent="0.25">
      <c r="A25" s="6">
        <v>40908</v>
      </c>
      <c r="B25" s="4">
        <v>229</v>
      </c>
      <c r="C25" s="8" t="s">
        <v>3</v>
      </c>
    </row>
    <row r="26" spans="1:3" x14ac:dyDescent="0.25">
      <c r="A26" s="6">
        <v>40915</v>
      </c>
      <c r="B26" s="4">
        <v>230</v>
      </c>
      <c r="C26" s="8" t="s">
        <v>3</v>
      </c>
    </row>
    <row r="27" spans="1:3" x14ac:dyDescent="0.25">
      <c r="A27" s="6">
        <v>40924</v>
      </c>
      <c r="B27" s="4">
        <v>238</v>
      </c>
      <c r="C27" s="8" t="s">
        <v>3</v>
      </c>
    </row>
    <row r="28" spans="1:3" x14ac:dyDescent="0.25">
      <c r="A28" s="6">
        <v>40930</v>
      </c>
      <c r="B28" s="4">
        <v>237</v>
      </c>
      <c r="C28" s="8" t="s">
        <v>3</v>
      </c>
    </row>
    <row r="29" spans="1:3" x14ac:dyDescent="0.25">
      <c r="A29" s="6">
        <v>40936</v>
      </c>
      <c r="B29" s="4">
        <v>237</v>
      </c>
      <c r="C29" s="8" t="s">
        <v>3</v>
      </c>
    </row>
    <row r="30" spans="1:3" x14ac:dyDescent="0.25">
      <c r="A30" s="6">
        <v>40943</v>
      </c>
      <c r="B30" s="4">
        <v>230</v>
      </c>
      <c r="C30" s="8" t="s">
        <v>3</v>
      </c>
    </row>
    <row r="31" spans="1:3" x14ac:dyDescent="0.25">
      <c r="A31" s="6">
        <v>40949</v>
      </c>
      <c r="B31" s="4">
        <v>235</v>
      </c>
      <c r="C31" s="8" t="s">
        <v>3</v>
      </c>
    </row>
    <row r="32" spans="1:3" x14ac:dyDescent="0.25">
      <c r="A32" s="6">
        <v>40957</v>
      </c>
      <c r="B32" s="4">
        <v>234</v>
      </c>
      <c r="C32" s="8" t="s">
        <v>3</v>
      </c>
    </row>
    <row r="33" spans="1:3" x14ac:dyDescent="0.25">
      <c r="A33" s="6">
        <v>40963</v>
      </c>
      <c r="B33" s="4">
        <v>240</v>
      </c>
      <c r="C33" s="8" t="s">
        <v>3</v>
      </c>
    </row>
    <row r="34" spans="1:3" x14ac:dyDescent="0.25">
      <c r="A34" s="6">
        <v>40971</v>
      </c>
      <c r="B34" s="4">
        <v>240</v>
      </c>
      <c r="C34" s="8" t="s">
        <v>3</v>
      </c>
    </row>
    <row r="35" spans="1:3" x14ac:dyDescent="0.25">
      <c r="A35" s="6">
        <v>40977</v>
      </c>
      <c r="B35" s="4">
        <v>239</v>
      </c>
      <c r="C35" s="4" t="s">
        <v>3</v>
      </c>
    </row>
    <row r="36" spans="1:3" x14ac:dyDescent="0.25">
      <c r="A36" s="6">
        <v>40984</v>
      </c>
      <c r="B36" s="4">
        <v>229</v>
      </c>
      <c r="C36" s="4" t="s">
        <v>3</v>
      </c>
    </row>
    <row r="37" spans="1:3" x14ac:dyDescent="0.25">
      <c r="A37" s="6">
        <v>40991</v>
      </c>
      <c r="B37" s="4">
        <v>228</v>
      </c>
      <c r="C37" s="4" t="s">
        <v>3</v>
      </c>
    </row>
    <row r="38" spans="1:3" x14ac:dyDescent="0.25">
      <c r="A38" s="6">
        <v>40998</v>
      </c>
      <c r="B38" s="4">
        <v>225</v>
      </c>
      <c r="C38" s="7">
        <v>0.6</v>
      </c>
    </row>
    <row r="39" spans="1:3" x14ac:dyDescent="0.25">
      <c r="A39" s="6">
        <v>41007</v>
      </c>
      <c r="B39" s="4">
        <v>230</v>
      </c>
      <c r="C39" s="4" t="s">
        <v>3</v>
      </c>
    </row>
    <row r="40" spans="1:3" x14ac:dyDescent="0.25">
      <c r="A40" s="6">
        <v>41022</v>
      </c>
      <c r="B40" s="4">
        <v>240</v>
      </c>
      <c r="C40" s="4" t="s">
        <v>3</v>
      </c>
    </row>
    <row r="41" spans="1:3" x14ac:dyDescent="0.25">
      <c r="A41" s="6">
        <v>41029</v>
      </c>
      <c r="B41" s="4">
        <v>245</v>
      </c>
      <c r="C41" s="4" t="s">
        <v>3</v>
      </c>
    </row>
    <row r="42" spans="1:3" x14ac:dyDescent="0.25">
      <c r="A42" s="6">
        <v>41032</v>
      </c>
      <c r="B42" s="4">
        <v>246</v>
      </c>
      <c r="C42" s="4" t="s">
        <v>3</v>
      </c>
    </row>
    <row r="43" spans="1:3" x14ac:dyDescent="0.25">
      <c r="A43" s="6">
        <v>41043</v>
      </c>
      <c r="B43" s="4">
        <v>249</v>
      </c>
      <c r="C43" s="4" t="s">
        <v>3</v>
      </c>
    </row>
    <row r="44" spans="1:3" x14ac:dyDescent="0.25">
      <c r="A44" s="6">
        <v>41053</v>
      </c>
      <c r="B44" s="4">
        <v>241</v>
      </c>
      <c r="C44" s="8" t="s">
        <v>3</v>
      </c>
    </row>
    <row r="45" spans="1:3" x14ac:dyDescent="0.25">
      <c r="A45" s="6">
        <v>41073</v>
      </c>
      <c r="B45" s="4">
        <v>231</v>
      </c>
      <c r="C45" s="8" t="s">
        <v>3</v>
      </c>
    </row>
    <row r="46" spans="1:3" x14ac:dyDescent="0.25">
      <c r="A46" s="6">
        <v>41081</v>
      </c>
      <c r="B46" s="4">
        <v>231</v>
      </c>
      <c r="C46" s="8" t="s">
        <v>3</v>
      </c>
    </row>
    <row r="47" spans="1:3" x14ac:dyDescent="0.25">
      <c r="A47" s="6">
        <v>41087</v>
      </c>
      <c r="B47" s="4">
        <v>228</v>
      </c>
      <c r="C47" s="8" t="s">
        <v>3</v>
      </c>
    </row>
    <row r="48" spans="1:3" x14ac:dyDescent="0.25">
      <c r="A48" s="6">
        <v>41094</v>
      </c>
      <c r="B48" s="4">
        <v>233</v>
      </c>
      <c r="C48" s="8" t="s">
        <v>3</v>
      </c>
    </row>
    <row r="49" spans="1:3" x14ac:dyDescent="0.25">
      <c r="A49" s="6"/>
      <c r="B49" s="4"/>
      <c r="C49" s="8"/>
    </row>
    <row r="50" spans="1:3" x14ac:dyDescent="0.25">
      <c r="A50" s="4"/>
      <c r="B50" s="4"/>
      <c r="C50" s="8"/>
    </row>
    <row r="51" spans="1:3" x14ac:dyDescent="0.25">
      <c r="A51" s="4"/>
      <c r="B51" s="4"/>
      <c r="C51" s="8"/>
    </row>
    <row r="52" spans="1:3" x14ac:dyDescent="0.25">
      <c r="A52" s="4"/>
      <c r="B52" s="4"/>
      <c r="C52" s="8"/>
    </row>
    <row r="53" spans="1:3" x14ac:dyDescent="0.25">
      <c r="A53" s="4"/>
      <c r="B53" s="4"/>
      <c r="C53" s="8"/>
    </row>
    <row r="54" spans="1:3" x14ac:dyDescent="0.25">
      <c r="A54" s="4"/>
      <c r="B54" s="4"/>
      <c r="C54" s="8"/>
    </row>
    <row r="55" spans="1:3" x14ac:dyDescent="0.25">
      <c r="A55" s="4"/>
      <c r="B55" s="4"/>
      <c r="C55" s="8"/>
    </row>
    <row r="56" spans="1:3" x14ac:dyDescent="0.25">
      <c r="A56" s="4"/>
      <c r="B56" s="4"/>
      <c r="C56" s="8"/>
    </row>
    <row r="57" spans="1:3" x14ac:dyDescent="0.25">
      <c r="A57" s="4"/>
      <c r="B57" s="4"/>
      <c r="C57" s="8"/>
    </row>
    <row r="58" spans="1:3" x14ac:dyDescent="0.25">
      <c r="A58" s="4"/>
      <c r="B58" s="4"/>
      <c r="C58" s="8"/>
    </row>
    <row r="59" spans="1:3" x14ac:dyDescent="0.25">
      <c r="A59" s="4"/>
      <c r="B59" s="4"/>
      <c r="C59" s="8"/>
    </row>
    <row r="60" spans="1:3" x14ac:dyDescent="0.25">
      <c r="A60" s="4"/>
      <c r="B60" s="4"/>
      <c r="C60" s="8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H92"/>
  <sheetViews>
    <sheetView workbookViewId="0">
      <selection activeCell="F53" sqref="F53"/>
    </sheetView>
  </sheetViews>
  <sheetFormatPr defaultRowHeight="12.5" x14ac:dyDescent="0.25"/>
  <cols>
    <col min="1" max="1" width="10.7265625" customWidth="1"/>
    <col min="2" max="2" width="10.1796875" customWidth="1"/>
    <col min="3" max="3" width="13.7265625" customWidth="1"/>
    <col min="4" max="4" width="15.26953125" hidden="1" customWidth="1"/>
    <col min="5" max="5" width="9.1796875" style="29" customWidth="1"/>
    <col min="6" max="6" width="10.26953125" customWidth="1"/>
    <col min="7" max="7" width="18.7265625" hidden="1" customWidth="1"/>
    <col min="8" max="8" width="62.81640625" customWidth="1"/>
  </cols>
  <sheetData>
    <row r="1" spans="1:8" ht="13" x14ac:dyDescent="0.3">
      <c r="A1" s="14" t="s">
        <v>0</v>
      </c>
      <c r="B1" s="14" t="s">
        <v>2</v>
      </c>
      <c r="C1" s="14" t="s">
        <v>78</v>
      </c>
      <c r="D1" s="14" t="s">
        <v>77</v>
      </c>
      <c r="E1" s="36" t="s">
        <v>1</v>
      </c>
      <c r="F1" s="21" t="s">
        <v>79</v>
      </c>
      <c r="G1" s="21" t="s">
        <v>80</v>
      </c>
      <c r="H1" s="27" t="s">
        <v>52</v>
      </c>
    </row>
    <row r="2" spans="1:8" ht="13.5" customHeight="1" x14ac:dyDescent="0.25">
      <c r="A2" s="9">
        <v>41871</v>
      </c>
      <c r="C2">
        <v>361.8</v>
      </c>
      <c r="E2" s="29">
        <v>0.6</v>
      </c>
      <c r="F2">
        <v>231.7</v>
      </c>
      <c r="H2" s="31" t="s">
        <v>95</v>
      </c>
    </row>
    <row r="3" spans="1:8" x14ac:dyDescent="0.25">
      <c r="A3" s="9">
        <v>41872</v>
      </c>
      <c r="B3">
        <v>145</v>
      </c>
      <c r="C3">
        <v>361.8</v>
      </c>
      <c r="E3" s="29">
        <v>0.6</v>
      </c>
      <c r="F3">
        <v>231.7</v>
      </c>
    </row>
    <row r="4" spans="1:8" x14ac:dyDescent="0.25">
      <c r="A4" s="9">
        <v>41876</v>
      </c>
      <c r="B4">
        <v>149</v>
      </c>
      <c r="C4">
        <v>361.8</v>
      </c>
      <c r="E4" s="29">
        <v>0.6</v>
      </c>
      <c r="F4">
        <v>231.7</v>
      </c>
    </row>
    <row r="5" spans="1:8" x14ac:dyDescent="0.25">
      <c r="A5" s="9">
        <v>41879</v>
      </c>
      <c r="B5">
        <v>149</v>
      </c>
      <c r="C5">
        <v>361.8</v>
      </c>
      <c r="D5">
        <v>361.8</v>
      </c>
      <c r="E5" s="29">
        <v>0.6</v>
      </c>
      <c r="F5">
        <v>231.7</v>
      </c>
      <c r="G5">
        <v>231.7</v>
      </c>
      <c r="H5" t="s">
        <v>98</v>
      </c>
    </row>
    <row r="6" spans="1:8" x14ac:dyDescent="0.25">
      <c r="A6" s="9">
        <v>41883</v>
      </c>
      <c r="B6">
        <v>162</v>
      </c>
      <c r="C6">
        <v>361.8</v>
      </c>
      <c r="D6">
        <v>340.74</v>
      </c>
      <c r="E6" s="29">
        <v>0.6</v>
      </c>
      <c r="F6">
        <v>231.7</v>
      </c>
      <c r="G6">
        <v>223.98</v>
      </c>
      <c r="H6" t="s">
        <v>99</v>
      </c>
    </row>
    <row r="7" spans="1:8" x14ac:dyDescent="0.25">
      <c r="A7" s="9">
        <v>41886</v>
      </c>
      <c r="B7">
        <v>166</v>
      </c>
      <c r="C7">
        <v>313.39999999999998</v>
      </c>
      <c r="E7" s="29">
        <v>0.6</v>
      </c>
      <c r="F7">
        <v>154.69999999999999</v>
      </c>
      <c r="H7" t="s">
        <v>101</v>
      </c>
    </row>
    <row r="8" spans="1:8" x14ac:dyDescent="0.25">
      <c r="A8" s="9">
        <v>41891</v>
      </c>
      <c r="B8">
        <v>161</v>
      </c>
      <c r="C8">
        <v>313.39999999999998</v>
      </c>
      <c r="E8" s="29">
        <v>0.6</v>
      </c>
      <c r="F8">
        <v>154.69999999999999</v>
      </c>
      <c r="H8" t="s">
        <v>102</v>
      </c>
    </row>
    <row r="9" spans="1:8" x14ac:dyDescent="0.25">
      <c r="A9" s="9">
        <v>41893</v>
      </c>
      <c r="B9">
        <v>152</v>
      </c>
      <c r="C9">
        <v>313.39999999999998</v>
      </c>
      <c r="E9" s="29">
        <v>0.6</v>
      </c>
      <c r="F9">
        <v>154.69999999999999</v>
      </c>
      <c r="H9" t="s">
        <v>102</v>
      </c>
    </row>
    <row r="10" spans="1:8" x14ac:dyDescent="0.25">
      <c r="A10" s="9">
        <v>41897</v>
      </c>
      <c r="B10">
        <v>153</v>
      </c>
      <c r="C10">
        <v>313.39999999999998</v>
      </c>
      <c r="E10" s="29">
        <v>0.6</v>
      </c>
      <c r="F10">
        <v>154.69999999999999</v>
      </c>
      <c r="H10" t="s">
        <v>102</v>
      </c>
    </row>
    <row r="11" spans="1:8" x14ac:dyDescent="0.25">
      <c r="A11" s="9">
        <v>41900</v>
      </c>
      <c r="B11">
        <v>162</v>
      </c>
      <c r="E11" s="29">
        <v>0.6</v>
      </c>
      <c r="H11" s="32" t="s">
        <v>102</v>
      </c>
    </row>
    <row r="12" spans="1:8" x14ac:dyDescent="0.25">
      <c r="A12" s="9">
        <v>41904</v>
      </c>
      <c r="B12">
        <v>178</v>
      </c>
      <c r="C12">
        <v>313.39999999999998</v>
      </c>
      <c r="E12" s="29">
        <v>0.6</v>
      </c>
      <c r="H12" s="32" t="s">
        <v>102</v>
      </c>
    </row>
    <row r="13" spans="1:8" x14ac:dyDescent="0.25">
      <c r="A13" s="9">
        <v>41907</v>
      </c>
      <c r="B13">
        <v>170</v>
      </c>
      <c r="C13">
        <v>313.39999999999998</v>
      </c>
      <c r="E13" s="29">
        <v>0.6</v>
      </c>
      <c r="F13">
        <v>154.69999999999999</v>
      </c>
      <c r="H13" s="32" t="s">
        <v>115</v>
      </c>
    </row>
    <row r="14" spans="1:8" x14ac:dyDescent="0.25">
      <c r="A14" s="9">
        <v>41911</v>
      </c>
      <c r="B14">
        <v>170</v>
      </c>
      <c r="C14">
        <v>313.39999999999998</v>
      </c>
      <c r="D14">
        <v>313.39999999999998</v>
      </c>
      <c r="E14" s="29">
        <v>0.6</v>
      </c>
      <c r="F14">
        <v>154.69999999999999</v>
      </c>
      <c r="G14">
        <v>154.69999999999999</v>
      </c>
    </row>
    <row r="15" spans="1:8" ht="25" x14ac:dyDescent="0.25">
      <c r="A15" s="9">
        <v>41914</v>
      </c>
      <c r="B15">
        <v>170</v>
      </c>
      <c r="C15">
        <v>313.39999999999998</v>
      </c>
      <c r="D15">
        <v>313.39999999999998</v>
      </c>
      <c r="E15" s="29">
        <v>0.6</v>
      </c>
      <c r="F15">
        <v>154.69999999999999</v>
      </c>
      <c r="G15">
        <v>154.69999999999999</v>
      </c>
      <c r="H15" s="31" t="s">
        <v>116</v>
      </c>
    </row>
    <row r="16" spans="1:8" x14ac:dyDescent="0.25">
      <c r="A16" s="9">
        <v>41918</v>
      </c>
      <c r="B16">
        <v>169</v>
      </c>
      <c r="C16">
        <v>313.39999999999998</v>
      </c>
      <c r="D16">
        <v>313.39999999999998</v>
      </c>
      <c r="E16" s="29">
        <v>0.6</v>
      </c>
      <c r="F16">
        <v>154.69999999999999</v>
      </c>
      <c r="G16">
        <v>154.69999999999999</v>
      </c>
    </row>
    <row r="17" spans="1:7" x14ac:dyDescent="0.25">
      <c r="A17" s="9">
        <v>41921</v>
      </c>
      <c r="B17">
        <v>170</v>
      </c>
      <c r="C17">
        <v>313.39999999999998</v>
      </c>
      <c r="D17">
        <v>313.39999999999998</v>
      </c>
      <c r="E17" s="29">
        <v>0.6</v>
      </c>
      <c r="F17">
        <v>154.69999999999999</v>
      </c>
      <c r="G17">
        <v>154.69999999999999</v>
      </c>
    </row>
    <row r="18" spans="1:7" x14ac:dyDescent="0.25">
      <c r="A18" s="9">
        <v>41925</v>
      </c>
      <c r="B18">
        <v>169</v>
      </c>
      <c r="C18">
        <v>313.39999999999998</v>
      </c>
      <c r="D18">
        <v>313.39999999999998</v>
      </c>
      <c r="E18" s="29">
        <v>0.6</v>
      </c>
      <c r="F18">
        <v>154.69999999999999</v>
      </c>
      <c r="G18">
        <v>154.69999999999999</v>
      </c>
    </row>
    <row r="19" spans="1:7" x14ac:dyDescent="0.25">
      <c r="A19" s="9">
        <v>41928</v>
      </c>
      <c r="B19">
        <v>171</v>
      </c>
      <c r="C19">
        <v>313.39999999999998</v>
      </c>
      <c r="D19">
        <v>313.39999999999998</v>
      </c>
      <c r="E19" s="29">
        <v>0.6</v>
      </c>
      <c r="F19">
        <v>154.69999999999999</v>
      </c>
      <c r="G19">
        <v>154.69999999999999</v>
      </c>
    </row>
    <row r="20" spans="1:7" x14ac:dyDescent="0.25">
      <c r="A20" s="9">
        <v>41932</v>
      </c>
      <c r="B20">
        <v>171</v>
      </c>
      <c r="C20">
        <v>313.39999999999998</v>
      </c>
      <c r="D20">
        <v>313.39999999999998</v>
      </c>
      <c r="E20" s="29">
        <v>0.6</v>
      </c>
      <c r="F20">
        <v>154.69999999999999</v>
      </c>
      <c r="G20">
        <v>154.69999999999999</v>
      </c>
    </row>
    <row r="21" spans="1:7" x14ac:dyDescent="0.25">
      <c r="A21" s="9">
        <v>41935</v>
      </c>
      <c r="B21">
        <v>179</v>
      </c>
      <c r="C21">
        <v>313.39999999999998</v>
      </c>
      <c r="D21">
        <v>313.39999999999998</v>
      </c>
      <c r="E21" s="29">
        <v>0.6</v>
      </c>
      <c r="F21">
        <v>154.69999999999999</v>
      </c>
      <c r="G21">
        <v>154.69999999999999</v>
      </c>
    </row>
    <row r="22" spans="1:7" x14ac:dyDescent="0.25">
      <c r="A22" s="9">
        <v>41939</v>
      </c>
      <c r="B22">
        <v>184</v>
      </c>
      <c r="C22">
        <v>313.39999999999998</v>
      </c>
      <c r="D22">
        <v>313.39999999999998</v>
      </c>
      <c r="E22" s="29">
        <v>0.6</v>
      </c>
      <c r="F22">
        <v>154.69999999999999</v>
      </c>
      <c r="G22">
        <v>154.69999999999999</v>
      </c>
    </row>
    <row r="23" spans="1:7" x14ac:dyDescent="0.25">
      <c r="A23" s="9">
        <v>41942</v>
      </c>
      <c r="B23">
        <v>182</v>
      </c>
      <c r="C23">
        <v>313.39999999999998</v>
      </c>
      <c r="D23">
        <v>313.39999999999998</v>
      </c>
      <c r="E23" s="29">
        <v>0.6</v>
      </c>
      <c r="F23">
        <v>154.69999999999999</v>
      </c>
      <c r="G23">
        <v>154.69999999999999</v>
      </c>
    </row>
    <row r="24" spans="1:7" x14ac:dyDescent="0.25">
      <c r="A24" s="9">
        <v>41946</v>
      </c>
      <c r="B24">
        <v>185</v>
      </c>
      <c r="C24">
        <v>313.39999999999998</v>
      </c>
      <c r="D24">
        <v>313.39999999999998</v>
      </c>
      <c r="E24" s="29">
        <v>0.6</v>
      </c>
      <c r="F24">
        <v>154.69999999999999</v>
      </c>
      <c r="G24">
        <v>154.69999999999999</v>
      </c>
    </row>
    <row r="25" spans="1:7" x14ac:dyDescent="0.25">
      <c r="A25" s="9">
        <v>41949</v>
      </c>
      <c r="B25">
        <v>190</v>
      </c>
      <c r="C25">
        <v>313.39999999999998</v>
      </c>
      <c r="D25">
        <v>313.39999999999998</v>
      </c>
      <c r="E25" s="29">
        <v>0.6</v>
      </c>
      <c r="F25">
        <v>154.69999999999999</v>
      </c>
      <c r="G25">
        <v>154.69999999999999</v>
      </c>
    </row>
    <row r="26" spans="1:7" x14ac:dyDescent="0.25">
      <c r="A26" s="9">
        <v>41953</v>
      </c>
      <c r="B26">
        <v>186</v>
      </c>
      <c r="C26">
        <v>313.39999999999998</v>
      </c>
      <c r="D26">
        <v>313.39999999999998</v>
      </c>
      <c r="E26" s="29">
        <v>0.6</v>
      </c>
      <c r="F26">
        <v>154.69999999999999</v>
      </c>
      <c r="G26">
        <v>154.69999999999999</v>
      </c>
    </row>
    <row r="27" spans="1:7" x14ac:dyDescent="0.25">
      <c r="A27" s="9">
        <v>41956</v>
      </c>
      <c r="B27">
        <v>190</v>
      </c>
      <c r="C27">
        <v>313.39999999999998</v>
      </c>
      <c r="D27">
        <v>313.39999999999998</v>
      </c>
      <c r="E27" s="29">
        <v>0.6</v>
      </c>
      <c r="F27">
        <v>154.69999999999999</v>
      </c>
      <c r="G27">
        <v>154.69999999999999</v>
      </c>
    </row>
    <row r="28" spans="1:7" x14ac:dyDescent="0.25">
      <c r="A28" s="35">
        <v>41960</v>
      </c>
      <c r="B28">
        <v>193</v>
      </c>
      <c r="C28">
        <v>313.39999999999998</v>
      </c>
      <c r="D28">
        <v>313.39999999999998</v>
      </c>
      <c r="E28" s="29">
        <v>0.6</v>
      </c>
      <c r="F28">
        <v>154.69999999999999</v>
      </c>
      <c r="G28">
        <v>154.69999999999999</v>
      </c>
    </row>
    <row r="29" spans="1:7" x14ac:dyDescent="0.25">
      <c r="A29" s="35">
        <v>41963</v>
      </c>
      <c r="B29">
        <v>192</v>
      </c>
      <c r="C29">
        <v>313.39999999999998</v>
      </c>
      <c r="D29">
        <v>313.39999999999998</v>
      </c>
      <c r="E29" s="29">
        <v>0.6</v>
      </c>
      <c r="F29">
        <v>154.69999999999999</v>
      </c>
      <c r="G29">
        <v>154.69999999999999</v>
      </c>
    </row>
    <row r="30" spans="1:7" x14ac:dyDescent="0.25">
      <c r="A30" s="9">
        <v>41967</v>
      </c>
      <c r="B30">
        <v>192</v>
      </c>
      <c r="C30">
        <v>313.39999999999998</v>
      </c>
      <c r="D30">
        <v>313.39999999999998</v>
      </c>
      <c r="E30" s="29">
        <v>0.6</v>
      </c>
      <c r="F30">
        <v>154.69999999999999</v>
      </c>
      <c r="G30">
        <v>154.69999999999999</v>
      </c>
    </row>
    <row r="31" spans="1:7" x14ac:dyDescent="0.25">
      <c r="A31" s="9">
        <v>41970</v>
      </c>
      <c r="B31">
        <v>195</v>
      </c>
      <c r="C31">
        <v>313.39999999999998</v>
      </c>
      <c r="D31">
        <v>313.39999999999998</v>
      </c>
      <c r="E31" s="29">
        <v>0.6</v>
      </c>
      <c r="F31">
        <v>154.69999999999999</v>
      </c>
      <c r="G31">
        <v>154.69999999999999</v>
      </c>
    </row>
    <row r="32" spans="1:7" x14ac:dyDescent="0.25">
      <c r="A32" s="9">
        <v>41974</v>
      </c>
      <c r="B32">
        <v>198</v>
      </c>
      <c r="C32">
        <v>313.39999999999998</v>
      </c>
      <c r="D32">
        <v>313.39999999999998</v>
      </c>
      <c r="E32" s="29">
        <v>0.6</v>
      </c>
      <c r="F32">
        <v>154.69999999999999</v>
      </c>
      <c r="G32">
        <v>154.69999999999999</v>
      </c>
    </row>
    <row r="33" spans="1:6" x14ac:dyDescent="0.25">
      <c r="A33" s="34">
        <v>41977</v>
      </c>
      <c r="B33">
        <v>201</v>
      </c>
      <c r="C33">
        <v>313.39999999999998</v>
      </c>
      <c r="E33" s="29">
        <v>0.6</v>
      </c>
      <c r="F33">
        <v>154.69999999999999</v>
      </c>
    </row>
    <row r="34" spans="1:6" x14ac:dyDescent="0.25">
      <c r="A34" s="9">
        <v>41981</v>
      </c>
      <c r="B34">
        <v>201</v>
      </c>
      <c r="C34">
        <v>313.39999999999998</v>
      </c>
      <c r="E34" s="29">
        <v>0.6</v>
      </c>
      <c r="F34">
        <v>154.69999999999999</v>
      </c>
    </row>
    <row r="35" spans="1:6" x14ac:dyDescent="0.25">
      <c r="A35" s="9">
        <v>41984</v>
      </c>
      <c r="B35">
        <v>203</v>
      </c>
      <c r="C35">
        <v>313.39999999999998</v>
      </c>
      <c r="E35" s="29">
        <v>0.6</v>
      </c>
      <c r="F35">
        <v>154.69999999999999</v>
      </c>
    </row>
    <row r="36" spans="1:6" x14ac:dyDescent="0.25">
      <c r="A36" s="9">
        <v>41988</v>
      </c>
      <c r="B36">
        <v>205</v>
      </c>
      <c r="C36">
        <v>313.39999999999998</v>
      </c>
      <c r="E36" s="29">
        <v>0.6</v>
      </c>
      <c r="F36">
        <v>154.69999999999999</v>
      </c>
    </row>
    <row r="37" spans="1:6" x14ac:dyDescent="0.25">
      <c r="A37" s="9">
        <v>41991</v>
      </c>
      <c r="B37">
        <v>203</v>
      </c>
      <c r="C37">
        <v>313.39999999999998</v>
      </c>
      <c r="E37" s="29">
        <v>0.6</v>
      </c>
      <c r="F37">
        <v>154.69999999999999</v>
      </c>
    </row>
    <row r="38" spans="1:6" x14ac:dyDescent="0.25">
      <c r="A38" s="9">
        <v>41995</v>
      </c>
      <c r="B38">
        <v>212</v>
      </c>
      <c r="C38">
        <v>313.39999999999998</v>
      </c>
      <c r="E38" s="29">
        <v>0.6</v>
      </c>
      <c r="F38">
        <v>154.69999999999999</v>
      </c>
    </row>
    <row r="39" spans="1:6" x14ac:dyDescent="0.25">
      <c r="A39" s="9">
        <v>41998</v>
      </c>
      <c r="B39">
        <v>211</v>
      </c>
      <c r="C39">
        <v>313.39999999999998</v>
      </c>
      <c r="E39" s="29">
        <v>0.6</v>
      </c>
      <c r="F39">
        <v>154.69999999999999</v>
      </c>
    </row>
    <row r="40" spans="1:6" x14ac:dyDescent="0.25">
      <c r="A40" s="9">
        <v>42002</v>
      </c>
      <c r="B40">
        <v>214</v>
      </c>
      <c r="C40">
        <v>313.39999999999998</v>
      </c>
      <c r="E40" s="29">
        <v>0.6</v>
      </c>
      <c r="F40">
        <v>154.69999999999999</v>
      </c>
    </row>
    <row r="41" spans="1:6" x14ac:dyDescent="0.25">
      <c r="A41" s="9">
        <v>42005</v>
      </c>
      <c r="B41">
        <v>214</v>
      </c>
      <c r="C41">
        <v>313.39999999999998</v>
      </c>
      <c r="E41" s="29">
        <v>0.6</v>
      </c>
      <c r="F41">
        <v>154.69999999999999</v>
      </c>
    </row>
    <row r="42" spans="1:6" x14ac:dyDescent="0.25">
      <c r="A42" s="9">
        <v>42009</v>
      </c>
      <c r="B42">
        <v>216</v>
      </c>
      <c r="C42">
        <v>313.39999999999998</v>
      </c>
      <c r="E42" s="29">
        <v>0.6</v>
      </c>
      <c r="F42">
        <v>154.69999999999999</v>
      </c>
    </row>
    <row r="43" spans="1:6" x14ac:dyDescent="0.25">
      <c r="A43" s="9">
        <v>42012</v>
      </c>
      <c r="B43">
        <v>213</v>
      </c>
      <c r="C43">
        <v>313.39999999999998</v>
      </c>
      <c r="E43" s="29">
        <v>0.6</v>
      </c>
      <c r="F43">
        <v>154.69999999999999</v>
      </c>
    </row>
    <row r="44" spans="1:6" x14ac:dyDescent="0.25">
      <c r="A44" s="9">
        <v>42016</v>
      </c>
      <c r="B44">
        <v>218</v>
      </c>
      <c r="C44">
        <v>313.39999999999998</v>
      </c>
      <c r="E44" s="29">
        <v>0.6</v>
      </c>
      <c r="F44">
        <v>154.69999999999999</v>
      </c>
    </row>
    <row r="45" spans="1:6" x14ac:dyDescent="0.25">
      <c r="A45" s="9">
        <v>42019</v>
      </c>
      <c r="B45">
        <v>217</v>
      </c>
      <c r="C45">
        <v>313.39999999999998</v>
      </c>
      <c r="E45" s="29">
        <v>0.6</v>
      </c>
      <c r="F45">
        <v>154.69999999999999</v>
      </c>
    </row>
    <row r="46" spans="1:6" x14ac:dyDescent="0.25">
      <c r="A46" s="9">
        <v>42023</v>
      </c>
      <c r="B46">
        <v>217</v>
      </c>
      <c r="C46">
        <v>313.39999999999998</v>
      </c>
      <c r="E46" s="29">
        <v>0.6</v>
      </c>
      <c r="F46">
        <v>154.69999999999999</v>
      </c>
    </row>
    <row r="47" spans="1:6" x14ac:dyDescent="0.25">
      <c r="A47" s="9">
        <v>42026</v>
      </c>
      <c r="B47">
        <v>217</v>
      </c>
      <c r="C47">
        <v>313.39999999999998</v>
      </c>
      <c r="E47" s="29">
        <v>0.6</v>
      </c>
      <c r="F47">
        <v>154.69999999999999</v>
      </c>
    </row>
    <row r="48" spans="1:6" x14ac:dyDescent="0.25">
      <c r="A48" s="9">
        <v>42030</v>
      </c>
      <c r="B48">
        <v>217</v>
      </c>
      <c r="C48">
        <v>313.39999999999998</v>
      </c>
      <c r="E48" s="29">
        <v>0.6</v>
      </c>
      <c r="F48">
        <v>154.69999999999999</v>
      </c>
    </row>
    <row r="49" spans="1:8" x14ac:dyDescent="0.25">
      <c r="A49" s="9">
        <v>42033</v>
      </c>
      <c r="B49">
        <v>220</v>
      </c>
      <c r="C49">
        <v>313.39999999999998</v>
      </c>
      <c r="E49" s="29">
        <v>0.6</v>
      </c>
      <c r="F49">
        <v>154.69999999999999</v>
      </c>
    </row>
    <row r="50" spans="1:8" x14ac:dyDescent="0.25">
      <c r="A50" s="9">
        <v>42037</v>
      </c>
      <c r="B50">
        <v>220</v>
      </c>
      <c r="C50">
        <v>313.39999999999998</v>
      </c>
      <c r="E50" s="29">
        <v>0.6</v>
      </c>
      <c r="F50">
        <v>154.69999999999999</v>
      </c>
    </row>
    <row r="51" spans="1:8" x14ac:dyDescent="0.25">
      <c r="A51" s="9">
        <v>42040</v>
      </c>
      <c r="B51">
        <v>215</v>
      </c>
      <c r="C51">
        <v>313.39999999999998</v>
      </c>
      <c r="E51" s="29">
        <v>0.6</v>
      </c>
      <c r="F51">
        <v>154.69999999999999</v>
      </c>
    </row>
    <row r="52" spans="1:8" x14ac:dyDescent="0.25">
      <c r="A52" s="35">
        <v>42044</v>
      </c>
      <c r="B52">
        <v>216</v>
      </c>
      <c r="C52">
        <v>313.39999999999998</v>
      </c>
      <c r="E52" s="29">
        <v>0.6</v>
      </c>
      <c r="F52">
        <v>154.69999999999999</v>
      </c>
    </row>
    <row r="53" spans="1:8" x14ac:dyDescent="0.25">
      <c r="A53" s="35">
        <v>42047</v>
      </c>
      <c r="B53">
        <v>222</v>
      </c>
      <c r="C53">
        <v>313.39999999999998</v>
      </c>
      <c r="E53" s="29">
        <v>0.6</v>
      </c>
      <c r="F53">
        <v>154.69999999999999</v>
      </c>
    </row>
    <row r="54" spans="1:8" x14ac:dyDescent="0.25">
      <c r="A54" s="35">
        <v>42052</v>
      </c>
      <c r="B54">
        <v>227</v>
      </c>
      <c r="C54">
        <v>313.39999999999998</v>
      </c>
      <c r="E54" s="29">
        <v>0.6</v>
      </c>
      <c r="F54">
        <v>154.69999999999999</v>
      </c>
    </row>
    <row r="55" spans="1:8" x14ac:dyDescent="0.25">
      <c r="A55" s="35">
        <v>42054</v>
      </c>
      <c r="B55">
        <v>223</v>
      </c>
      <c r="C55">
        <v>313.39999999999998</v>
      </c>
      <c r="E55" s="29">
        <v>0.6</v>
      </c>
      <c r="F55">
        <v>154.69999999999999</v>
      </c>
    </row>
    <row r="56" spans="1:8" x14ac:dyDescent="0.25">
      <c r="A56" s="35">
        <v>42058</v>
      </c>
      <c r="B56">
        <v>226</v>
      </c>
      <c r="C56">
        <v>313.39999999999998</v>
      </c>
      <c r="E56" s="29">
        <v>0.6</v>
      </c>
      <c r="F56">
        <v>154.69999999999999</v>
      </c>
    </row>
    <row r="57" spans="1:8" x14ac:dyDescent="0.25">
      <c r="A57" s="35">
        <v>42061</v>
      </c>
      <c r="B57">
        <v>226</v>
      </c>
      <c r="C57">
        <v>313.39999999999998</v>
      </c>
      <c r="E57" s="29">
        <v>0.6</v>
      </c>
      <c r="F57">
        <v>154.69999999999999</v>
      </c>
    </row>
    <row r="58" spans="1:8" x14ac:dyDescent="0.25">
      <c r="A58" s="35">
        <v>42065</v>
      </c>
      <c r="B58">
        <v>231</v>
      </c>
      <c r="C58">
        <v>313.39999999999998</v>
      </c>
      <c r="E58" s="29">
        <v>0.6</v>
      </c>
      <c r="F58">
        <v>154.69999999999999</v>
      </c>
    </row>
    <row r="59" spans="1:8" x14ac:dyDescent="0.25">
      <c r="A59" s="9">
        <v>42068</v>
      </c>
      <c r="B59">
        <v>229</v>
      </c>
      <c r="C59">
        <v>313.39999999999998</v>
      </c>
      <c r="E59" s="29">
        <v>0.6</v>
      </c>
      <c r="F59">
        <v>154.69999999999999</v>
      </c>
    </row>
    <row r="60" spans="1:8" x14ac:dyDescent="0.25">
      <c r="A60" s="9">
        <v>42072</v>
      </c>
      <c r="B60">
        <v>233</v>
      </c>
      <c r="C60">
        <v>313.39999999999998</v>
      </c>
      <c r="E60" s="29">
        <v>0.6</v>
      </c>
      <c r="F60">
        <v>154.69999999999999</v>
      </c>
    </row>
    <row r="61" spans="1:8" ht="25" x14ac:dyDescent="0.25">
      <c r="A61" s="9">
        <v>42075</v>
      </c>
      <c r="B61">
        <v>237</v>
      </c>
      <c r="C61">
        <v>313.39999999999998</v>
      </c>
      <c r="E61" s="29">
        <v>0.6</v>
      </c>
      <c r="F61">
        <v>154.69999999999999</v>
      </c>
      <c r="H61" s="30" t="s">
        <v>133</v>
      </c>
    </row>
    <row r="62" spans="1:8" ht="25" x14ac:dyDescent="0.25">
      <c r="A62" s="9">
        <v>42079</v>
      </c>
      <c r="B62">
        <v>232</v>
      </c>
      <c r="C62">
        <v>276.39999999999998</v>
      </c>
      <c r="E62" s="29">
        <v>0.6</v>
      </c>
      <c r="F62">
        <v>149.19999999999999</v>
      </c>
      <c r="H62" s="30" t="s">
        <v>132</v>
      </c>
    </row>
    <row r="63" spans="1:8" x14ac:dyDescent="0.25">
      <c r="A63" s="9">
        <v>42082</v>
      </c>
      <c r="B63">
        <v>234</v>
      </c>
      <c r="C63">
        <v>273.3</v>
      </c>
      <c r="E63" s="29">
        <v>0.6</v>
      </c>
      <c r="F63">
        <v>135.19999999999999</v>
      </c>
    </row>
    <row r="64" spans="1:8" x14ac:dyDescent="0.25">
      <c r="A64" s="9">
        <v>42086</v>
      </c>
      <c r="B64">
        <v>235</v>
      </c>
      <c r="C64">
        <v>273.3</v>
      </c>
      <c r="E64" s="29">
        <v>0.6</v>
      </c>
      <c r="F64">
        <v>135.19999999999999</v>
      </c>
      <c r="H64" t="s">
        <v>136</v>
      </c>
    </row>
    <row r="65" spans="1:8" x14ac:dyDescent="0.25">
      <c r="A65" s="9">
        <v>42089</v>
      </c>
      <c r="B65">
        <v>235</v>
      </c>
      <c r="C65">
        <v>268.60000000000002</v>
      </c>
      <c r="E65" s="29">
        <v>0.6</v>
      </c>
      <c r="F65">
        <v>135.19999999999999</v>
      </c>
    </row>
    <row r="66" spans="1:8" x14ac:dyDescent="0.25">
      <c r="A66" s="9">
        <v>42093</v>
      </c>
      <c r="B66">
        <v>235</v>
      </c>
      <c r="C66">
        <v>268.60000000000002</v>
      </c>
      <c r="E66" s="29">
        <v>0.6</v>
      </c>
      <c r="F66">
        <v>135.19999999999999</v>
      </c>
    </row>
    <row r="67" spans="1:8" x14ac:dyDescent="0.25">
      <c r="A67" s="9">
        <v>42096</v>
      </c>
      <c r="B67">
        <v>230</v>
      </c>
      <c r="C67">
        <v>268.60000000000002</v>
      </c>
      <c r="E67" s="29">
        <v>0.6</v>
      </c>
      <c r="F67">
        <v>135.19999999999999</v>
      </c>
    </row>
    <row r="68" spans="1:8" x14ac:dyDescent="0.25">
      <c r="A68" s="9">
        <v>42100</v>
      </c>
      <c r="B68">
        <v>233</v>
      </c>
      <c r="C68">
        <v>268.60000000000002</v>
      </c>
      <c r="E68" s="29">
        <v>0.6</v>
      </c>
      <c r="F68">
        <v>135.19999999999999</v>
      </c>
    </row>
    <row r="69" spans="1:8" x14ac:dyDescent="0.25">
      <c r="A69" s="9">
        <v>42103</v>
      </c>
      <c r="B69">
        <v>235</v>
      </c>
      <c r="C69">
        <v>268.60000000000002</v>
      </c>
      <c r="E69" s="29">
        <v>0.6</v>
      </c>
      <c r="F69">
        <v>135.19999999999999</v>
      </c>
    </row>
    <row r="70" spans="1:8" x14ac:dyDescent="0.25">
      <c r="A70" s="9">
        <v>42107</v>
      </c>
      <c r="B70">
        <v>232</v>
      </c>
      <c r="C70">
        <v>268.60000000000002</v>
      </c>
      <c r="E70" s="29">
        <v>0.6</v>
      </c>
      <c r="F70">
        <v>135.19999999999999</v>
      </c>
    </row>
    <row r="71" spans="1:8" x14ac:dyDescent="0.25">
      <c r="A71" s="9">
        <v>42110</v>
      </c>
      <c r="B71">
        <v>232</v>
      </c>
      <c r="C71">
        <v>268.60000000000002</v>
      </c>
      <c r="E71" s="29">
        <v>0.6</v>
      </c>
      <c r="F71">
        <v>135.19999999999999</v>
      </c>
    </row>
    <row r="72" spans="1:8" x14ac:dyDescent="0.25">
      <c r="A72" s="9">
        <v>42114</v>
      </c>
      <c r="B72">
        <v>233</v>
      </c>
      <c r="C72">
        <v>268.60000000000002</v>
      </c>
      <c r="E72" s="29">
        <v>0.6</v>
      </c>
      <c r="F72">
        <v>135.19999999999999</v>
      </c>
    </row>
    <row r="73" spans="1:8" x14ac:dyDescent="0.25">
      <c r="A73" s="9">
        <v>42117</v>
      </c>
      <c r="B73">
        <v>237</v>
      </c>
      <c r="C73">
        <v>268.60000000000002</v>
      </c>
      <c r="E73" s="29">
        <v>0.6</v>
      </c>
      <c r="F73">
        <v>135.19999999999999</v>
      </c>
    </row>
    <row r="74" spans="1:8" x14ac:dyDescent="0.25">
      <c r="A74" s="9">
        <v>42121</v>
      </c>
      <c r="B74">
        <v>236</v>
      </c>
      <c r="C74">
        <v>268.60000000000002</v>
      </c>
      <c r="E74" s="29">
        <v>0.6</v>
      </c>
      <c r="F74">
        <v>135.19999999999999</v>
      </c>
    </row>
    <row r="75" spans="1:8" x14ac:dyDescent="0.25">
      <c r="A75" s="9">
        <v>42124</v>
      </c>
      <c r="B75">
        <v>238</v>
      </c>
      <c r="C75">
        <v>268.60000000000002</v>
      </c>
      <c r="E75" s="29">
        <v>0.6</v>
      </c>
      <c r="F75">
        <v>135.19999999999999</v>
      </c>
    </row>
    <row r="76" spans="1:8" x14ac:dyDescent="0.25">
      <c r="A76" s="9">
        <v>42128</v>
      </c>
      <c r="B76">
        <v>233</v>
      </c>
      <c r="C76">
        <v>268.60000000000002</v>
      </c>
      <c r="E76" s="29">
        <v>0.6</v>
      </c>
      <c r="F76">
        <v>135.19999999999999</v>
      </c>
    </row>
    <row r="77" spans="1:8" x14ac:dyDescent="0.25">
      <c r="A77" s="9">
        <v>42131</v>
      </c>
      <c r="B77">
        <v>233</v>
      </c>
      <c r="C77">
        <v>268.60000000000002</v>
      </c>
      <c r="E77" s="29">
        <v>0.6</v>
      </c>
      <c r="F77">
        <v>135.19999999999999</v>
      </c>
    </row>
    <row r="78" spans="1:8" x14ac:dyDescent="0.25">
      <c r="A78" s="9">
        <v>42135</v>
      </c>
      <c r="B78">
        <v>230</v>
      </c>
      <c r="C78">
        <v>268.60000000000002</v>
      </c>
      <c r="E78" s="29">
        <v>0.6</v>
      </c>
      <c r="F78">
        <v>135.19999999999999</v>
      </c>
    </row>
    <row r="79" spans="1:8" x14ac:dyDescent="0.25">
      <c r="A79" s="9">
        <v>42138</v>
      </c>
      <c r="B79">
        <v>236</v>
      </c>
      <c r="C79">
        <v>268.60000000000002</v>
      </c>
      <c r="E79" s="29">
        <v>0.6</v>
      </c>
      <c r="F79">
        <v>135.19999999999999</v>
      </c>
      <c r="H79" s="32" t="s">
        <v>155</v>
      </c>
    </row>
    <row r="80" spans="1:8" x14ac:dyDescent="0.25">
      <c r="A80" s="9">
        <v>42142</v>
      </c>
      <c r="B80">
        <v>231</v>
      </c>
      <c r="C80">
        <v>263.89999999999998</v>
      </c>
      <c r="E80" s="29">
        <v>0.6</v>
      </c>
      <c r="F80">
        <v>135.19999999999999</v>
      </c>
      <c r="H80" t="s">
        <v>170</v>
      </c>
    </row>
    <row r="81" spans="1:8" x14ac:dyDescent="0.25">
      <c r="A81" s="9">
        <v>42145</v>
      </c>
      <c r="B81">
        <v>227</v>
      </c>
      <c r="C81">
        <v>263.89999999999998</v>
      </c>
      <c r="E81" s="29">
        <v>0.6</v>
      </c>
      <c r="F81">
        <v>135.19999999999999</v>
      </c>
    </row>
    <row r="82" spans="1:8" x14ac:dyDescent="0.25">
      <c r="A82" s="9">
        <v>42149</v>
      </c>
      <c r="B82">
        <v>226</v>
      </c>
      <c r="C82">
        <v>263.89999999999998</v>
      </c>
      <c r="E82" s="29">
        <v>0.6</v>
      </c>
      <c r="F82">
        <v>135.19999999999999</v>
      </c>
    </row>
    <row r="83" spans="1:8" x14ac:dyDescent="0.25">
      <c r="A83" s="9">
        <v>42152</v>
      </c>
      <c r="B83">
        <v>224</v>
      </c>
      <c r="C83">
        <v>263.89999999999998</v>
      </c>
      <c r="E83" s="29">
        <v>0.6</v>
      </c>
      <c r="F83">
        <v>135.19999999999999</v>
      </c>
    </row>
    <row r="84" spans="1:8" x14ac:dyDescent="0.25">
      <c r="A84" s="9">
        <v>42156</v>
      </c>
      <c r="B84">
        <v>220</v>
      </c>
      <c r="C84">
        <v>263.89999999999998</v>
      </c>
      <c r="E84" s="29">
        <v>0.6</v>
      </c>
      <c r="F84">
        <v>135.19999999999999</v>
      </c>
    </row>
    <row r="85" spans="1:8" x14ac:dyDescent="0.25">
      <c r="A85" s="9">
        <v>42159</v>
      </c>
      <c r="B85">
        <v>222</v>
      </c>
      <c r="C85">
        <v>263.89999999999998</v>
      </c>
      <c r="E85" s="29">
        <v>0.6</v>
      </c>
      <c r="F85">
        <v>135.19999999999999</v>
      </c>
    </row>
    <row r="86" spans="1:8" x14ac:dyDescent="0.25">
      <c r="A86" s="9">
        <v>42163</v>
      </c>
      <c r="B86">
        <v>218</v>
      </c>
      <c r="C86">
        <v>263.89999999999998</v>
      </c>
      <c r="E86" s="29">
        <v>0.6</v>
      </c>
      <c r="F86">
        <v>135.19999999999999</v>
      </c>
      <c r="H86" t="s">
        <v>171</v>
      </c>
    </row>
    <row r="87" spans="1:8" x14ac:dyDescent="0.25">
      <c r="A87" s="9">
        <v>42166</v>
      </c>
      <c r="B87">
        <v>231</v>
      </c>
      <c r="C87">
        <v>268.60000000000002</v>
      </c>
      <c r="E87" s="29">
        <v>0.6</v>
      </c>
      <c r="F87">
        <v>135.19999999999999</v>
      </c>
    </row>
    <row r="88" spans="1:8" x14ac:dyDescent="0.25">
      <c r="A88" s="9">
        <v>42170</v>
      </c>
      <c r="B88">
        <v>218</v>
      </c>
      <c r="C88">
        <v>268.60000000000002</v>
      </c>
      <c r="E88" s="29">
        <v>0.6</v>
      </c>
      <c r="F88">
        <v>135.19999999999999</v>
      </c>
      <c r="H88" t="s">
        <v>175</v>
      </c>
    </row>
    <row r="89" spans="1:8" x14ac:dyDescent="0.25">
      <c r="A89" s="9">
        <v>42173</v>
      </c>
      <c r="B89">
        <v>217</v>
      </c>
      <c r="C89">
        <v>273.3</v>
      </c>
      <c r="E89" s="29">
        <v>0.6</v>
      </c>
      <c r="F89">
        <v>135.19999999999999</v>
      </c>
    </row>
    <row r="90" spans="1:8" x14ac:dyDescent="0.25">
      <c r="A90" s="9">
        <v>42177</v>
      </c>
      <c r="B90">
        <v>219</v>
      </c>
      <c r="C90">
        <v>280</v>
      </c>
      <c r="E90" s="29">
        <v>0.6</v>
      </c>
      <c r="F90">
        <v>136.19999999999999</v>
      </c>
      <c r="H90" s="30" t="s">
        <v>177</v>
      </c>
    </row>
    <row r="91" spans="1:8" x14ac:dyDescent="0.25">
      <c r="A91" s="9">
        <v>42180</v>
      </c>
      <c r="B91">
        <v>217</v>
      </c>
      <c r="C91">
        <v>273.3</v>
      </c>
      <c r="E91" s="29">
        <v>0.6</v>
      </c>
      <c r="F91">
        <v>135.19999999999999</v>
      </c>
    </row>
    <row r="92" spans="1:8" x14ac:dyDescent="0.25">
      <c r="A92" s="9">
        <v>42184</v>
      </c>
      <c r="B92" s="32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7"/>
  <sheetViews>
    <sheetView topLeftCell="F109" workbookViewId="0">
      <selection activeCell="G98" sqref="G98"/>
    </sheetView>
  </sheetViews>
  <sheetFormatPr defaultRowHeight="12.5" x14ac:dyDescent="0.25"/>
  <cols>
    <col min="1" max="1" width="12.1796875" customWidth="1"/>
  </cols>
  <sheetData>
    <row r="1" spans="1:5" ht="13" x14ac:dyDescent="0.3">
      <c r="A1" s="14" t="s">
        <v>0</v>
      </c>
      <c r="B1" s="14" t="s">
        <v>2</v>
      </c>
      <c r="C1" s="14" t="s">
        <v>46</v>
      </c>
      <c r="D1" s="14" t="s">
        <v>53</v>
      </c>
      <c r="E1" s="14" t="s">
        <v>54</v>
      </c>
    </row>
    <row r="2" spans="1:5" ht="13" x14ac:dyDescent="0.3">
      <c r="A2" s="14"/>
      <c r="B2" s="14"/>
      <c r="C2" s="14"/>
    </row>
    <row r="3" spans="1:5" x14ac:dyDescent="0.25">
      <c r="A3" s="6">
        <v>40746</v>
      </c>
      <c r="B3" s="11">
        <v>286</v>
      </c>
      <c r="C3" s="26">
        <v>357</v>
      </c>
      <c r="D3" s="4">
        <v>233</v>
      </c>
      <c r="E3" s="26">
        <v>357</v>
      </c>
    </row>
    <row r="4" spans="1:5" x14ac:dyDescent="0.25">
      <c r="A4" s="6">
        <v>40753</v>
      </c>
      <c r="B4" s="4">
        <v>273</v>
      </c>
      <c r="C4" s="13">
        <v>357</v>
      </c>
      <c r="D4" s="4">
        <v>244</v>
      </c>
      <c r="E4" s="13">
        <v>357</v>
      </c>
    </row>
    <row r="5" spans="1:5" x14ac:dyDescent="0.25">
      <c r="A5" s="6">
        <v>40755</v>
      </c>
      <c r="B5" s="4">
        <v>270</v>
      </c>
      <c r="C5" s="13">
        <v>357</v>
      </c>
      <c r="D5" s="4">
        <v>240</v>
      </c>
      <c r="E5" s="13">
        <v>357</v>
      </c>
    </row>
    <row r="6" spans="1:5" x14ac:dyDescent="0.25">
      <c r="A6" s="6">
        <v>40757</v>
      </c>
      <c r="B6" s="4">
        <v>264</v>
      </c>
      <c r="C6" s="13">
        <v>357</v>
      </c>
      <c r="D6" s="4">
        <v>236</v>
      </c>
      <c r="E6" s="13">
        <v>357</v>
      </c>
    </row>
    <row r="7" spans="1:5" x14ac:dyDescent="0.25">
      <c r="A7" s="6">
        <v>40763</v>
      </c>
      <c r="B7" s="4">
        <v>263</v>
      </c>
      <c r="C7" s="13">
        <v>357</v>
      </c>
      <c r="D7" s="4">
        <v>261</v>
      </c>
      <c r="E7" s="13">
        <v>357</v>
      </c>
    </row>
    <row r="8" spans="1:5" x14ac:dyDescent="0.25">
      <c r="A8" s="6">
        <v>40765</v>
      </c>
      <c r="B8" s="4">
        <v>258</v>
      </c>
      <c r="C8" s="13">
        <v>357</v>
      </c>
      <c r="D8" s="4">
        <v>262</v>
      </c>
      <c r="E8" s="13">
        <v>357</v>
      </c>
    </row>
    <row r="9" spans="1:5" x14ac:dyDescent="0.25">
      <c r="A9" s="6">
        <v>40771</v>
      </c>
      <c r="B9" s="4">
        <v>255</v>
      </c>
      <c r="C9" s="13">
        <v>357</v>
      </c>
      <c r="D9" s="4">
        <v>263</v>
      </c>
      <c r="E9" s="13">
        <v>357</v>
      </c>
    </row>
    <row r="10" spans="1:5" x14ac:dyDescent="0.25">
      <c r="A10" s="6">
        <v>40784</v>
      </c>
      <c r="B10" s="4">
        <v>244</v>
      </c>
      <c r="C10" s="13">
        <v>357</v>
      </c>
      <c r="D10" s="4">
        <v>254</v>
      </c>
      <c r="E10" s="13">
        <v>357</v>
      </c>
    </row>
    <row r="11" spans="1:5" x14ac:dyDescent="0.25">
      <c r="A11" s="6">
        <v>40806</v>
      </c>
      <c r="B11" s="4">
        <v>236</v>
      </c>
      <c r="C11" s="13">
        <v>357</v>
      </c>
      <c r="D11" s="13">
        <v>265</v>
      </c>
      <c r="E11" s="13">
        <v>357</v>
      </c>
    </row>
    <row r="12" spans="1:5" x14ac:dyDescent="0.25">
      <c r="A12" s="6">
        <v>40820</v>
      </c>
      <c r="B12" s="4">
        <v>246</v>
      </c>
      <c r="C12" s="4">
        <v>215.6</v>
      </c>
      <c r="D12" s="4">
        <v>266</v>
      </c>
      <c r="E12" s="4">
        <v>215.6</v>
      </c>
    </row>
    <row r="13" spans="1:5" x14ac:dyDescent="0.25">
      <c r="A13" s="6">
        <v>40829</v>
      </c>
      <c r="B13" s="4">
        <v>243</v>
      </c>
      <c r="C13" s="4">
        <v>215.6</v>
      </c>
      <c r="D13" s="4">
        <v>267</v>
      </c>
      <c r="E13" s="4">
        <v>215.6</v>
      </c>
    </row>
    <row r="14" spans="1:5" x14ac:dyDescent="0.25">
      <c r="A14" s="6">
        <v>40840</v>
      </c>
      <c r="B14" s="4">
        <v>247</v>
      </c>
      <c r="C14" s="4">
        <v>215.6</v>
      </c>
      <c r="D14" s="4">
        <v>265</v>
      </c>
      <c r="E14" s="4">
        <v>215.6</v>
      </c>
    </row>
    <row r="15" spans="1:5" x14ac:dyDescent="0.25">
      <c r="A15" s="6">
        <v>40846</v>
      </c>
      <c r="B15" s="4">
        <v>246</v>
      </c>
      <c r="C15" s="4">
        <v>215.6</v>
      </c>
      <c r="D15" s="4">
        <v>262</v>
      </c>
      <c r="E15" s="4">
        <v>215.6</v>
      </c>
    </row>
    <row r="16" spans="1:5" x14ac:dyDescent="0.25">
      <c r="A16" s="6">
        <v>40851</v>
      </c>
      <c r="B16" s="4">
        <v>246</v>
      </c>
      <c r="C16" s="4">
        <v>215.6</v>
      </c>
      <c r="D16" s="4">
        <v>262</v>
      </c>
      <c r="E16" s="4">
        <v>215.6</v>
      </c>
    </row>
    <row r="17" spans="1:5" x14ac:dyDescent="0.25">
      <c r="A17" s="6">
        <v>40854</v>
      </c>
      <c r="B17" s="4">
        <v>240</v>
      </c>
      <c r="C17" s="4">
        <v>215.6</v>
      </c>
      <c r="D17" s="4">
        <v>265</v>
      </c>
      <c r="E17" s="4">
        <v>215.6</v>
      </c>
    </row>
    <row r="18" spans="1:5" x14ac:dyDescent="0.25">
      <c r="A18" s="6">
        <v>40858</v>
      </c>
      <c r="B18" s="4">
        <v>248</v>
      </c>
      <c r="C18" s="4">
        <v>215.6</v>
      </c>
      <c r="D18" s="4">
        <v>263</v>
      </c>
      <c r="E18" s="4">
        <v>215.6</v>
      </c>
    </row>
    <row r="19" spans="1:5" x14ac:dyDescent="0.25">
      <c r="A19" s="6">
        <v>40861</v>
      </c>
      <c r="B19" s="4">
        <v>249</v>
      </c>
      <c r="C19" s="4">
        <v>215.6</v>
      </c>
      <c r="D19" s="4">
        <v>266</v>
      </c>
      <c r="E19" s="4">
        <v>215.6</v>
      </c>
    </row>
    <row r="20" spans="1:5" x14ac:dyDescent="0.25">
      <c r="A20" s="6">
        <v>40865</v>
      </c>
      <c r="B20" s="4">
        <v>250</v>
      </c>
      <c r="C20" s="4">
        <v>215.6</v>
      </c>
      <c r="D20" s="4">
        <v>262</v>
      </c>
      <c r="E20" s="4">
        <v>215.6</v>
      </c>
    </row>
    <row r="21" spans="1:5" x14ac:dyDescent="0.25">
      <c r="A21" s="6">
        <v>40868</v>
      </c>
      <c r="B21" s="4">
        <v>249</v>
      </c>
      <c r="C21" s="4">
        <v>215.6</v>
      </c>
      <c r="D21" s="4">
        <v>263</v>
      </c>
      <c r="E21" s="4">
        <v>215.6</v>
      </c>
    </row>
    <row r="22" spans="1:5" x14ac:dyDescent="0.25">
      <c r="A22" s="6">
        <v>40872</v>
      </c>
      <c r="B22" s="4">
        <v>257</v>
      </c>
      <c r="C22" s="4">
        <v>215.6</v>
      </c>
      <c r="D22" s="4">
        <v>267</v>
      </c>
      <c r="E22" s="4">
        <v>215.6</v>
      </c>
    </row>
    <row r="23" spans="1:5" x14ac:dyDescent="0.25">
      <c r="A23" s="6">
        <v>40879</v>
      </c>
      <c r="B23" s="4">
        <v>261</v>
      </c>
      <c r="C23" s="4">
        <v>215.6</v>
      </c>
      <c r="D23" s="4">
        <v>270</v>
      </c>
      <c r="E23" s="4">
        <v>215.6</v>
      </c>
    </row>
    <row r="24" spans="1:5" x14ac:dyDescent="0.25">
      <c r="A24" s="6">
        <v>40887</v>
      </c>
      <c r="B24" s="4">
        <v>264</v>
      </c>
      <c r="C24" s="4">
        <v>215.6</v>
      </c>
      <c r="D24" s="4">
        <v>270</v>
      </c>
      <c r="E24" s="4">
        <v>215.6</v>
      </c>
    </row>
    <row r="25" spans="1:5" x14ac:dyDescent="0.25">
      <c r="A25" s="6">
        <v>40896</v>
      </c>
      <c r="B25" s="4">
        <v>267</v>
      </c>
      <c r="C25" s="4">
        <v>215.6</v>
      </c>
      <c r="D25" s="4">
        <v>273</v>
      </c>
      <c r="E25" s="4">
        <v>215.6</v>
      </c>
    </row>
    <row r="26" spans="1:5" x14ac:dyDescent="0.25">
      <c r="A26" s="6">
        <v>40901</v>
      </c>
      <c r="B26" s="4">
        <v>268</v>
      </c>
      <c r="C26" s="4">
        <v>215.6</v>
      </c>
      <c r="D26" s="4">
        <v>271</v>
      </c>
      <c r="E26" s="4">
        <v>215.6</v>
      </c>
    </row>
    <row r="27" spans="1:5" x14ac:dyDescent="0.25">
      <c r="A27" s="6">
        <v>40908</v>
      </c>
      <c r="B27" s="4">
        <v>269</v>
      </c>
      <c r="C27" s="4">
        <v>215.6</v>
      </c>
      <c r="D27" s="4">
        <v>270</v>
      </c>
      <c r="E27" s="4">
        <v>215.6</v>
      </c>
    </row>
    <row r="28" spans="1:5" x14ac:dyDescent="0.25">
      <c r="A28" s="6">
        <v>40915</v>
      </c>
      <c r="B28" s="4">
        <v>264</v>
      </c>
      <c r="C28" s="4">
        <v>215.6</v>
      </c>
      <c r="D28" s="4">
        <v>264</v>
      </c>
      <c r="E28" s="4">
        <v>215.6</v>
      </c>
    </row>
    <row r="29" spans="1:5" x14ac:dyDescent="0.25">
      <c r="A29" s="6">
        <v>40924</v>
      </c>
      <c r="B29" s="4">
        <v>270</v>
      </c>
      <c r="C29" s="4">
        <v>215.6</v>
      </c>
      <c r="D29" s="4">
        <v>270</v>
      </c>
      <c r="E29" s="4">
        <v>215.6</v>
      </c>
    </row>
    <row r="30" spans="1:5" x14ac:dyDescent="0.25">
      <c r="A30" s="6">
        <v>40930</v>
      </c>
      <c r="B30" s="4">
        <v>275</v>
      </c>
      <c r="C30" s="4">
        <v>215.6</v>
      </c>
      <c r="D30" s="4">
        <v>270</v>
      </c>
      <c r="E30" s="4">
        <v>215.6</v>
      </c>
    </row>
    <row r="31" spans="1:5" x14ac:dyDescent="0.25">
      <c r="A31" s="6">
        <v>40936</v>
      </c>
      <c r="B31" s="4">
        <v>280</v>
      </c>
      <c r="C31" s="4">
        <v>215.6</v>
      </c>
      <c r="D31" s="4">
        <v>270</v>
      </c>
      <c r="E31" s="4">
        <v>215.6</v>
      </c>
    </row>
    <row r="32" spans="1:5" x14ac:dyDescent="0.25">
      <c r="A32" s="6">
        <v>40943</v>
      </c>
      <c r="B32" s="4">
        <v>270</v>
      </c>
      <c r="C32" s="4">
        <v>215.6</v>
      </c>
      <c r="D32" s="4">
        <v>272</v>
      </c>
      <c r="E32" s="4">
        <v>215.6</v>
      </c>
    </row>
    <row r="33" spans="1:5" x14ac:dyDescent="0.25">
      <c r="A33" s="6">
        <v>40949</v>
      </c>
      <c r="B33" s="4">
        <v>279</v>
      </c>
      <c r="C33" s="4">
        <v>215.6</v>
      </c>
      <c r="D33" s="4">
        <v>273</v>
      </c>
      <c r="E33" s="4">
        <v>215.6</v>
      </c>
    </row>
    <row r="34" spans="1:5" x14ac:dyDescent="0.25">
      <c r="A34" s="6">
        <v>40957</v>
      </c>
      <c r="B34" s="4">
        <v>273</v>
      </c>
      <c r="C34" s="4">
        <v>215.6</v>
      </c>
      <c r="D34" s="4">
        <v>275</v>
      </c>
      <c r="E34" s="4">
        <v>215.6</v>
      </c>
    </row>
    <row r="35" spans="1:5" x14ac:dyDescent="0.25">
      <c r="A35" s="6">
        <v>40963</v>
      </c>
      <c r="B35" s="4">
        <v>279</v>
      </c>
      <c r="C35" s="4">
        <v>215.6</v>
      </c>
      <c r="D35" s="4">
        <v>270</v>
      </c>
      <c r="E35" s="4">
        <v>215.6</v>
      </c>
    </row>
    <row r="36" spans="1:5" x14ac:dyDescent="0.25">
      <c r="A36" s="6">
        <v>40971</v>
      </c>
      <c r="B36" s="4">
        <v>279</v>
      </c>
      <c r="C36" s="4">
        <v>215.6</v>
      </c>
      <c r="D36" s="4">
        <v>270</v>
      </c>
      <c r="E36" s="4">
        <v>215.6</v>
      </c>
    </row>
    <row r="37" spans="1:5" x14ac:dyDescent="0.25">
      <c r="A37" s="6">
        <v>40977</v>
      </c>
      <c r="B37" s="4">
        <v>282</v>
      </c>
      <c r="C37" s="4">
        <v>215.6</v>
      </c>
      <c r="D37" s="4">
        <v>268</v>
      </c>
      <c r="E37" s="4">
        <v>215.6</v>
      </c>
    </row>
    <row r="38" spans="1:5" x14ac:dyDescent="0.25">
      <c r="A38" s="6">
        <v>40984</v>
      </c>
      <c r="B38" s="4">
        <v>275</v>
      </c>
      <c r="C38" s="4">
        <v>215.6</v>
      </c>
      <c r="D38" s="4">
        <v>266</v>
      </c>
      <c r="E38" s="4">
        <v>215.6</v>
      </c>
    </row>
    <row r="39" spans="1:5" x14ac:dyDescent="0.25">
      <c r="A39" s="6">
        <v>40991</v>
      </c>
      <c r="B39" s="4">
        <v>275</v>
      </c>
      <c r="C39" s="4">
        <v>215.6</v>
      </c>
      <c r="D39" s="4">
        <v>268</v>
      </c>
      <c r="E39" s="4">
        <v>215.6</v>
      </c>
    </row>
    <row r="40" spans="1:5" x14ac:dyDescent="0.25">
      <c r="A40" s="6">
        <v>40998</v>
      </c>
      <c r="B40" s="4">
        <v>273</v>
      </c>
      <c r="C40" s="4">
        <v>215.6</v>
      </c>
      <c r="D40" s="4">
        <v>268</v>
      </c>
      <c r="E40" s="4">
        <v>215.6</v>
      </c>
    </row>
    <row r="41" spans="1:5" x14ac:dyDescent="0.25">
      <c r="A41" s="6">
        <v>41003</v>
      </c>
      <c r="B41" s="4">
        <v>278</v>
      </c>
      <c r="C41" s="4">
        <v>215.6</v>
      </c>
      <c r="D41" s="4">
        <v>271</v>
      </c>
      <c r="E41" s="4">
        <v>215.6</v>
      </c>
    </row>
    <row r="42" spans="1:5" x14ac:dyDescent="0.25">
      <c r="A42" s="6">
        <v>41007</v>
      </c>
      <c r="B42" s="4">
        <v>273</v>
      </c>
      <c r="C42" s="4">
        <v>215.6</v>
      </c>
      <c r="D42" s="4">
        <v>275</v>
      </c>
      <c r="E42" s="4">
        <v>215.6</v>
      </c>
    </row>
    <row r="43" spans="1:5" x14ac:dyDescent="0.25">
      <c r="A43" s="6">
        <v>41022</v>
      </c>
      <c r="B43" s="4">
        <v>280</v>
      </c>
      <c r="C43" s="4">
        <v>215.6</v>
      </c>
      <c r="D43" s="4">
        <v>276</v>
      </c>
      <c r="E43" s="4">
        <v>215.6</v>
      </c>
    </row>
    <row r="44" spans="1:5" x14ac:dyDescent="0.25">
      <c r="A44" s="6">
        <v>41029</v>
      </c>
      <c r="B44" s="4">
        <v>285</v>
      </c>
      <c r="C44" s="4">
        <v>215.6</v>
      </c>
      <c r="D44" s="4">
        <v>281</v>
      </c>
      <c r="E44" s="4">
        <v>215.6</v>
      </c>
    </row>
    <row r="45" spans="1:5" x14ac:dyDescent="0.25">
      <c r="A45" s="6">
        <v>41032</v>
      </c>
      <c r="B45" s="11">
        <v>291</v>
      </c>
      <c r="C45" s="11">
        <v>130.9</v>
      </c>
      <c r="D45" s="4">
        <v>277</v>
      </c>
      <c r="E45" s="11">
        <v>130.9</v>
      </c>
    </row>
    <row r="46" spans="1:5" x14ac:dyDescent="0.25">
      <c r="A46" s="6">
        <v>41043</v>
      </c>
      <c r="B46" s="4">
        <v>285</v>
      </c>
      <c r="C46" s="13">
        <v>130.9</v>
      </c>
      <c r="D46" s="4">
        <v>279</v>
      </c>
      <c r="E46" s="13">
        <v>130.9</v>
      </c>
    </row>
    <row r="47" spans="1:5" x14ac:dyDescent="0.25">
      <c r="A47" s="6">
        <v>41053</v>
      </c>
      <c r="B47" s="4">
        <v>280</v>
      </c>
      <c r="C47" s="13">
        <v>130.9</v>
      </c>
      <c r="D47" s="4">
        <v>273</v>
      </c>
      <c r="E47" s="13">
        <v>130.9</v>
      </c>
    </row>
    <row r="48" spans="1:5" x14ac:dyDescent="0.25">
      <c r="A48" s="6">
        <v>41073</v>
      </c>
      <c r="B48" s="4">
        <v>269</v>
      </c>
      <c r="C48" s="13">
        <v>130.9</v>
      </c>
      <c r="D48" s="4">
        <v>278</v>
      </c>
      <c r="E48" s="13">
        <v>130.9</v>
      </c>
    </row>
    <row r="49" spans="1:5" x14ac:dyDescent="0.25">
      <c r="A49" s="6">
        <v>41081</v>
      </c>
      <c r="B49" s="4">
        <v>268</v>
      </c>
      <c r="C49" s="13">
        <v>130.9</v>
      </c>
      <c r="D49" s="11">
        <v>281</v>
      </c>
      <c r="E49" s="13">
        <v>130.9</v>
      </c>
    </row>
    <row r="50" spans="1:5" x14ac:dyDescent="0.25">
      <c r="A50" s="6">
        <v>41087</v>
      </c>
      <c r="B50" s="4">
        <v>265</v>
      </c>
      <c r="C50" s="13">
        <v>130.9</v>
      </c>
      <c r="D50" s="4">
        <v>280</v>
      </c>
      <c r="E50" s="13">
        <v>130.9</v>
      </c>
    </row>
    <row r="51" spans="1:5" x14ac:dyDescent="0.25">
      <c r="A51" s="6">
        <v>41094</v>
      </c>
      <c r="B51" s="4">
        <v>265</v>
      </c>
      <c r="C51" s="13">
        <v>130.9</v>
      </c>
      <c r="D51" s="4">
        <v>287</v>
      </c>
      <c r="E51" s="13">
        <v>130.9</v>
      </c>
    </row>
    <row r="52" spans="1:5" x14ac:dyDescent="0.25">
      <c r="A52" s="6">
        <v>41101</v>
      </c>
      <c r="B52" s="4">
        <v>262</v>
      </c>
      <c r="C52" s="13">
        <v>130.9</v>
      </c>
      <c r="D52" s="4">
        <v>282</v>
      </c>
      <c r="E52" s="13">
        <v>130.9</v>
      </c>
    </row>
    <row r="53" spans="1:5" x14ac:dyDescent="0.25">
      <c r="A53" s="6">
        <v>41108</v>
      </c>
      <c r="B53" s="4">
        <v>257</v>
      </c>
      <c r="C53" s="4">
        <v>140.69999999999999</v>
      </c>
      <c r="D53" s="4">
        <v>279</v>
      </c>
      <c r="E53" s="4">
        <v>140.69999999999999</v>
      </c>
    </row>
    <row r="54" spans="1:5" x14ac:dyDescent="0.25">
      <c r="A54" s="6">
        <v>41115</v>
      </c>
      <c r="B54" s="4">
        <v>254</v>
      </c>
      <c r="C54" s="4">
        <v>120.4</v>
      </c>
      <c r="D54" s="4">
        <v>278</v>
      </c>
      <c r="E54" s="4">
        <v>120.4</v>
      </c>
    </row>
    <row r="55" spans="1:5" x14ac:dyDescent="0.25">
      <c r="A55" s="6">
        <v>41122</v>
      </c>
      <c r="B55" s="4">
        <v>232</v>
      </c>
      <c r="C55" s="4">
        <v>120.4</v>
      </c>
      <c r="D55" s="4">
        <v>259</v>
      </c>
      <c r="E55" s="4">
        <v>120.4</v>
      </c>
    </row>
    <row r="56" spans="1:5" x14ac:dyDescent="0.25">
      <c r="A56" s="6">
        <v>41129</v>
      </c>
      <c r="B56" s="4">
        <v>230</v>
      </c>
      <c r="C56" s="4">
        <v>120.4</v>
      </c>
      <c r="D56" s="4">
        <v>247</v>
      </c>
      <c r="E56" s="4">
        <v>120.4</v>
      </c>
    </row>
    <row r="57" spans="1:5" x14ac:dyDescent="0.25">
      <c r="A57" s="6">
        <v>41136</v>
      </c>
      <c r="B57" s="4">
        <v>221</v>
      </c>
      <c r="C57" s="4">
        <v>120.4</v>
      </c>
      <c r="D57" s="4">
        <v>241</v>
      </c>
      <c r="E57" s="4">
        <v>120.4</v>
      </c>
    </row>
    <row r="58" spans="1:5" x14ac:dyDescent="0.25">
      <c r="A58" s="6">
        <v>41143</v>
      </c>
      <c r="B58" s="4">
        <v>224</v>
      </c>
      <c r="C58" s="4">
        <v>120.4</v>
      </c>
      <c r="D58" s="4">
        <v>244</v>
      </c>
      <c r="E58" s="4">
        <v>120.4</v>
      </c>
    </row>
    <row r="59" spans="1:5" x14ac:dyDescent="0.25">
      <c r="A59" s="6">
        <v>41150</v>
      </c>
      <c r="B59" s="4">
        <v>218</v>
      </c>
      <c r="C59" s="4">
        <v>141.4</v>
      </c>
      <c r="D59" s="4">
        <v>241</v>
      </c>
      <c r="E59" s="4">
        <v>141.4</v>
      </c>
    </row>
    <row r="60" spans="1:5" x14ac:dyDescent="0.25">
      <c r="A60" s="6">
        <v>41157</v>
      </c>
      <c r="B60" s="4">
        <v>212</v>
      </c>
      <c r="C60" s="4">
        <v>151.9</v>
      </c>
      <c r="D60" s="4">
        <v>241</v>
      </c>
      <c r="E60" s="4">
        <v>141.4</v>
      </c>
    </row>
    <row r="61" spans="1:5" x14ac:dyDescent="0.25">
      <c r="A61" s="6">
        <v>41164</v>
      </c>
      <c r="B61" s="11">
        <v>200</v>
      </c>
      <c r="C61" s="11">
        <v>167.3</v>
      </c>
      <c r="D61" s="11">
        <v>228</v>
      </c>
      <c r="E61" s="11">
        <v>151.9</v>
      </c>
    </row>
    <row r="62" spans="1:5" x14ac:dyDescent="0.25">
      <c r="A62" s="6">
        <v>41171</v>
      </c>
      <c r="B62" s="4">
        <v>202</v>
      </c>
      <c r="C62" s="4">
        <v>162.4</v>
      </c>
      <c r="D62" s="4">
        <v>232</v>
      </c>
      <c r="E62" s="4">
        <v>151.9</v>
      </c>
    </row>
    <row r="63" spans="1:5" x14ac:dyDescent="0.25">
      <c r="A63" s="6">
        <v>41178</v>
      </c>
      <c r="B63" s="4">
        <v>205</v>
      </c>
      <c r="C63" s="4">
        <v>162.4</v>
      </c>
      <c r="D63" s="4">
        <v>233</v>
      </c>
      <c r="E63" s="4">
        <v>151.9</v>
      </c>
    </row>
    <row r="64" spans="1:5" x14ac:dyDescent="0.25">
      <c r="A64" s="6">
        <v>41185</v>
      </c>
      <c r="B64" s="11">
        <v>188</v>
      </c>
      <c r="C64" s="4">
        <v>162.4</v>
      </c>
      <c r="D64" s="11">
        <v>213</v>
      </c>
      <c r="E64" s="4">
        <v>151.9</v>
      </c>
    </row>
    <row r="65" spans="1:5" x14ac:dyDescent="0.25">
      <c r="A65" s="6">
        <v>41189</v>
      </c>
      <c r="B65" s="4">
        <v>190</v>
      </c>
      <c r="C65" s="4">
        <v>162.4</v>
      </c>
      <c r="D65" s="4">
        <v>206</v>
      </c>
      <c r="E65" s="4">
        <v>151.9</v>
      </c>
    </row>
    <row r="66" spans="1:5" x14ac:dyDescent="0.25">
      <c r="A66" s="6">
        <v>41192</v>
      </c>
      <c r="B66" s="4">
        <v>199</v>
      </c>
      <c r="C66" s="4">
        <v>162.4</v>
      </c>
      <c r="D66" s="13">
        <v>209</v>
      </c>
      <c r="E66" s="4">
        <v>151.9</v>
      </c>
    </row>
    <row r="67" spans="1:5" x14ac:dyDescent="0.25">
      <c r="A67" s="6">
        <v>41196</v>
      </c>
      <c r="B67" s="4">
        <v>190</v>
      </c>
      <c r="C67" s="4">
        <v>212.1</v>
      </c>
      <c r="D67" s="13">
        <v>194</v>
      </c>
      <c r="E67" s="13">
        <v>186.2</v>
      </c>
    </row>
    <row r="68" spans="1:5" x14ac:dyDescent="0.25">
      <c r="A68" s="6">
        <v>41199</v>
      </c>
      <c r="B68" s="4">
        <v>195</v>
      </c>
      <c r="C68" s="4">
        <v>212.1</v>
      </c>
      <c r="D68" s="13">
        <v>192</v>
      </c>
      <c r="E68" s="13">
        <v>186.2</v>
      </c>
    </row>
    <row r="69" spans="1:5" x14ac:dyDescent="0.25">
      <c r="A69" s="6">
        <v>41202</v>
      </c>
      <c r="B69" s="4">
        <v>198</v>
      </c>
      <c r="C69" s="4">
        <v>212.1</v>
      </c>
      <c r="D69" s="4">
        <v>192</v>
      </c>
      <c r="E69" s="13">
        <v>186.2</v>
      </c>
    </row>
    <row r="70" spans="1:5" x14ac:dyDescent="0.25">
      <c r="A70" s="6">
        <v>41205</v>
      </c>
      <c r="B70" s="4">
        <v>197</v>
      </c>
      <c r="C70" s="4">
        <v>257.60000000000002</v>
      </c>
      <c r="D70" s="4">
        <v>195</v>
      </c>
      <c r="E70" s="4">
        <v>242.2</v>
      </c>
    </row>
    <row r="71" spans="1:5" x14ac:dyDescent="0.25">
      <c r="A71" s="6">
        <v>41211</v>
      </c>
      <c r="B71" s="4">
        <v>219</v>
      </c>
      <c r="C71" s="4">
        <v>257.60000000000002</v>
      </c>
      <c r="D71" s="4">
        <v>208</v>
      </c>
      <c r="E71" s="4">
        <v>242.2</v>
      </c>
    </row>
    <row r="72" spans="1:5" x14ac:dyDescent="0.25">
      <c r="A72" s="6">
        <v>41213</v>
      </c>
      <c r="B72" s="4">
        <v>218</v>
      </c>
      <c r="C72" s="4">
        <v>257.60000000000002</v>
      </c>
      <c r="D72" s="4">
        <v>209</v>
      </c>
      <c r="E72" s="4">
        <v>242.2</v>
      </c>
    </row>
    <row r="73" spans="1:5" x14ac:dyDescent="0.25">
      <c r="A73" s="6">
        <v>41220</v>
      </c>
      <c r="B73" s="4">
        <v>228</v>
      </c>
      <c r="C73" s="4">
        <v>257.60000000000002</v>
      </c>
      <c r="D73" s="4">
        <v>222</v>
      </c>
      <c r="E73" s="4">
        <v>242.2</v>
      </c>
    </row>
    <row r="74" spans="1:5" x14ac:dyDescent="0.25">
      <c r="A74" s="6">
        <v>41224</v>
      </c>
      <c r="B74" s="4">
        <v>233</v>
      </c>
      <c r="C74" s="4">
        <v>257.60000000000002</v>
      </c>
      <c r="D74" s="4">
        <v>232</v>
      </c>
      <c r="E74" s="4">
        <v>242.2</v>
      </c>
    </row>
    <row r="75" spans="1:5" x14ac:dyDescent="0.25">
      <c r="A75" s="6">
        <v>41227</v>
      </c>
      <c r="B75" s="4">
        <v>236</v>
      </c>
      <c r="C75" s="4">
        <v>257.60000000000002</v>
      </c>
      <c r="D75" s="4">
        <v>238</v>
      </c>
      <c r="E75" s="4">
        <v>242.2</v>
      </c>
    </row>
    <row r="76" spans="1:5" x14ac:dyDescent="0.25">
      <c r="A76" s="6">
        <v>41231</v>
      </c>
      <c r="B76" s="4">
        <v>241</v>
      </c>
      <c r="C76" s="4">
        <v>257.60000000000002</v>
      </c>
      <c r="D76" s="4">
        <v>244</v>
      </c>
      <c r="E76" s="4">
        <v>242.2</v>
      </c>
    </row>
    <row r="77" spans="1:5" x14ac:dyDescent="0.25">
      <c r="A77" s="6">
        <v>41234</v>
      </c>
      <c r="B77" s="4">
        <v>248</v>
      </c>
      <c r="C77" s="4">
        <v>179.2</v>
      </c>
      <c r="D77" s="4">
        <v>259</v>
      </c>
      <c r="E77" s="4">
        <v>163.80000000000001</v>
      </c>
    </row>
    <row r="78" spans="1:5" x14ac:dyDescent="0.25">
      <c r="A78" s="6">
        <v>41238</v>
      </c>
      <c r="B78" s="4">
        <v>239</v>
      </c>
      <c r="C78" s="4">
        <v>179.2</v>
      </c>
      <c r="D78" s="4">
        <v>245</v>
      </c>
      <c r="E78" s="4">
        <v>163.80000000000001</v>
      </c>
    </row>
    <row r="79" spans="1:5" x14ac:dyDescent="0.25">
      <c r="A79" s="6">
        <v>41241</v>
      </c>
      <c r="B79" s="4">
        <v>236</v>
      </c>
      <c r="C79" s="4">
        <v>179.2</v>
      </c>
      <c r="D79" s="4">
        <v>244</v>
      </c>
      <c r="E79" s="4">
        <v>163.80000000000001</v>
      </c>
    </row>
    <row r="80" spans="1:5" x14ac:dyDescent="0.25">
      <c r="A80" s="6">
        <v>41245</v>
      </c>
      <c r="B80" s="4">
        <v>237</v>
      </c>
      <c r="C80" s="4">
        <v>179.2</v>
      </c>
      <c r="D80" s="4">
        <v>240</v>
      </c>
      <c r="E80" s="4">
        <v>163.80000000000001</v>
      </c>
    </row>
    <row r="81" spans="1:5" x14ac:dyDescent="0.25">
      <c r="A81" s="6">
        <v>41249</v>
      </c>
      <c r="B81" s="4">
        <v>234</v>
      </c>
      <c r="C81" s="4">
        <v>179.2</v>
      </c>
      <c r="D81" s="4">
        <v>243</v>
      </c>
      <c r="E81" s="4">
        <v>163.80000000000001</v>
      </c>
    </row>
    <row r="82" spans="1:5" x14ac:dyDescent="0.25">
      <c r="A82" s="6">
        <v>41252</v>
      </c>
      <c r="B82" s="4">
        <v>231</v>
      </c>
      <c r="C82" s="4">
        <v>179.2</v>
      </c>
      <c r="D82" s="4">
        <v>237</v>
      </c>
      <c r="E82" s="4">
        <v>163.80000000000001</v>
      </c>
    </row>
    <row r="83" spans="1:5" x14ac:dyDescent="0.25">
      <c r="A83" s="6">
        <v>41255</v>
      </c>
      <c r="B83" s="4">
        <v>235</v>
      </c>
      <c r="C83" s="4">
        <v>179.2</v>
      </c>
      <c r="D83" s="4">
        <v>236</v>
      </c>
      <c r="E83" s="4">
        <v>163.80000000000001</v>
      </c>
    </row>
    <row r="84" spans="1:5" x14ac:dyDescent="0.25">
      <c r="A84" s="6">
        <v>41259</v>
      </c>
      <c r="B84" s="4">
        <v>231</v>
      </c>
      <c r="C84" s="4">
        <v>179.2</v>
      </c>
      <c r="D84" s="4">
        <v>232</v>
      </c>
      <c r="E84" s="4">
        <v>163.80000000000001</v>
      </c>
    </row>
    <row r="85" spans="1:5" x14ac:dyDescent="0.25">
      <c r="A85" s="6">
        <v>41262</v>
      </c>
      <c r="B85" s="4">
        <v>233</v>
      </c>
      <c r="C85" s="4">
        <v>189.7</v>
      </c>
      <c r="D85" s="4">
        <v>235</v>
      </c>
      <c r="E85" s="4">
        <v>182.8</v>
      </c>
    </row>
    <row r="86" spans="1:5" x14ac:dyDescent="0.25">
      <c r="A86" s="6">
        <v>41266</v>
      </c>
      <c r="B86" s="4">
        <v>236</v>
      </c>
      <c r="C86" s="4">
        <v>189.7</v>
      </c>
      <c r="D86" s="4">
        <v>233</v>
      </c>
      <c r="E86" s="4">
        <v>182.8</v>
      </c>
    </row>
    <row r="87" spans="1:5" x14ac:dyDescent="0.25">
      <c r="A87" s="6">
        <v>41269</v>
      </c>
      <c r="B87" s="4">
        <v>234</v>
      </c>
      <c r="C87" s="4">
        <v>211.4</v>
      </c>
      <c r="D87" s="4">
        <v>233</v>
      </c>
      <c r="E87" s="4">
        <v>206.5</v>
      </c>
    </row>
    <row r="88" spans="1:5" x14ac:dyDescent="0.25">
      <c r="A88" s="6">
        <v>41274</v>
      </c>
      <c r="B88" s="4">
        <v>240</v>
      </c>
      <c r="C88" s="4">
        <v>211.4</v>
      </c>
      <c r="D88" s="4">
        <v>238</v>
      </c>
      <c r="E88" s="4">
        <v>206.5</v>
      </c>
    </row>
    <row r="89" spans="1:5" x14ac:dyDescent="0.25">
      <c r="A89" s="6">
        <v>41276</v>
      </c>
      <c r="B89" s="4">
        <v>243</v>
      </c>
      <c r="C89" s="4">
        <v>211.4</v>
      </c>
      <c r="D89" s="4">
        <v>243</v>
      </c>
      <c r="E89" s="4">
        <v>206.5</v>
      </c>
    </row>
    <row r="90" spans="1:5" x14ac:dyDescent="0.25">
      <c r="A90" s="6">
        <v>41280</v>
      </c>
      <c r="B90" s="4">
        <v>249</v>
      </c>
      <c r="C90" s="4">
        <v>187.6</v>
      </c>
      <c r="D90" s="4">
        <v>250</v>
      </c>
      <c r="E90" s="4">
        <v>182.7</v>
      </c>
    </row>
    <row r="91" spans="1:5" x14ac:dyDescent="0.25">
      <c r="A91" s="6">
        <v>41283</v>
      </c>
      <c r="B91" s="4">
        <v>244</v>
      </c>
      <c r="C91" s="4">
        <v>187.6</v>
      </c>
      <c r="D91" s="4">
        <v>246</v>
      </c>
      <c r="E91" s="4">
        <v>182.7</v>
      </c>
    </row>
    <row r="92" spans="1:5" x14ac:dyDescent="0.25">
      <c r="A92" s="6">
        <v>41290</v>
      </c>
      <c r="B92" s="4">
        <v>241</v>
      </c>
      <c r="C92" s="4">
        <v>187.6</v>
      </c>
      <c r="D92" s="4">
        <v>248</v>
      </c>
      <c r="E92" s="4">
        <v>182.7</v>
      </c>
    </row>
    <row r="93" spans="1:5" x14ac:dyDescent="0.25">
      <c r="A93" s="6">
        <v>41294</v>
      </c>
      <c r="B93" s="4">
        <v>248</v>
      </c>
      <c r="C93" s="4">
        <v>187.6</v>
      </c>
      <c r="D93" s="4">
        <v>256</v>
      </c>
      <c r="E93" s="4">
        <v>182.7</v>
      </c>
    </row>
    <row r="94" spans="1:5" x14ac:dyDescent="0.25">
      <c r="A94" s="6">
        <v>41297</v>
      </c>
      <c r="B94" s="4">
        <v>248</v>
      </c>
      <c r="C94" s="4">
        <v>187.6</v>
      </c>
      <c r="D94" s="4">
        <v>256</v>
      </c>
      <c r="E94" s="4">
        <v>185.1</v>
      </c>
    </row>
    <row r="95" spans="1:5" x14ac:dyDescent="0.25">
      <c r="A95" s="6">
        <v>41301</v>
      </c>
      <c r="B95" s="4">
        <v>251</v>
      </c>
      <c r="C95" s="4">
        <v>187.6</v>
      </c>
      <c r="D95" s="4">
        <v>260</v>
      </c>
      <c r="E95" s="4">
        <v>185.1</v>
      </c>
    </row>
    <row r="96" spans="1:5" x14ac:dyDescent="0.25">
      <c r="A96" s="6">
        <v>41305</v>
      </c>
      <c r="B96" s="4">
        <v>259</v>
      </c>
      <c r="C96" s="4">
        <v>183.3</v>
      </c>
      <c r="D96" s="4">
        <v>266</v>
      </c>
      <c r="E96" s="4">
        <v>178.8</v>
      </c>
    </row>
    <row r="97" spans="1:5" x14ac:dyDescent="0.25">
      <c r="A97" s="6">
        <v>41308</v>
      </c>
      <c r="B97" s="4">
        <v>262</v>
      </c>
      <c r="C97" s="4">
        <v>183.3</v>
      </c>
      <c r="D97" s="4">
        <v>269</v>
      </c>
      <c r="E97" s="4">
        <v>178.8</v>
      </c>
    </row>
    <row r="98" spans="1:5" x14ac:dyDescent="0.25">
      <c r="A98" s="6">
        <v>41311</v>
      </c>
      <c r="B98" s="4">
        <v>268</v>
      </c>
      <c r="C98" s="4">
        <v>177.3</v>
      </c>
      <c r="D98" s="4">
        <v>268</v>
      </c>
      <c r="E98" s="4">
        <v>172.8</v>
      </c>
    </row>
    <row r="99" spans="1:5" x14ac:dyDescent="0.25">
      <c r="A99" s="6">
        <v>41315</v>
      </c>
      <c r="B99" s="4">
        <v>267</v>
      </c>
      <c r="C99" s="4">
        <v>177.3</v>
      </c>
      <c r="D99" s="4">
        <v>276</v>
      </c>
      <c r="E99" s="4">
        <v>172.8</v>
      </c>
    </row>
    <row r="100" spans="1:5" x14ac:dyDescent="0.25">
      <c r="A100" s="6">
        <v>41318</v>
      </c>
      <c r="B100" s="4">
        <v>266</v>
      </c>
      <c r="C100" s="4">
        <v>171.4</v>
      </c>
      <c r="D100" s="4">
        <v>276</v>
      </c>
      <c r="E100" s="4">
        <v>171.4</v>
      </c>
    </row>
    <row r="101" spans="1:5" x14ac:dyDescent="0.25">
      <c r="A101" s="6">
        <v>41322</v>
      </c>
      <c r="B101" s="4">
        <v>268</v>
      </c>
      <c r="C101" s="4">
        <v>171.4</v>
      </c>
      <c r="D101" s="4">
        <v>274</v>
      </c>
      <c r="E101" s="4">
        <v>171.4</v>
      </c>
    </row>
    <row r="102" spans="1:5" x14ac:dyDescent="0.25">
      <c r="A102" s="6">
        <v>41325</v>
      </c>
      <c r="B102" s="4">
        <v>267</v>
      </c>
      <c r="C102" s="4">
        <v>171.4</v>
      </c>
      <c r="D102" s="4">
        <v>272</v>
      </c>
      <c r="E102" s="4">
        <v>171.4</v>
      </c>
    </row>
    <row r="103" spans="1:5" x14ac:dyDescent="0.25">
      <c r="A103" s="6">
        <v>41329</v>
      </c>
      <c r="B103" s="4">
        <v>266</v>
      </c>
      <c r="C103" s="4">
        <v>171.4</v>
      </c>
      <c r="D103" s="4">
        <v>270</v>
      </c>
      <c r="E103" s="4">
        <v>171.4</v>
      </c>
    </row>
    <row r="104" spans="1:5" x14ac:dyDescent="0.25">
      <c r="A104" s="6">
        <v>41333</v>
      </c>
      <c r="B104" s="4">
        <v>268</v>
      </c>
      <c r="C104" s="4">
        <v>171.4</v>
      </c>
      <c r="D104" s="4">
        <v>282</v>
      </c>
      <c r="E104" s="4">
        <v>171.4</v>
      </c>
    </row>
    <row r="105" spans="1:5" x14ac:dyDescent="0.25">
      <c r="A105" s="6">
        <v>41334</v>
      </c>
      <c r="B105" s="4">
        <v>268</v>
      </c>
      <c r="C105" s="4">
        <v>171.4</v>
      </c>
      <c r="D105" s="4">
        <v>277</v>
      </c>
      <c r="E105" s="4">
        <v>171.4</v>
      </c>
    </row>
    <row r="106" spans="1:5" x14ac:dyDescent="0.25">
      <c r="A106" s="6">
        <v>41336</v>
      </c>
      <c r="B106" s="4">
        <v>270</v>
      </c>
      <c r="C106" s="4">
        <v>171.4</v>
      </c>
      <c r="D106" s="4">
        <v>282</v>
      </c>
      <c r="E106" s="4">
        <v>171.4</v>
      </c>
    </row>
    <row r="107" spans="1:5" x14ac:dyDescent="0.25">
      <c r="A107" s="6">
        <v>41339</v>
      </c>
      <c r="B107" s="4">
        <v>263</v>
      </c>
      <c r="C107" s="4">
        <v>163</v>
      </c>
      <c r="D107" s="4">
        <v>279</v>
      </c>
      <c r="E107" s="4">
        <v>163</v>
      </c>
    </row>
    <row r="108" spans="1:5" x14ac:dyDescent="0.25">
      <c r="A108" s="6">
        <v>41343</v>
      </c>
      <c r="B108" s="4">
        <v>264</v>
      </c>
      <c r="C108" s="4">
        <v>163</v>
      </c>
      <c r="D108" s="4">
        <v>274</v>
      </c>
      <c r="E108" s="4">
        <v>163</v>
      </c>
    </row>
    <row r="109" spans="1:5" x14ac:dyDescent="0.25">
      <c r="A109" s="6">
        <v>41346</v>
      </c>
      <c r="B109" s="4">
        <v>266</v>
      </c>
      <c r="C109" s="4">
        <v>163</v>
      </c>
      <c r="D109" s="4">
        <v>275</v>
      </c>
      <c r="E109" s="4">
        <v>163</v>
      </c>
    </row>
    <row r="110" spans="1:5" x14ac:dyDescent="0.25">
      <c r="A110" s="6">
        <v>41350</v>
      </c>
      <c r="B110" s="4">
        <v>263</v>
      </c>
      <c r="C110" s="4">
        <v>163</v>
      </c>
      <c r="D110" s="4">
        <v>280</v>
      </c>
      <c r="E110" s="4">
        <v>163</v>
      </c>
    </row>
    <row r="111" spans="1:5" x14ac:dyDescent="0.25">
      <c r="A111" s="6">
        <v>41353</v>
      </c>
      <c r="B111" s="4">
        <v>268</v>
      </c>
      <c r="C111" s="4">
        <v>163</v>
      </c>
      <c r="D111" s="4">
        <v>285</v>
      </c>
      <c r="E111" s="4">
        <v>163</v>
      </c>
    </row>
    <row r="112" spans="1:5" x14ac:dyDescent="0.25">
      <c r="A112" s="6">
        <v>41357</v>
      </c>
      <c r="B112" s="4">
        <v>271</v>
      </c>
      <c r="C112" s="4">
        <v>146</v>
      </c>
      <c r="D112" s="4">
        <v>289</v>
      </c>
      <c r="E112" s="4">
        <v>146.9</v>
      </c>
    </row>
    <row r="113" spans="1:5" x14ac:dyDescent="0.25">
      <c r="A113" s="6">
        <v>41360</v>
      </c>
      <c r="B113" s="4">
        <v>272</v>
      </c>
      <c r="C113" s="4">
        <v>146</v>
      </c>
      <c r="D113" s="4">
        <v>286</v>
      </c>
      <c r="E113" s="4">
        <v>146.9</v>
      </c>
    </row>
    <row r="114" spans="1:5" x14ac:dyDescent="0.25">
      <c r="A114" s="6">
        <v>41364</v>
      </c>
      <c r="B114" s="4">
        <v>265</v>
      </c>
      <c r="C114" s="4">
        <v>146</v>
      </c>
      <c r="D114" s="4">
        <v>295</v>
      </c>
      <c r="E114" s="4">
        <v>146.9</v>
      </c>
    </row>
    <row r="115" spans="1:5" x14ac:dyDescent="0.25">
      <c r="A115" s="6">
        <v>41367</v>
      </c>
      <c r="B115" s="4">
        <v>279</v>
      </c>
      <c r="C115" s="4">
        <v>146</v>
      </c>
      <c r="D115" s="4">
        <v>291</v>
      </c>
      <c r="E115" s="4">
        <v>146.9</v>
      </c>
    </row>
    <row r="116" spans="1:5" x14ac:dyDescent="0.25">
      <c r="A116" s="6">
        <v>41371</v>
      </c>
      <c r="B116" s="4">
        <v>281</v>
      </c>
      <c r="C116" s="4">
        <v>100.1</v>
      </c>
      <c r="D116" s="4">
        <v>300</v>
      </c>
      <c r="E116" s="4">
        <v>100.1</v>
      </c>
    </row>
    <row r="117" spans="1:5" x14ac:dyDescent="0.25">
      <c r="A117" s="15">
        <v>41374</v>
      </c>
      <c r="B117" s="4">
        <v>280</v>
      </c>
      <c r="C117" s="4">
        <v>100.1</v>
      </c>
      <c r="D117" s="4">
        <v>296</v>
      </c>
      <c r="E117" s="4">
        <v>100.1</v>
      </c>
    </row>
    <row r="118" spans="1:5" x14ac:dyDescent="0.25">
      <c r="A118" s="6">
        <v>41378</v>
      </c>
      <c r="B118" s="4">
        <v>273</v>
      </c>
      <c r="C118" s="4">
        <v>100.1</v>
      </c>
      <c r="D118" s="4">
        <v>285</v>
      </c>
      <c r="E118" s="4">
        <v>100.1</v>
      </c>
    </row>
    <row r="119" spans="1:5" x14ac:dyDescent="0.25">
      <c r="A119" s="6">
        <v>41381</v>
      </c>
      <c r="B119" s="4">
        <v>277</v>
      </c>
      <c r="C119" s="4">
        <v>100.1</v>
      </c>
      <c r="D119" s="4">
        <v>288</v>
      </c>
      <c r="E119" s="4">
        <v>100.1</v>
      </c>
    </row>
    <row r="120" spans="1:5" x14ac:dyDescent="0.25">
      <c r="A120" s="6">
        <v>41385</v>
      </c>
      <c r="B120" s="4">
        <v>271</v>
      </c>
      <c r="C120" s="4">
        <v>100.1</v>
      </c>
      <c r="D120" s="4">
        <v>290</v>
      </c>
      <c r="E120" s="4">
        <v>100.1</v>
      </c>
    </row>
    <row r="121" spans="1:5" x14ac:dyDescent="0.25">
      <c r="A121" s="6">
        <v>41388</v>
      </c>
      <c r="B121" s="4">
        <v>275</v>
      </c>
      <c r="C121" s="4">
        <v>100.1</v>
      </c>
      <c r="D121" s="4">
        <v>286</v>
      </c>
      <c r="E121" s="4">
        <v>100.1</v>
      </c>
    </row>
    <row r="122" spans="1:5" x14ac:dyDescent="0.25">
      <c r="A122" s="6">
        <v>41392</v>
      </c>
      <c r="B122" s="4">
        <v>273</v>
      </c>
      <c r="C122" s="4">
        <v>98</v>
      </c>
      <c r="D122" s="4">
        <v>287</v>
      </c>
      <c r="E122" s="4">
        <v>100.1</v>
      </c>
    </row>
    <row r="123" spans="1:5" x14ac:dyDescent="0.25">
      <c r="A123" s="15">
        <v>41395</v>
      </c>
      <c r="B123" s="4">
        <v>274</v>
      </c>
      <c r="C123" s="4">
        <v>98</v>
      </c>
      <c r="D123" s="4">
        <v>285</v>
      </c>
      <c r="E123" s="4">
        <v>100.1</v>
      </c>
    </row>
    <row r="124" spans="1:5" x14ac:dyDescent="0.25">
      <c r="A124" s="6">
        <v>41399</v>
      </c>
      <c r="B124" s="4">
        <v>274</v>
      </c>
      <c r="C124" s="4">
        <v>98</v>
      </c>
      <c r="D124" s="4">
        <v>284</v>
      </c>
      <c r="E124" s="4">
        <v>100.1</v>
      </c>
    </row>
    <row r="125" spans="1:5" x14ac:dyDescent="0.25">
      <c r="A125" s="15">
        <v>41402</v>
      </c>
      <c r="B125" s="4">
        <v>274</v>
      </c>
      <c r="C125" s="4">
        <v>89.6</v>
      </c>
      <c r="D125" s="4">
        <v>283</v>
      </c>
      <c r="E125" s="4">
        <v>89.6</v>
      </c>
    </row>
    <row r="126" spans="1:5" x14ac:dyDescent="0.25">
      <c r="A126" s="6">
        <v>41406</v>
      </c>
      <c r="B126" s="4">
        <v>272</v>
      </c>
      <c r="C126" s="4">
        <v>89.6</v>
      </c>
      <c r="D126" s="4">
        <v>284</v>
      </c>
      <c r="E126" s="4">
        <v>89.6</v>
      </c>
    </row>
    <row r="127" spans="1:5" x14ac:dyDescent="0.25">
      <c r="A127" s="6">
        <v>41409</v>
      </c>
      <c r="B127" s="4">
        <v>271</v>
      </c>
      <c r="C127" s="4">
        <v>89.6</v>
      </c>
      <c r="D127" s="4">
        <v>283</v>
      </c>
      <c r="E127" s="4">
        <v>89.6</v>
      </c>
    </row>
    <row r="128" spans="1:5" x14ac:dyDescent="0.25">
      <c r="A128" s="6">
        <v>41413</v>
      </c>
      <c r="B128" s="4">
        <v>269</v>
      </c>
      <c r="C128" s="4">
        <v>89.6</v>
      </c>
      <c r="D128" s="4">
        <v>279</v>
      </c>
      <c r="E128" s="4">
        <v>89.6</v>
      </c>
    </row>
    <row r="129" spans="1:5" x14ac:dyDescent="0.25">
      <c r="A129" s="15">
        <v>41416</v>
      </c>
      <c r="B129" s="4">
        <v>269</v>
      </c>
      <c r="C129" s="4">
        <v>89.6</v>
      </c>
      <c r="D129" s="4">
        <v>282</v>
      </c>
      <c r="E129" s="4">
        <v>89.6</v>
      </c>
    </row>
    <row r="130" spans="1:5" x14ac:dyDescent="0.25">
      <c r="A130" s="6">
        <v>41420</v>
      </c>
      <c r="B130" s="4">
        <v>277</v>
      </c>
      <c r="C130" s="4">
        <v>89.6</v>
      </c>
      <c r="D130" s="4">
        <v>287</v>
      </c>
      <c r="E130" s="4">
        <v>89.6</v>
      </c>
    </row>
    <row r="131" spans="1:5" x14ac:dyDescent="0.25">
      <c r="A131" s="6">
        <v>41423</v>
      </c>
      <c r="B131" s="4">
        <v>269</v>
      </c>
      <c r="C131" s="4">
        <v>89.6</v>
      </c>
      <c r="D131" s="4">
        <v>281</v>
      </c>
      <c r="E131" s="4">
        <v>89.6</v>
      </c>
    </row>
    <row r="132" spans="1:5" x14ac:dyDescent="0.25">
      <c r="A132" s="6">
        <v>41428</v>
      </c>
      <c r="B132" s="4">
        <v>268</v>
      </c>
      <c r="C132" s="4">
        <v>89.6</v>
      </c>
      <c r="D132" s="4">
        <v>276</v>
      </c>
      <c r="E132" s="4">
        <v>89.6</v>
      </c>
    </row>
    <row r="133" spans="1:5" x14ac:dyDescent="0.25">
      <c r="A133" s="6">
        <v>41435</v>
      </c>
      <c r="B133" s="4">
        <v>265</v>
      </c>
      <c r="C133" s="4">
        <v>89.6</v>
      </c>
      <c r="D133" s="4">
        <v>274</v>
      </c>
      <c r="E133" s="4">
        <v>89.6</v>
      </c>
    </row>
    <row r="134" spans="1:5" x14ac:dyDescent="0.25">
      <c r="A134" s="6">
        <v>41442</v>
      </c>
      <c r="B134" s="4">
        <v>261</v>
      </c>
      <c r="C134" s="4">
        <v>89.6</v>
      </c>
      <c r="D134" s="4">
        <v>278</v>
      </c>
      <c r="E134" s="4">
        <v>89.6</v>
      </c>
    </row>
    <row r="135" spans="1:5" x14ac:dyDescent="0.25">
      <c r="A135" s="6">
        <v>41449</v>
      </c>
      <c r="B135" s="4">
        <v>254</v>
      </c>
      <c r="C135" s="4">
        <v>89.6</v>
      </c>
      <c r="D135" s="4">
        <v>269</v>
      </c>
      <c r="E135" s="4">
        <v>89.6</v>
      </c>
    </row>
    <row r="136" spans="1:5" x14ac:dyDescent="0.25">
      <c r="A136" s="6">
        <v>41451</v>
      </c>
      <c r="B136" s="4">
        <v>250</v>
      </c>
      <c r="C136" s="4">
        <v>89.6</v>
      </c>
      <c r="D136" s="4">
        <v>267</v>
      </c>
      <c r="E136" s="4">
        <v>89.6</v>
      </c>
    </row>
    <row r="137" spans="1:5" x14ac:dyDescent="0.25">
      <c r="A137" s="6">
        <v>41456</v>
      </c>
      <c r="B137" s="4">
        <v>248</v>
      </c>
      <c r="C137" s="4">
        <v>89.6</v>
      </c>
      <c r="D137" s="4">
        <v>266</v>
      </c>
      <c r="E137" s="4">
        <v>89.6</v>
      </c>
    </row>
    <row r="138" spans="1:5" x14ac:dyDescent="0.25">
      <c r="A138" s="6">
        <v>41463</v>
      </c>
      <c r="B138" s="4">
        <v>246</v>
      </c>
      <c r="C138" s="4">
        <v>89.6</v>
      </c>
      <c r="D138" s="4">
        <v>259</v>
      </c>
      <c r="E138" s="4">
        <v>89.6</v>
      </c>
    </row>
    <row r="139" spans="1:5" x14ac:dyDescent="0.25">
      <c r="A139" s="6">
        <v>41470</v>
      </c>
      <c r="B139" s="4">
        <v>235</v>
      </c>
      <c r="C139" s="4">
        <v>89.6</v>
      </c>
      <c r="D139" s="4">
        <v>252</v>
      </c>
      <c r="E139" s="4">
        <v>89.6</v>
      </c>
    </row>
    <row r="140" spans="1:5" x14ac:dyDescent="0.25">
      <c r="A140" s="6">
        <v>41471</v>
      </c>
      <c r="B140" s="4">
        <v>230</v>
      </c>
      <c r="C140" s="4">
        <v>92.3</v>
      </c>
      <c r="D140" s="4">
        <v>240</v>
      </c>
      <c r="E140" s="4">
        <v>100</v>
      </c>
    </row>
    <row r="141" spans="1:5" x14ac:dyDescent="0.25">
      <c r="A141" s="6">
        <v>41477</v>
      </c>
      <c r="B141" s="4">
        <v>227</v>
      </c>
      <c r="C141" s="4">
        <v>100</v>
      </c>
      <c r="D141" s="4">
        <v>231</v>
      </c>
      <c r="E141" s="4">
        <v>100</v>
      </c>
    </row>
    <row r="142" spans="1:5" x14ac:dyDescent="0.25">
      <c r="A142" s="6">
        <v>41484</v>
      </c>
      <c r="B142" s="4">
        <v>219</v>
      </c>
      <c r="C142" s="4">
        <v>100</v>
      </c>
      <c r="D142" s="4">
        <v>229</v>
      </c>
      <c r="E142" s="4">
        <v>110.5</v>
      </c>
    </row>
    <row r="143" spans="1:5" x14ac:dyDescent="0.25">
      <c r="A143" s="6">
        <v>41492</v>
      </c>
      <c r="B143" s="4">
        <v>216</v>
      </c>
      <c r="C143" s="4">
        <v>110.5</v>
      </c>
      <c r="D143" s="4">
        <v>224</v>
      </c>
      <c r="E143" s="4">
        <v>110.5</v>
      </c>
    </row>
    <row r="144" spans="1:5" x14ac:dyDescent="0.25">
      <c r="A144" s="6">
        <v>41498</v>
      </c>
      <c r="B144" s="4">
        <v>210</v>
      </c>
      <c r="C144" s="4">
        <v>110.5</v>
      </c>
      <c r="D144" s="4">
        <v>216</v>
      </c>
      <c r="E144" s="4">
        <v>110.5</v>
      </c>
    </row>
    <row r="145" spans="1:5" x14ac:dyDescent="0.25">
      <c r="A145" s="6">
        <v>41505</v>
      </c>
      <c r="B145" s="4">
        <v>209</v>
      </c>
      <c r="C145" s="4">
        <v>110.5</v>
      </c>
      <c r="D145" s="4">
        <v>214</v>
      </c>
      <c r="E145" s="4">
        <v>118.9</v>
      </c>
    </row>
    <row r="146" spans="1:5" x14ac:dyDescent="0.25">
      <c r="A146" s="6">
        <v>41512</v>
      </c>
      <c r="B146" s="4">
        <v>204</v>
      </c>
      <c r="C146" s="4">
        <v>118.9</v>
      </c>
      <c r="D146" s="4">
        <v>217</v>
      </c>
      <c r="E146" s="4">
        <v>128.69999999999999</v>
      </c>
    </row>
    <row r="147" spans="1:5" x14ac:dyDescent="0.25">
      <c r="A147" s="6">
        <v>41519</v>
      </c>
      <c r="B147" s="4">
        <v>199</v>
      </c>
      <c r="C147" s="4">
        <v>128</v>
      </c>
      <c r="D147" s="4">
        <v>207</v>
      </c>
      <c r="E147" s="4">
        <v>128.69999999999999</v>
      </c>
    </row>
    <row r="148" spans="1:5" x14ac:dyDescent="0.25">
      <c r="A148" s="6">
        <v>41526</v>
      </c>
      <c r="B148" s="4">
        <v>205</v>
      </c>
      <c r="C148" s="4">
        <v>128</v>
      </c>
      <c r="D148" s="4">
        <v>203</v>
      </c>
      <c r="E148" s="4">
        <v>132.69999999999999</v>
      </c>
    </row>
    <row r="149" spans="1:5" x14ac:dyDescent="0.25">
      <c r="A149" s="6">
        <v>41533</v>
      </c>
      <c r="B149" s="4">
        <v>202</v>
      </c>
      <c r="C149" s="4">
        <v>132.69999999999999</v>
      </c>
      <c r="D149" s="4">
        <v>203</v>
      </c>
      <c r="E149" s="4">
        <v>132.69999999999999</v>
      </c>
    </row>
    <row r="150" spans="1:5" x14ac:dyDescent="0.25">
      <c r="A150" s="6">
        <v>41540</v>
      </c>
      <c r="B150" s="4">
        <v>195</v>
      </c>
      <c r="C150" s="4">
        <v>132.69999999999999</v>
      </c>
      <c r="D150" s="4">
        <v>198</v>
      </c>
      <c r="E150" s="4">
        <v>132.69999999999999</v>
      </c>
    </row>
    <row r="151" spans="1:5" x14ac:dyDescent="0.25">
      <c r="A151" s="6">
        <v>41547</v>
      </c>
      <c r="B151" s="4">
        <v>202</v>
      </c>
      <c r="C151" s="4">
        <v>132.69999999999999</v>
      </c>
      <c r="D151" s="4">
        <v>189</v>
      </c>
      <c r="E151" s="4">
        <v>132.69999999999999</v>
      </c>
    </row>
    <row r="152" spans="1:5" x14ac:dyDescent="0.25">
      <c r="A152" s="6">
        <v>41554</v>
      </c>
      <c r="B152" s="4">
        <v>188</v>
      </c>
      <c r="C152" s="4">
        <v>135.80000000000001</v>
      </c>
      <c r="D152" s="4">
        <v>180</v>
      </c>
      <c r="E152" s="4">
        <v>135.80000000000001</v>
      </c>
    </row>
    <row r="153" spans="1:5" x14ac:dyDescent="0.25">
      <c r="A153" s="6">
        <v>41557</v>
      </c>
      <c r="B153" s="4">
        <v>190</v>
      </c>
      <c r="C153" s="4">
        <v>135.80000000000001</v>
      </c>
      <c r="D153" s="4">
        <v>196</v>
      </c>
      <c r="E153" s="4">
        <v>135.80000000000001</v>
      </c>
    </row>
    <row r="154" spans="1:5" x14ac:dyDescent="0.25">
      <c r="A154" s="6">
        <v>41561</v>
      </c>
      <c r="B154" s="4">
        <v>184</v>
      </c>
      <c r="C154" s="4">
        <v>135.80000000000001</v>
      </c>
      <c r="D154" s="4">
        <v>185</v>
      </c>
      <c r="E154" s="4">
        <v>135.80000000000001</v>
      </c>
    </row>
    <row r="155" spans="1:5" x14ac:dyDescent="0.25">
      <c r="A155" s="6">
        <v>41565</v>
      </c>
      <c r="B155" s="4">
        <v>182</v>
      </c>
      <c r="C155" s="4">
        <v>135.80000000000001</v>
      </c>
      <c r="D155" s="4">
        <v>192</v>
      </c>
      <c r="E155" s="4">
        <v>135.80000000000001</v>
      </c>
    </row>
    <row r="156" spans="1:5" x14ac:dyDescent="0.25">
      <c r="A156" s="6">
        <v>41568</v>
      </c>
      <c r="B156" s="4">
        <v>181</v>
      </c>
      <c r="C156" s="4">
        <v>139.19999999999999</v>
      </c>
      <c r="D156" s="4">
        <v>195</v>
      </c>
      <c r="E156" s="4">
        <v>135.80000000000001</v>
      </c>
    </row>
    <row r="157" spans="1:5" x14ac:dyDescent="0.25">
      <c r="A157" s="6">
        <v>41571</v>
      </c>
      <c r="B157" s="4">
        <v>200</v>
      </c>
      <c r="C157" s="4">
        <v>135.80000000000001</v>
      </c>
      <c r="D157" s="4">
        <v>206</v>
      </c>
      <c r="E157" s="4">
        <v>135.80000000000001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6</vt:i4>
      </vt:variant>
    </vt:vector>
  </HeadingPairs>
  <TitlesOfParts>
    <vt:vector size="17" baseType="lpstr">
      <vt:lpstr>1.0 #11750-"Al"</vt:lpstr>
      <vt:lpstr>1.0 #11753-"Bob"</vt:lpstr>
      <vt:lpstr>1.0 #12653-"Graham"</vt:lpstr>
      <vt:lpstr>0.1 #12672 "Merrill"</vt:lpstr>
      <vt:lpstr>0.1 #12678 "Spruce"</vt:lpstr>
      <vt:lpstr>0.0.1 #11751-"Lil Girl"</vt:lpstr>
      <vt:lpstr>0.0.1 #11754-"Baby"</vt:lpstr>
      <vt:lpstr>0.1 #12696 "Pinyon"</vt:lpstr>
      <vt:lpstr>all with kcal+wt.</vt:lpstr>
      <vt:lpstr>diet and wt graph</vt:lpstr>
      <vt:lpstr>Bob weightkcal 3-14</vt:lpstr>
      <vt:lpstr>11750 -al two year wt graph</vt:lpstr>
      <vt:lpstr>11753  bob 2 year wt graph Male</vt:lpstr>
      <vt:lpstr>11750 Al Chart</vt:lpstr>
      <vt:lpstr>11753 Bob Chart</vt:lpstr>
      <vt:lpstr>0.1 lil 11751 chart</vt:lpstr>
      <vt:lpstr>0.1 11754 baby chart</vt:lpstr>
    </vt:vector>
  </TitlesOfParts>
  <Company>The Phoenix Zoo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stuart wells</cp:lastModifiedBy>
  <dcterms:created xsi:type="dcterms:W3CDTF">2011-09-28T14:51:03Z</dcterms:created>
  <dcterms:modified xsi:type="dcterms:W3CDTF">2021-01-29T18:45:22Z</dcterms:modified>
</cp:coreProperties>
</file>