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nlp论文\代码-金宁\"/>
    </mc:Choice>
  </mc:AlternateContent>
  <bookViews>
    <workbookView xWindow="-105" yWindow="-105" windowWidth="19425" windowHeight="10425"/>
  </bookViews>
  <sheets>
    <sheet name="Sheet3" sheetId="1" r:id="rId1"/>
  </sheets>
  <externalReferences>
    <externalReference r:id="rId2"/>
  </externalReferences>
  <definedNames>
    <definedName name="_xlnm._FilterDatabase" localSheetId="0" hidden="1">Sheet3!$A$1:$D$1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1" l="1"/>
  <c r="D26" i="1"/>
  <c r="D75" i="1"/>
  <c r="D25" i="1"/>
  <c r="D24" i="1"/>
  <c r="D159" i="1"/>
  <c r="D74" i="1"/>
  <c r="D73" i="1"/>
  <c r="D23" i="1"/>
  <c r="D158" i="1"/>
  <c r="D157" i="1"/>
  <c r="D22" i="1"/>
  <c r="D156" i="1"/>
  <c r="D21" i="1"/>
  <c r="D72" i="1"/>
  <c r="D20" i="1"/>
  <c r="D155" i="1"/>
  <c r="D79" i="1"/>
  <c r="D154" i="1"/>
  <c r="D153" i="1"/>
  <c r="D45" i="1"/>
  <c r="D152" i="1"/>
  <c r="D71" i="1"/>
  <c r="D151" i="1"/>
  <c r="D19" i="1"/>
  <c r="D18" i="1"/>
  <c r="D17" i="1"/>
  <c r="D70" i="1"/>
  <c r="D150" i="1"/>
  <c r="D16" i="1"/>
  <c r="D69" i="1"/>
  <c r="D68" i="1"/>
  <c r="D67" i="1"/>
  <c r="D66" i="1"/>
  <c r="D65" i="1"/>
  <c r="D64" i="1"/>
  <c r="D44" i="1"/>
  <c r="D15" i="1"/>
  <c r="D43" i="1"/>
  <c r="D14" i="1"/>
  <c r="D13" i="1"/>
  <c r="D12" i="1"/>
  <c r="D42" i="1"/>
  <c r="D41" i="1"/>
  <c r="D40" i="1"/>
  <c r="D149" i="1"/>
  <c r="D11" i="1"/>
  <c r="D63" i="1"/>
  <c r="D78" i="1"/>
  <c r="D10" i="1"/>
  <c r="D62" i="1"/>
  <c r="D148" i="1"/>
  <c r="D135" i="1"/>
  <c r="D32" i="1"/>
  <c r="D147" i="1"/>
  <c r="D146" i="1"/>
  <c r="D61" i="1"/>
  <c r="D145" i="1"/>
  <c r="D77" i="1"/>
  <c r="D9" i="1"/>
  <c r="D8" i="1"/>
  <c r="D76" i="1"/>
  <c r="D134" i="1"/>
  <c r="D144" i="1"/>
  <c r="D31" i="1"/>
  <c r="D30" i="1"/>
  <c r="D60" i="1"/>
  <c r="D39" i="1"/>
  <c r="D59" i="1"/>
  <c r="D58" i="1"/>
  <c r="D7" i="1"/>
  <c r="D38" i="1"/>
  <c r="D143" i="1"/>
  <c r="D6" i="1"/>
  <c r="D37" i="1"/>
  <c r="D29" i="1"/>
  <c r="D36" i="1"/>
  <c r="D35" i="1"/>
  <c r="D57" i="1"/>
  <c r="D34" i="1"/>
  <c r="D5" i="1"/>
  <c r="D56" i="1"/>
  <c r="D142" i="1"/>
  <c r="D55" i="1"/>
  <c r="D54" i="1"/>
  <c r="D53" i="1"/>
  <c r="D52" i="1"/>
  <c r="D51" i="1"/>
  <c r="D141" i="1"/>
  <c r="D50" i="1"/>
  <c r="D33" i="1"/>
  <c r="D4" i="1"/>
  <c r="D28" i="1"/>
  <c r="D49" i="1"/>
  <c r="D27" i="1"/>
  <c r="D140" i="1"/>
  <c r="D3" i="1"/>
  <c r="D48" i="1"/>
  <c r="D47" i="1"/>
  <c r="D2" i="1"/>
</calcChain>
</file>

<file path=xl/sharedStrings.xml><?xml version="1.0" encoding="utf-8"?>
<sst xmlns="http://schemas.openxmlformats.org/spreadsheetml/2006/main" count="220" uniqueCount="166">
  <si>
    <t>category_id</t>
  </si>
  <si>
    <t>question</t>
    <phoneticPr fontId="1" type="noConversion"/>
  </si>
  <si>
    <t>question_id</t>
    <phoneticPr fontId="1" type="noConversion"/>
  </si>
  <si>
    <t>category_name</t>
    <phoneticPr fontId="1" type="noConversion"/>
  </si>
  <si>
    <t>大豆种植时的食心虫及危害分布</t>
  </si>
  <si>
    <t>氯硝柳胺粉使用时应该注意事项？</t>
  </si>
  <si>
    <t>玉米一生所需水分有几种？</t>
  </si>
  <si>
    <t>向日葵菌核病的病原特征（二）菌核萌发形成子囊盘，子囊盘褐色，圆形，大小4~9mm。盘内列生子囊和侧丝。</t>
  </si>
  <si>
    <t>这个茄子怎么做才好吃？</t>
  </si>
  <si>
    <t>黑龙江省牡丹江市的大土豆，市场营销特别好，价格如何？</t>
  </si>
  <si>
    <t>请问各位专家：图片中的花卉怎么样栽培管理？</t>
  </si>
  <si>
    <t>针对近期生猪生产和市场价格问题，农业农村部畜牧兽医局局长杨振海25日表示，从当前生产恢复省份增多、仔猪料产量和种猪销量回升、仔猪价格上涨等向好迹象判断，养猪场户补栏信心正加快恢复，我国生猪供需矛盾将进一步弱化。综上所述，国庆节前猪价将持续偏强运行，但整体上涨空间将维稳，未来有望逐步回落到合理水平。</t>
  </si>
  <si>
    <t>水稻白叶枯病应该怎样防治?</t>
  </si>
  <si>
    <t>牛孕畜浮肿病有哪些临床症状？</t>
  </si>
  <si>
    <t>在我国玉米是一种喜温怕冷的作物，生长周期的长短和产量与品种和生长环境有巨大关系</t>
  </si>
  <si>
    <t>植物学野外实习教学模式的改革研究？</t>
  </si>
  <si>
    <t>扶桑栽培技术要点有哪些</t>
    <phoneticPr fontId="1" type="noConversion"/>
  </si>
  <si>
    <t>这个甘蓝产量非常高吗？</t>
  </si>
  <si>
    <t>现在我地区降雨太及时啦，正是玉米灌浆长粒的时候啊！</t>
  </si>
  <si>
    <t>干旱高温季节下雨了怎样管理水分？</t>
  </si>
  <si>
    <t>单膜马铃薯叶子已经转黄，即将收获，杏子也黄了，在物侯期上相近吗？</t>
  </si>
  <si>
    <t>什么是农村牧区土地承包经营权？</t>
  </si>
  <si>
    <t>玉米成熟的标志是什么？</t>
  </si>
  <si>
    <t>ijiaoren</t>
    <phoneticPr fontId="1" type="noConversion"/>
  </si>
  <si>
    <t>肉羊养殖，需要防范什么疾病？如何防治</t>
  </si>
  <si>
    <t>洋葱的主要栽培管理技术有哪些?</t>
  </si>
  <si>
    <t>请问老师：犬膀胱炎的病因？</t>
  </si>
  <si>
    <t>请问，羊患口蹄疫疫病，如何处理。</t>
  </si>
  <si>
    <t>花生今年东北销售价格会怎么样，如何种植产量高，</t>
  </si>
  <si>
    <t>如何防治高致病性禽流感？</t>
  </si>
  <si>
    <t>水稻稻螟虫的防治方法？</t>
  </si>
  <si>
    <t>请问图片上的牌子有什么用处？</t>
  </si>
  <si>
    <t>猪一般分为哪两类疫病？</t>
  </si>
  <si>
    <t>这个玉米地的棉铃虫是几龄了？</t>
  </si>
  <si>
    <t>春芝麻现在已经开花了，还要多久才能成熟？</t>
  </si>
  <si>
    <t>玉米的五叶期就第5个叶长够大了，而第6个叶片还没有长出来的时候，株高一般在30厘米左右。</t>
  </si>
  <si>
    <t>羊口蹄疫的主要症状是什么？</t>
  </si>
  <si>
    <t>豆角播种时采用穴播对于豆角的生长有什么优势?</t>
  </si>
  <si>
    <t>今年大白菜公斤价格多少钱</t>
  </si>
  <si>
    <t>请教各位专家这种桃子现在市场上卖多少钱一斤？</t>
  </si>
  <si>
    <t>请问苦瓜有降血糖的功效吗？</t>
  </si>
  <si>
    <t>冬季拖拉机停机时应怎么做？</t>
  </si>
  <si>
    <t>后备母猪发Q后要多久可以配种?</t>
  </si>
  <si>
    <t>在这个季节给树头绑这个袋子主要是防什么虫？</t>
  </si>
  <si>
    <t>玉米黑穗病染病症状
系统性侵染病害，抽穗后出现典型症状。病果穗短小，不吐花丝，除苞叶外整个果穗都变成一包黑粉，为病菌的冬孢子。黑粉飞散后露出丝状寄主维管束组织。</t>
  </si>
  <si>
    <t>春季养羊应注意什么呀？</t>
  </si>
  <si>
    <t>各位老师专家们晚上好</t>
  </si>
  <si>
    <t>图片上水果是什么？在北方怎么管理？</t>
  </si>
  <si>
    <t>请问各位专家，图片中是什么品种的植物？长势如何？</t>
  </si>
  <si>
    <t>什么是二氧化碳的补偿点？</t>
  </si>
  <si>
    <t>生猪价格持续上涨，养殖户效益不断增加！</t>
  </si>
  <si>
    <t>请问各位同仁小麦植株样怎么保存法比较好。</t>
  </si>
  <si>
    <t>矮壮素   多效唑   缩节胺有什么相同点？</t>
  </si>
  <si>
    <t>生菜夏季怎么样管理才能生长旺盛？</t>
  </si>
  <si>
    <t>第一次发现玉米粘虫午后集体上马路的现象，同仁们见过吗？</t>
  </si>
  <si>
    <t>獭兔冬繁冬养如何进行公
母分群，单独饲养管理？</t>
  </si>
  <si>
    <t>（   ）是应用一定的焊接方法在工件表面堆敷一层金属以使工件的某个尺寸得到增加或获得某种表面特性的方法。</t>
  </si>
  <si>
    <t>水稻稻瘟病病原属半知菌亚门真蓖。有性态属子囊菌亚门真菌。自</t>
  </si>
  <si>
    <t>银杏树满足什么条件才能结果</t>
  </si>
  <si>
    <t>禽流感病毒能在冷冻禽产品中存活吗?</t>
  </si>
  <si>
    <t>进村入户开展非洲猪瘟排查，落实防控措施。</t>
  </si>
  <si>
    <t>这个病每年都发生，怎么就是防效不好呢？</t>
  </si>
  <si>
    <t>芦柑秋季病虫害如何防治？</t>
  </si>
  <si>
    <t>这温室番茄叶片上好象染病，是什么病？</t>
  </si>
  <si>
    <t>香菜根腐病的症状是怎样？</t>
  </si>
  <si>
    <t>畜禽用药如何制定休药期？</t>
  </si>
  <si>
    <t>如何预防茄子顶部开裂？</t>
    <phoneticPr fontId="1" type="noConversion"/>
  </si>
  <si>
    <t>欧洲幼虫腐臭病属于几类动物疫病</t>
  </si>
  <si>
    <t>茄子的田间管理需要注意什么，</t>
  </si>
  <si>
    <t>葡萄为什么要进行摘心？</t>
  </si>
  <si>
    <t>种植黄瓜开花期间要注意哪些问题？</t>
  </si>
  <si>
    <t>夏季黄瓜长得弯曲扭捏产量又低为什么？</t>
  </si>
  <si>
    <t>巫山脆李衰老期如何进行修剪？</t>
  </si>
  <si>
    <t>地上竞争和光照对打碗花生长策略的影响？</t>
  </si>
  <si>
    <t>苹果轮纹病主要危害有哪些？</t>
  </si>
  <si>
    <t>图片上的牛油果需要整枝吗？</t>
  </si>
  <si>
    <t>高原黄蘑菇，能种植吗？求大神解案</t>
  </si>
  <si>
    <t>玉米粘虫，属于鳞翅目，夜蛾科，又名行军虫，剃枝虫，无色虫。粘虫幼虫头顶有八字形黑纹，头部褐色黄褐色至红褐</t>
  </si>
  <si>
    <t>辣椒紫斑病防治方法是什么</t>
  </si>
  <si>
    <t>甘蔗授蓟马虫害是什么样状态？</t>
  </si>
  <si>
    <t>请问大家什么叫做生物安全？</t>
  </si>
  <si>
    <t>种植花生的密度是多少？</t>
  </si>
  <si>
    <t>下一场真的那么难吗？天天预报有雨☔️，天天艳阳高照，高温酷暑还要持续多久？</t>
  </si>
  <si>
    <t>预防接种的不良反应有哪三种？</t>
  </si>
  <si>
    <t>图片上这些农业人在忙什么工作？</t>
  </si>
  <si>
    <t>这么多漂亮的花卉，都什么品种？</t>
  </si>
  <si>
    <t>2、产蛋期21～68周龄的死亡率为4%。24周龄的体重2.4千克。68周龄的体重2.95千克。</t>
  </si>
  <si>
    <t>请问各位专家洋葱是生吃好还是熟吃好？</t>
  </si>
  <si>
    <t>玉米缺铁的症状有哪些？</t>
  </si>
  <si>
    <t>现在葡萄采摘完了，里园要如何管理？</t>
  </si>
  <si>
    <t>用除草剂过后，鸡放牧，鸡为什么出现口腔，胃的溃疡？</t>
  </si>
  <si>
    <t>秋葵的药用价值有什么？</t>
  </si>
  <si>
    <t>实行秸秆还田后病虫危害是否加重？</t>
  </si>
  <si>
    <t>这小芦荟养的多好，怎样养植？</t>
  </si>
  <si>
    <t>这个藤蔓上的小果子叫什么？</t>
  </si>
  <si>
    <t>甘蓝软腐病都有哪些防治措施？</t>
  </si>
  <si>
    <t>有生活力的种子在适宜的发芽条件下不能萌发的现象称为种子休眠。</t>
  </si>
  <si>
    <t>黄豆种子质量和处理：选择黄豆种子纯度不低于百分之九十八</t>
  </si>
  <si>
    <t>柿子找软的捏。各位当地是怎么叫这个的？</t>
  </si>
  <si>
    <t>甜瓜霜霉病的发病条件是什么？</t>
  </si>
  <si>
    <t>育苗草莓这是得了什么病？</t>
  </si>
  <si>
    <t>红薯藤蔓生长如何提高产量？</t>
  </si>
  <si>
    <t>大姜炭疽病的防治方法</t>
  </si>
  <si>
    <t>奶牛不食症的病因与预防治疗</t>
  </si>
  <si>
    <t>猪屠宰检疫对象有哪些？</t>
  </si>
  <si>
    <t>屠宰加工</t>
  </si>
  <si>
    <t>与屠宰生猪有关的一类动物疫病有哪些？</t>
  </si>
  <si>
    <t>虾以稻田内的天然饵料为主，适当补充投喂鱼糜、绞碎的螺蚌肉、屠宰场的下脚料等动物性饲料以及玉米、小麦、饼粕、麸皮、豆渣等植物性饲料。</t>
  </si>
  <si>
    <t>饲料营养</t>
  </si>
  <si>
    <t>秋后是青储饲料的大好时机，饲料青储后它的好处主要在哪些方面？</t>
  </si>
  <si>
    <t>向日葵什么时候采收最好？</t>
  </si>
  <si>
    <t>采收加工</t>
  </si>
  <si>
    <t>紫苏油有哪两种加工方式?</t>
  </si>
  <si>
    <t>五味子采收与种子处理技术？</t>
  </si>
  <si>
    <t>大豆加工除了用来榨油在工业和民用方面还有那些用途？</t>
  </si>
  <si>
    <t>怎样用氧化钠对粗饲料进行碱处理？</t>
  </si>
  <si>
    <t>生态养鸡的青绿饲料是指哪些？</t>
  </si>
  <si>
    <t>各位同仁大家早上好！火龙果花谢后几天可以采收？</t>
  </si>
  <si>
    <t>大批虾蜕壳时不要冲水，不要干扰，蜕壳后增喂优质动物性饲料。</t>
  </si>
  <si>
    <t>“空中红薯”的好处是避免了采收红薯连秧一起一次性收获的弊端。</t>
  </si>
  <si>
    <t>熟化有利于营养的吸收。你说我没办法，做不到，那你就放置。比如说这个饲料来源不明，有的来自于疫区，你就放在那里1-2个月，可使风险大大降低。加热、用火烧是一种消毒方式，放置也是一种消毒方式。任何一种病原的保存是需要条件的，不适合它的条件，它会死掉的。</t>
  </si>
  <si>
    <t>苍耳子的嫩茎叶可作饲料吗？</t>
  </si>
  <si>
    <t>饲料投喂龙虾的时候，加大钙物质的含量，比如可以添加鱼骨粉、贝壳粉等。</t>
  </si>
  <si>
    <t>牧草如何采收加工程序有哪些？</t>
  </si>
  <si>
    <t>鱼类饲料中的蛋白质含量是否越高越好？</t>
  </si>
  <si>
    <t>我国主要的苹果品种采收季节是什么时候？</t>
  </si>
  <si>
    <t>水草为龙虾生长提供了大量的天然优质的植物性饵料，弥补人工饲料不足，降低了生产成本。</t>
  </si>
  <si>
    <t>糯玉米如何加工、包装销售？</t>
  </si>
  <si>
    <t>加工方法对玉米饲用价值有何影响？</t>
  </si>
  <si>
    <t>大葱的采收运销是如何做的？</t>
  </si>
  <si>
    <t>油麦菜怎么进行收割和追肥？种植有什么禁忌？</t>
  </si>
  <si>
    <t>提升农产品加工流通业。支持粮食主产区和特色农产品优势区发展农产品加工业，建设一批农产品精深加工基地和加工强县。鼓励农民合作社和家庭农场发展农产品初加工，建设一批专业村镇。统筹农产品产地、集散地、销地批发市场建设，加强农产品物流骨干网络和冷链物流体系建设。</t>
  </si>
  <si>
    <t>济南市对活禽屠宰有没有具体的管理规定?</t>
  </si>
  <si>
    <t>禁止在饲料中使用的药物为</t>
  </si>
  <si>
    <t>黄精要如何加工才能入药？</t>
  </si>
  <si>
    <t>请问专家：图片中是在加工什么产品？</t>
  </si>
  <si>
    <t>请问秋葵什么时候采收。</t>
  </si>
  <si>
    <t>一旦牛开始吃固体饲料，前三胃迅速发育，至6-8月龄，逐渐发育完善。</t>
  </si>
  <si>
    <t>请教一下专家老师们，其采收方法？</t>
  </si>
  <si>
    <t>小麦丰收了，采收时要注意什么？</t>
  </si>
  <si>
    <t>韭菜采收后怎样储存呢？</t>
  </si>
  <si>
    <t>粗饲料主要分为哪几类？</t>
  </si>
  <si>
    <t>请问黄芪的采收需要注意什么？</t>
  </si>
  <si>
    <t>红薯粉条的加工制作方法</t>
  </si>
  <si>
    <t>鹌鹑的饲料一定要多元化的搭配？</t>
  </si>
  <si>
    <t>哪有水果玉米加工厂？水果玉米的价格怎样？</t>
  </si>
  <si>
    <t>沙市镇定点屠宰场对生猪检查宰后检验。</t>
  </si>
  <si>
    <t>一看食槽 犊牛没吃净食槽内的饲料就抬头慢慢走开，说明喂料过多。</t>
  </si>
  <si>
    <t>那些饲料原因可能引起鸡腹泻？</t>
  </si>
  <si>
    <t>请教一下专家老师们，其采收加工法？</t>
  </si>
  <si>
    <t>苏丹草茎叶中含有氢氰酸，毒性较大。使用它作为羊的饲料时，最好能将其调成青贮饲料或收割后进行晾晒，这样降低毒素含量，不会引起羊中毒。</t>
  </si>
  <si>
    <t>对于母猪产后1～2天内缺奶，可用鸡蛋4～6个、红糖100～200克、白糖100克，先将鸡蛋打碎，再拌入红糖、白酒与饲料混合后喂母猪，母猪服后数小时内即可下奶。</t>
  </si>
  <si>
    <t>饲料的风险虽然很低，但是也要检测，特别是一些高风险的原料。检测要注意，要适当地浓缩，不浓缩的话很难检出来的，有时候抓一把去检测是阴性。可以用一公斤两公斤溶到生理盐水，把生理盐水浓缩后再去检测可能才有意义。方法也很重要，一定要用敏感的定量PCR，不是所有的定量PCR都是敏感的，有的定量PCR不太敏感。</t>
  </si>
  <si>
    <t>鸡常用的饲料原料中的粗蛋白应低于？</t>
  </si>
  <si>
    <t>土壤培肥地力试验的结果显示，改良培肥区的产量比常年无肥区的产量翻一番。</t>
  </si>
  <si>
    <t>土壤肥料</t>
  </si>
  <si>
    <t>合理轮作应选择生地或轮作三年以上的地块种植大豆</t>
  </si>
  <si>
    <t>如何提高尿素的追肥效果？</t>
  </si>
  <si>
    <t>通过水溶法辩别真假磷酸二氢钾的过程是？</t>
  </si>
  <si>
    <t>利用重力作用于土壤表层的耕作措施称为(     )</t>
  </si>
  <si>
    <t>一般水稻田出现缺磷现象，主要是基肥和追肥，都是使用高氮肥，长期缺少使用有机肥或者磷钾肥，使水稻田土壤严重缺少磷肥和钾肥。水稻出现缺磷，必然会少钾，只是缺少的程度不是比较严重。</t>
  </si>
  <si>
    <t>与土壤营养元素缺失有关
钙是细胞壁的重要成分，钙与果胶质合成钙盐，增强细胞壁的强度。钾能维持较高的细胞渗透压和膨压，增强细胞壁韧性。</t>
  </si>
  <si>
    <t>磷酸二氢钾叶面喷施方法是什么？</t>
  </si>
  <si>
    <t>种植黄瓜苗期土壤中水份应该控制在百分之多少？</t>
  </si>
  <si>
    <t>种植草莓生长期间施用那种肥料？</t>
  </si>
  <si>
    <t>种植豆角开花期间土壤中水份应该控制在百分之多少？</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</si>
</sst>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2" fillId="0" borderId="0" xfId="0" applyFont="1" applyAlignment="1">
      <alignment vertical="center"/>
    </xf>
    <xf numFmtId="0" fontId="3" fillId="2" borderId="0" xfId="0" applyFont="1" applyFill="1" applyAlignment="1">
      <alignment vertical="center"/>
    </xf>
    <xf numFmtId="0" fontId="3" fillId="0" borderId="0" xfId="0" applyFont="1" applyAlignment="1">
      <alignment vertical="center"/>
    </xf>
    <xf numFmtId="0" fontId="0" fillId="0" borderId="0" xfId="0" applyAlignment="1">
      <alignment vertical="center"/>
    </xf>
    <xf numFmtId="0" fontId="3" fillId="0" borderId="0" xfId="0" applyFont="1" applyAlignment="1">
      <alignment vertical="center" wrapText="1"/>
    </xf>
    <xf numFmtId="0" fontId="0" fillId="0" borderId="0" xfId="0" applyAlignment="1">
      <alignment vertical="center" wrapText="1"/>
    </xf>
    <xf numFmtId="0" fontId="0" fillId="2" borderId="0" xfId="0" applyFill="1" applyAlignment="1">
      <alignment vertical="center"/>
    </xf>
    <xf numFmtId="0" fontId="3" fillId="2" borderId="0" xfId="0" applyFont="1" applyFill="1" applyAlignment="1">
      <alignment vertical="center" wrapText="1"/>
    </xf>
    <xf numFmtId="0" fontId="0" fillId="2" borderId="0" xfId="0" applyFill="1" applyAlignment="1">
      <alignment vertical="center" wrapText="1"/>
    </xf>
  </cellXfs>
  <cellStyles count="1">
    <cellStyle name="常规"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1338;&#22763;\agricultural_q_and_a\experimental_data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6"/>
      <sheetName val="1014备份"/>
      <sheetName val="Sheet1 (4)"/>
      <sheetName val="81备份"/>
      <sheetName val="2.5万修正"/>
      <sheetName val="3.7万原始"/>
      <sheetName val="Sheet2"/>
      <sheetName val="Sheet1(74备份) "/>
      <sheetName val="Sheet1 修正"/>
      <sheetName val="Sheet1  (2)"/>
      <sheetName val="只有有效"/>
      <sheetName val="分类"/>
      <sheetName val="Sheet1 备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B1">
            <v>0</v>
          </cell>
          <cell r="C1" t="str">
            <v>病虫草害</v>
          </cell>
        </row>
        <row r="2">
          <cell r="B2">
            <v>1</v>
          </cell>
          <cell r="C2" t="str">
            <v>市场销售</v>
          </cell>
        </row>
        <row r="3">
          <cell r="B3">
            <v>2</v>
          </cell>
          <cell r="C3" t="str">
            <v>动物疫病</v>
          </cell>
        </row>
        <row r="4">
          <cell r="B4">
            <v>3</v>
          </cell>
          <cell r="C4" t="str">
            <v>栽培管理</v>
          </cell>
        </row>
        <row r="5">
          <cell r="B5">
            <v>4</v>
          </cell>
          <cell r="C5" t="str">
            <v>养殖管理</v>
          </cell>
        </row>
        <row r="6">
          <cell r="B6">
            <v>5</v>
          </cell>
          <cell r="C6" t="str">
            <v>土壤肥料</v>
          </cell>
        </row>
        <row r="7">
          <cell r="B7">
            <v>6</v>
          </cell>
          <cell r="C7" t="str">
            <v>饲料营养</v>
          </cell>
        </row>
        <row r="8">
          <cell r="B8">
            <v>7</v>
          </cell>
          <cell r="C8" t="str">
            <v>采收加工</v>
          </cell>
        </row>
        <row r="9">
          <cell r="B9">
            <v>8</v>
          </cell>
          <cell r="C9" t="str">
            <v>农业机械</v>
          </cell>
        </row>
        <row r="10">
          <cell r="B10">
            <v>9</v>
          </cell>
          <cell r="C10" t="str">
            <v>贮运保鲜</v>
          </cell>
        </row>
        <row r="11">
          <cell r="B11">
            <v>10</v>
          </cell>
          <cell r="C11" t="str">
            <v>屠宰加工</v>
          </cell>
        </row>
        <row r="12">
          <cell r="B12">
            <v>11</v>
          </cell>
          <cell r="C12" t="str">
            <v>其他</v>
          </cell>
        </row>
      </sheetData>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9"/>
  <sheetViews>
    <sheetView tabSelected="1" workbookViewId="0">
      <selection activeCell="F14" sqref="F14"/>
    </sheetView>
  </sheetViews>
  <sheetFormatPr defaultRowHeight="14.25" x14ac:dyDescent="0.2"/>
  <cols>
    <col min="1" max="1" width="14.75" customWidth="1"/>
    <col min="2" max="2" width="40.375" customWidth="1"/>
    <col min="3" max="3" width="38" customWidth="1"/>
    <col min="4" max="4" width="26.375" customWidth="1"/>
  </cols>
  <sheetData>
    <row r="1" spans="1:4" x14ac:dyDescent="0.2">
      <c r="A1" s="1" t="s">
        <v>0</v>
      </c>
      <c r="B1" s="2" t="s">
        <v>1</v>
      </c>
      <c r="C1" s="2" t="s">
        <v>2</v>
      </c>
      <c r="D1" s="3" t="s">
        <v>3</v>
      </c>
    </row>
    <row r="2" spans="1:4" x14ac:dyDescent="0.2">
      <c r="A2" s="4">
        <v>0</v>
      </c>
      <c r="B2" s="5" t="s">
        <v>4</v>
      </c>
      <c r="C2" s="5">
        <v>4708211</v>
      </c>
      <c r="D2" s="6" t="str">
        <f>VLOOKUP(A2,[1]分类!$B$1:$C$12,2,0)</f>
        <v>病虫草害</v>
      </c>
    </row>
    <row r="3" spans="1:4" x14ac:dyDescent="0.2">
      <c r="A3" s="4">
        <v>0</v>
      </c>
      <c r="B3" s="5" t="s">
        <v>7</v>
      </c>
      <c r="D3" s="6" t="str">
        <f>VLOOKUP(A3,[1]分类!$B$1:$C$12,2,0)</f>
        <v>病虫草害</v>
      </c>
    </row>
    <row r="4" spans="1:4" x14ac:dyDescent="0.2">
      <c r="A4" s="4">
        <v>0</v>
      </c>
      <c r="B4" s="5" t="s">
        <v>12</v>
      </c>
      <c r="C4" s="5">
        <v>4711699</v>
      </c>
      <c r="D4" s="6" t="str">
        <f>VLOOKUP(A4,[1]分类!$B$1:$C$12,2,0)</f>
        <v>病虫草害</v>
      </c>
    </row>
    <row r="5" spans="1:4" x14ac:dyDescent="0.2">
      <c r="A5" s="4">
        <v>0</v>
      </c>
      <c r="B5" s="5" t="s">
        <v>23</v>
      </c>
      <c r="C5" s="5">
        <v>4698511</v>
      </c>
      <c r="D5" s="6" t="str">
        <f>VLOOKUP(A5,[1]分类!$B$1:$C$12,2,0)</f>
        <v>病虫草害</v>
      </c>
    </row>
    <row r="6" spans="1:4" x14ac:dyDescent="0.2">
      <c r="A6" s="4">
        <v>0</v>
      </c>
      <c r="B6" s="5" t="s">
        <v>30</v>
      </c>
      <c r="C6" s="5">
        <v>4699923</v>
      </c>
      <c r="D6" s="6" t="str">
        <f>VLOOKUP(A6,[1]分类!$B$1:$C$12,2,0)</f>
        <v>病虫草害</v>
      </c>
    </row>
    <row r="7" spans="1:4" x14ac:dyDescent="0.2">
      <c r="A7" s="4">
        <v>0</v>
      </c>
      <c r="B7" s="5" t="s">
        <v>33</v>
      </c>
      <c r="C7" s="5">
        <v>4705992</v>
      </c>
      <c r="D7" s="6" t="str">
        <f>VLOOKUP(A7,[1]分类!$B$1:$C$12,2,0)</f>
        <v>病虫草害</v>
      </c>
    </row>
    <row r="8" spans="1:4" x14ac:dyDescent="0.2">
      <c r="A8" s="4">
        <v>0</v>
      </c>
      <c r="B8" s="5" t="s">
        <v>43</v>
      </c>
      <c r="C8" s="5">
        <v>3907833</v>
      </c>
      <c r="D8" s="6" t="str">
        <f>VLOOKUP(A8,[1]分类!$B$1:$C$12,2,0)</f>
        <v>病虫草害</v>
      </c>
    </row>
    <row r="9" spans="1:4" ht="71.25" x14ac:dyDescent="0.2">
      <c r="A9" s="4">
        <v>0</v>
      </c>
      <c r="B9" s="7" t="s">
        <v>44</v>
      </c>
      <c r="C9" s="5">
        <v>4712927</v>
      </c>
      <c r="D9" s="6" t="str">
        <f>VLOOKUP(A9,[1]分类!$B$1:$C$12,2,0)</f>
        <v>病虫草害</v>
      </c>
    </row>
    <row r="10" spans="1:4" x14ac:dyDescent="0.2">
      <c r="A10" s="4">
        <v>0</v>
      </c>
      <c r="B10" s="5" t="s">
        <v>54</v>
      </c>
      <c r="C10" s="5">
        <v>4711066</v>
      </c>
      <c r="D10" s="6" t="str">
        <f>VLOOKUP(A10,[1]分类!$B$1:$C$12,2,0)</f>
        <v>病虫草害</v>
      </c>
    </row>
    <row r="11" spans="1:4" x14ac:dyDescent="0.2">
      <c r="A11" s="4">
        <v>0</v>
      </c>
      <c r="B11" s="5" t="s">
        <v>57</v>
      </c>
      <c r="C11" s="5">
        <v>4701659</v>
      </c>
      <c r="D11" s="6" t="str">
        <f>VLOOKUP(A11,[1]分类!$B$1:$C$12,2,0)</f>
        <v>病虫草害</v>
      </c>
    </row>
    <row r="12" spans="1:4" x14ac:dyDescent="0.2">
      <c r="A12" s="4">
        <v>0</v>
      </c>
      <c r="B12" s="5" t="s">
        <v>62</v>
      </c>
      <c r="D12" s="6" t="str">
        <f>VLOOKUP(A12,[1]分类!$B$1:$C$12,2,0)</f>
        <v>病虫草害</v>
      </c>
    </row>
    <row r="13" spans="1:4" x14ac:dyDescent="0.2">
      <c r="A13" s="4">
        <v>0</v>
      </c>
      <c r="B13" s="5" t="s">
        <v>63</v>
      </c>
      <c r="C13" s="5">
        <v>3908550</v>
      </c>
      <c r="D13" s="6" t="str">
        <f>VLOOKUP(A13,[1]分类!$B$1:$C$12,2,0)</f>
        <v>病虫草害</v>
      </c>
    </row>
    <row r="14" spans="1:4" x14ac:dyDescent="0.2">
      <c r="A14" s="4">
        <v>0</v>
      </c>
      <c r="B14" s="5" t="s">
        <v>64</v>
      </c>
      <c r="C14" s="5">
        <v>4697296</v>
      </c>
      <c r="D14" s="6" t="str">
        <f>VLOOKUP(A14,[1]分类!$B$1:$C$12,2,0)</f>
        <v>病虫草害</v>
      </c>
    </row>
    <row r="15" spans="1:4" x14ac:dyDescent="0.2">
      <c r="A15" s="4">
        <v>0</v>
      </c>
      <c r="B15" s="5" t="s">
        <v>66</v>
      </c>
      <c r="C15" s="5">
        <v>3905531</v>
      </c>
      <c r="D15" s="6" t="str">
        <f>VLOOKUP(A15,[1]分类!$B$1:$C$12,2,0)</f>
        <v>病虫草害</v>
      </c>
    </row>
    <row r="16" spans="1:4" x14ac:dyDescent="0.2">
      <c r="A16" s="4">
        <v>0</v>
      </c>
      <c r="B16" s="5" t="s">
        <v>74</v>
      </c>
      <c r="C16" s="5">
        <v>4700926</v>
      </c>
      <c r="D16" s="6" t="str">
        <f>VLOOKUP(A16,[1]分类!$B$1:$C$12,2,0)</f>
        <v>病虫草害</v>
      </c>
    </row>
    <row r="17" spans="1:4" x14ac:dyDescent="0.2">
      <c r="A17" s="4">
        <v>0</v>
      </c>
      <c r="B17" s="5" t="s">
        <v>77</v>
      </c>
      <c r="C17" s="5">
        <v>4708151</v>
      </c>
      <c r="D17" s="6" t="str">
        <f>VLOOKUP(A17,[1]分类!$B$1:$C$12,2,0)</f>
        <v>病虫草害</v>
      </c>
    </row>
    <row r="18" spans="1:4" x14ac:dyDescent="0.2">
      <c r="A18" s="4">
        <v>0</v>
      </c>
      <c r="B18" s="5" t="s">
        <v>78</v>
      </c>
      <c r="C18" s="5">
        <v>4698184</v>
      </c>
      <c r="D18" s="6" t="str">
        <f>VLOOKUP(A18,[1]分类!$B$1:$C$12,2,0)</f>
        <v>病虫草害</v>
      </c>
    </row>
    <row r="19" spans="1:4" x14ac:dyDescent="0.2">
      <c r="A19" s="4">
        <v>0</v>
      </c>
      <c r="B19" s="5" t="s">
        <v>79</v>
      </c>
      <c r="D19" s="6" t="str">
        <f>VLOOKUP(A19,[1]分类!$B$1:$C$12,2,0)</f>
        <v>病虫草害</v>
      </c>
    </row>
    <row r="20" spans="1:4" x14ac:dyDescent="0.2">
      <c r="A20" s="4">
        <v>0</v>
      </c>
      <c r="B20" s="5" t="s">
        <v>88</v>
      </c>
      <c r="C20" s="5">
        <v>4702259</v>
      </c>
      <c r="D20" s="6" t="str">
        <f>VLOOKUP(A20,[1]分类!$B$1:$C$12,2,0)</f>
        <v>病虫草害</v>
      </c>
    </row>
    <row r="21" spans="1:4" x14ac:dyDescent="0.2">
      <c r="A21" s="4">
        <v>0</v>
      </c>
      <c r="B21" s="5" t="s">
        <v>90</v>
      </c>
      <c r="C21" s="5">
        <v>4697794</v>
      </c>
      <c r="D21" s="6" t="str">
        <f>VLOOKUP(A21,[1]分类!$B$1:$C$12,2,0)</f>
        <v>病虫草害</v>
      </c>
    </row>
    <row r="22" spans="1:4" x14ac:dyDescent="0.2">
      <c r="A22" s="4">
        <v>0</v>
      </c>
      <c r="B22" s="5" t="s">
        <v>92</v>
      </c>
      <c r="C22" s="5">
        <v>4711108</v>
      </c>
      <c r="D22" s="6" t="str">
        <f>VLOOKUP(A22,[1]分类!$B$1:$C$12,2,0)</f>
        <v>病虫草害</v>
      </c>
    </row>
    <row r="23" spans="1:4" x14ac:dyDescent="0.2">
      <c r="A23" s="4">
        <v>0</v>
      </c>
      <c r="B23" s="5" t="s">
        <v>95</v>
      </c>
      <c r="C23" s="5">
        <v>3908543</v>
      </c>
      <c r="D23" s="6" t="str">
        <f>VLOOKUP(A23,[1]分类!$B$1:$C$12,2,0)</f>
        <v>病虫草害</v>
      </c>
    </row>
    <row r="24" spans="1:4" x14ac:dyDescent="0.2">
      <c r="A24" s="4">
        <v>0</v>
      </c>
      <c r="B24" s="5" t="s">
        <v>99</v>
      </c>
      <c r="C24" s="5">
        <v>4707565</v>
      </c>
      <c r="D24" s="6" t="str">
        <f>VLOOKUP(A24,[1]分类!$B$1:$C$12,2,0)</f>
        <v>病虫草害</v>
      </c>
    </row>
    <row r="25" spans="1:4" x14ac:dyDescent="0.2">
      <c r="A25" s="4">
        <v>0</v>
      </c>
      <c r="B25" s="5" t="s">
        <v>100</v>
      </c>
      <c r="C25" s="5">
        <v>4703448</v>
      </c>
      <c r="D25" s="6" t="str">
        <f>VLOOKUP(A25,[1]分类!$B$1:$C$12,2,0)</f>
        <v>病虫草害</v>
      </c>
    </row>
    <row r="26" spans="1:4" x14ac:dyDescent="0.2">
      <c r="A26" s="4">
        <v>0</v>
      </c>
      <c r="B26" s="5" t="s">
        <v>102</v>
      </c>
      <c r="D26" s="6" t="str">
        <f>VLOOKUP(A26,[1]分类!$B$1:$C$12,2,0)</f>
        <v>病虫草害</v>
      </c>
    </row>
    <row r="27" spans="1:4" s="1" customFormat="1" x14ac:dyDescent="0.2">
      <c r="A27" s="3">
        <v>1</v>
      </c>
      <c r="B27" s="8" t="s">
        <v>9</v>
      </c>
      <c r="D27" s="9" t="str">
        <f>VLOOKUP(A27,[1]分类!$B$1:$C$12,2,0)</f>
        <v>市场销售</v>
      </c>
    </row>
    <row r="28" spans="1:4" s="1" customFormat="1" x14ac:dyDescent="0.2">
      <c r="A28" s="3">
        <v>1</v>
      </c>
      <c r="B28" s="8" t="s">
        <v>11</v>
      </c>
      <c r="D28" s="9" t="str">
        <f>VLOOKUP(A28,[1]分类!$B$1:$C$12,2,0)</f>
        <v>市场销售</v>
      </c>
    </row>
    <row r="29" spans="1:4" s="1" customFormat="1" x14ac:dyDescent="0.2">
      <c r="A29" s="3">
        <v>1</v>
      </c>
      <c r="B29" s="8" t="s">
        <v>28</v>
      </c>
      <c r="C29" s="8">
        <v>4710928</v>
      </c>
      <c r="D29" s="9" t="str">
        <f>VLOOKUP(A29,[1]分类!$B$1:$C$12,2,0)</f>
        <v>市场销售</v>
      </c>
    </row>
    <row r="30" spans="1:4" s="1" customFormat="1" x14ac:dyDescent="0.2">
      <c r="A30" s="3">
        <v>1</v>
      </c>
      <c r="B30" s="8" t="s">
        <v>38</v>
      </c>
      <c r="D30" s="9" t="str">
        <f>VLOOKUP(A30,[1]分类!$B$1:$C$12,2,0)</f>
        <v>市场销售</v>
      </c>
    </row>
    <row r="31" spans="1:4" s="1" customFormat="1" x14ac:dyDescent="0.2">
      <c r="A31" s="3">
        <v>1</v>
      </c>
      <c r="B31" s="8" t="s">
        <v>39</v>
      </c>
      <c r="C31" s="8">
        <v>4701235</v>
      </c>
      <c r="D31" s="9" t="str">
        <f>VLOOKUP(A31,[1]分类!$B$1:$C$12,2,0)</f>
        <v>市场销售</v>
      </c>
    </row>
    <row r="32" spans="1:4" s="1" customFormat="1" x14ac:dyDescent="0.2">
      <c r="A32" s="3">
        <v>1</v>
      </c>
      <c r="B32" s="8" t="s">
        <v>50</v>
      </c>
      <c r="C32" s="8">
        <v>4712353</v>
      </c>
      <c r="D32" s="9" t="str">
        <f>VLOOKUP(A32,[1]分类!$B$1:$C$12,2,0)</f>
        <v>市场销售</v>
      </c>
    </row>
    <row r="33" spans="1:4" x14ac:dyDescent="0.2">
      <c r="A33" s="4">
        <v>2</v>
      </c>
      <c r="B33" s="5" t="s">
        <v>13</v>
      </c>
      <c r="D33" s="6" t="str">
        <f>VLOOKUP(A33,[1]分类!$B$1:$C$12,2,0)</f>
        <v>动物疫病</v>
      </c>
    </row>
    <row r="34" spans="1:4" x14ac:dyDescent="0.2">
      <c r="A34" s="4">
        <v>2</v>
      </c>
      <c r="B34" s="5" t="s">
        <v>24</v>
      </c>
      <c r="D34" s="6" t="str">
        <f>VLOOKUP(A34,[1]分类!$B$1:$C$12,2,0)</f>
        <v>动物疫病</v>
      </c>
    </row>
    <row r="35" spans="1:4" x14ac:dyDescent="0.2">
      <c r="A35" s="4">
        <v>2</v>
      </c>
      <c r="B35" s="5" t="s">
        <v>26</v>
      </c>
      <c r="C35" s="5">
        <v>4701811</v>
      </c>
      <c r="D35" s="6" t="str">
        <f>VLOOKUP(A35,[1]分类!$B$1:$C$12,2,0)</f>
        <v>动物疫病</v>
      </c>
    </row>
    <row r="36" spans="1:4" x14ac:dyDescent="0.2">
      <c r="A36" s="4">
        <v>2</v>
      </c>
      <c r="B36" s="5" t="s">
        <v>27</v>
      </c>
      <c r="C36" s="5">
        <v>4711807</v>
      </c>
      <c r="D36" s="6" t="str">
        <f>VLOOKUP(A36,[1]分类!$B$1:$C$12,2,0)</f>
        <v>动物疫病</v>
      </c>
    </row>
    <row r="37" spans="1:4" x14ac:dyDescent="0.2">
      <c r="A37" s="4">
        <v>2</v>
      </c>
      <c r="B37" s="5" t="s">
        <v>29</v>
      </c>
      <c r="C37" s="5">
        <v>3907027</v>
      </c>
      <c r="D37" s="6" t="str">
        <f>VLOOKUP(A37,[1]分类!$B$1:$C$12,2,0)</f>
        <v>动物疫病</v>
      </c>
    </row>
    <row r="38" spans="1:4" x14ac:dyDescent="0.2">
      <c r="A38" s="4">
        <v>2</v>
      </c>
      <c r="B38" s="5" t="s">
        <v>32</v>
      </c>
      <c r="D38" s="6" t="str">
        <f>VLOOKUP(A38,[1]分类!$B$1:$C$12,2,0)</f>
        <v>动物疫病</v>
      </c>
    </row>
    <row r="39" spans="1:4" x14ac:dyDescent="0.2">
      <c r="A39" s="4">
        <v>2</v>
      </c>
      <c r="B39" s="5" t="s">
        <v>36</v>
      </c>
      <c r="C39" s="5">
        <v>4704862</v>
      </c>
      <c r="D39" s="6" t="str">
        <f>VLOOKUP(A39,[1]分类!$B$1:$C$12,2,0)</f>
        <v>动物疫病</v>
      </c>
    </row>
    <row r="40" spans="1:4" x14ac:dyDescent="0.2">
      <c r="A40" s="4">
        <v>2</v>
      </c>
      <c r="B40" s="5" t="s">
        <v>59</v>
      </c>
      <c r="C40" s="5">
        <v>4696580</v>
      </c>
      <c r="D40" s="6" t="str">
        <f>VLOOKUP(A40,[1]分类!$B$1:$C$12,2,0)</f>
        <v>动物疫病</v>
      </c>
    </row>
    <row r="41" spans="1:4" x14ac:dyDescent="0.2">
      <c r="A41" s="4">
        <v>2</v>
      </c>
      <c r="B41" s="5" t="s">
        <v>60</v>
      </c>
      <c r="C41" s="5">
        <v>4707159</v>
      </c>
      <c r="D41" s="6" t="str">
        <f>VLOOKUP(A41,[1]分类!$B$1:$C$12,2,0)</f>
        <v>动物疫病</v>
      </c>
    </row>
    <row r="42" spans="1:4" x14ac:dyDescent="0.2">
      <c r="A42" s="4">
        <v>2</v>
      </c>
      <c r="B42" s="5" t="s">
        <v>61</v>
      </c>
      <c r="C42" s="5">
        <v>3908373</v>
      </c>
      <c r="D42" s="6" t="str">
        <f>VLOOKUP(A42,[1]分类!$B$1:$C$12,2,0)</f>
        <v>动物疫病</v>
      </c>
    </row>
    <row r="43" spans="1:4" x14ac:dyDescent="0.2">
      <c r="A43" s="4">
        <v>2</v>
      </c>
      <c r="B43" s="5" t="s">
        <v>65</v>
      </c>
      <c r="D43" s="6" t="str">
        <f>VLOOKUP(A43,[1]分类!$B$1:$C$12,2,0)</f>
        <v>动物疫病</v>
      </c>
    </row>
    <row r="44" spans="1:4" x14ac:dyDescent="0.2">
      <c r="A44" s="4">
        <v>2</v>
      </c>
      <c r="B44" s="5" t="s">
        <v>67</v>
      </c>
      <c r="C44" s="5">
        <v>4703218</v>
      </c>
      <c r="D44" s="6" t="str">
        <f>VLOOKUP(A44,[1]分类!$B$1:$C$12,2,0)</f>
        <v>动物疫病</v>
      </c>
    </row>
    <row r="45" spans="1:4" x14ac:dyDescent="0.2">
      <c r="A45" s="4">
        <v>2</v>
      </c>
      <c r="B45" s="5" t="s">
        <v>83</v>
      </c>
      <c r="D45" s="6" t="str">
        <f>VLOOKUP(A45,[1]分类!$B$1:$C$12,2,0)</f>
        <v>动物疫病</v>
      </c>
    </row>
    <row r="46" spans="1:4" x14ac:dyDescent="0.2">
      <c r="A46" s="4">
        <v>2</v>
      </c>
      <c r="B46" s="5" t="s">
        <v>103</v>
      </c>
      <c r="C46" s="5">
        <v>4713344</v>
      </c>
      <c r="D46" s="6" t="str">
        <f>VLOOKUP(A46,[1]分类!$B$1:$C$12,2,0)</f>
        <v>动物疫病</v>
      </c>
    </row>
    <row r="47" spans="1:4" s="1" customFormat="1" x14ac:dyDescent="0.2">
      <c r="A47" s="3">
        <v>3</v>
      </c>
      <c r="B47" s="8" t="s">
        <v>5</v>
      </c>
      <c r="D47" s="9" t="str">
        <f>VLOOKUP(A47,[1]分类!$B$1:$C$12,2,0)</f>
        <v>栽培管理</v>
      </c>
    </row>
    <row r="48" spans="1:4" s="1" customFormat="1" x14ac:dyDescent="0.2">
      <c r="A48" s="3">
        <v>3</v>
      </c>
      <c r="B48" s="8" t="s">
        <v>6</v>
      </c>
      <c r="C48" s="8">
        <v>4710437</v>
      </c>
      <c r="D48" s="9" t="str">
        <f>VLOOKUP(A48,[1]分类!$B$1:$C$12,2,0)</f>
        <v>栽培管理</v>
      </c>
    </row>
    <row r="49" spans="1:4" s="1" customFormat="1" x14ac:dyDescent="0.2">
      <c r="A49" s="3">
        <v>3</v>
      </c>
      <c r="B49" s="8" t="s">
        <v>10</v>
      </c>
      <c r="C49" s="8">
        <v>4712284</v>
      </c>
      <c r="D49" s="9" t="str">
        <f>VLOOKUP(A49,[1]分类!$B$1:$C$12,2,0)</f>
        <v>栽培管理</v>
      </c>
    </row>
    <row r="50" spans="1:4" s="1" customFormat="1" x14ac:dyDescent="0.2">
      <c r="A50" s="3">
        <v>3</v>
      </c>
      <c r="B50" s="8" t="s">
        <v>14</v>
      </c>
      <c r="C50" s="8">
        <v>4706947</v>
      </c>
      <c r="D50" s="9" t="str">
        <f>VLOOKUP(A50,[1]分类!$B$1:$C$12,2,0)</f>
        <v>栽培管理</v>
      </c>
    </row>
    <row r="51" spans="1:4" s="1" customFormat="1" x14ac:dyDescent="0.2">
      <c r="A51" s="3">
        <v>3</v>
      </c>
      <c r="B51" s="8" t="s">
        <v>16</v>
      </c>
      <c r="C51" s="8">
        <v>4702090</v>
      </c>
      <c r="D51" s="9" t="str">
        <f>VLOOKUP(A51,[1]分类!$B$1:$C$12,2,0)</f>
        <v>栽培管理</v>
      </c>
    </row>
    <row r="52" spans="1:4" s="1" customFormat="1" x14ac:dyDescent="0.2">
      <c r="A52" s="3">
        <v>3</v>
      </c>
      <c r="B52" s="8" t="s">
        <v>17</v>
      </c>
      <c r="D52" s="9" t="str">
        <f>VLOOKUP(A52,[1]分类!$B$1:$C$12,2,0)</f>
        <v>栽培管理</v>
      </c>
    </row>
    <row r="53" spans="1:4" s="1" customFormat="1" x14ac:dyDescent="0.2">
      <c r="A53" s="3">
        <v>3</v>
      </c>
      <c r="B53" s="8" t="s">
        <v>18</v>
      </c>
      <c r="D53" s="9" t="str">
        <f>VLOOKUP(A53,[1]分类!$B$1:$C$12,2,0)</f>
        <v>栽培管理</v>
      </c>
    </row>
    <row r="54" spans="1:4" s="1" customFormat="1" x14ac:dyDescent="0.2">
      <c r="A54" s="3">
        <v>3</v>
      </c>
      <c r="B54" s="8" t="s">
        <v>19</v>
      </c>
      <c r="C54" s="8">
        <v>4698064</v>
      </c>
      <c r="D54" s="9" t="str">
        <f>VLOOKUP(A54,[1]分类!$B$1:$C$12,2,0)</f>
        <v>栽培管理</v>
      </c>
    </row>
    <row r="55" spans="1:4" s="1" customFormat="1" x14ac:dyDescent="0.2">
      <c r="A55" s="3">
        <v>3</v>
      </c>
      <c r="B55" s="8" t="s">
        <v>20</v>
      </c>
      <c r="C55" s="8">
        <v>4699379</v>
      </c>
      <c r="D55" s="9" t="str">
        <f>VLOOKUP(A55,[1]分类!$B$1:$C$12,2,0)</f>
        <v>栽培管理</v>
      </c>
    </row>
    <row r="56" spans="1:4" s="1" customFormat="1" x14ac:dyDescent="0.2">
      <c r="A56" s="3">
        <v>3</v>
      </c>
      <c r="B56" s="8" t="s">
        <v>22</v>
      </c>
      <c r="C56" s="8">
        <v>4709935</v>
      </c>
      <c r="D56" s="9" t="str">
        <f>VLOOKUP(A56,[1]分类!$B$1:$C$12,2,0)</f>
        <v>栽培管理</v>
      </c>
    </row>
    <row r="57" spans="1:4" s="1" customFormat="1" x14ac:dyDescent="0.2">
      <c r="A57" s="3">
        <v>3</v>
      </c>
      <c r="B57" s="8" t="s">
        <v>25</v>
      </c>
      <c r="C57" s="8">
        <v>3909136</v>
      </c>
      <c r="D57" s="9" t="str">
        <f>VLOOKUP(A57,[1]分类!$B$1:$C$12,2,0)</f>
        <v>栽培管理</v>
      </c>
    </row>
    <row r="58" spans="1:4" s="1" customFormat="1" x14ac:dyDescent="0.2">
      <c r="A58" s="3">
        <v>3</v>
      </c>
      <c r="B58" s="8" t="s">
        <v>34</v>
      </c>
      <c r="C58" s="8">
        <v>4699476</v>
      </c>
      <c r="D58" s="9" t="str">
        <f>VLOOKUP(A58,[1]分类!$B$1:$C$12,2,0)</f>
        <v>栽培管理</v>
      </c>
    </row>
    <row r="59" spans="1:4" s="1" customFormat="1" x14ac:dyDescent="0.2">
      <c r="A59" s="3">
        <v>3</v>
      </c>
      <c r="B59" s="8" t="s">
        <v>35</v>
      </c>
      <c r="C59" s="8">
        <v>4710447</v>
      </c>
      <c r="D59" s="9" t="str">
        <f>VLOOKUP(A59,[1]分类!$B$1:$C$12,2,0)</f>
        <v>栽培管理</v>
      </c>
    </row>
    <row r="60" spans="1:4" s="1" customFormat="1" x14ac:dyDescent="0.2">
      <c r="A60" s="3">
        <v>3</v>
      </c>
      <c r="B60" s="8" t="s">
        <v>37</v>
      </c>
      <c r="C60" s="8">
        <v>4697439</v>
      </c>
      <c r="D60" s="9" t="str">
        <f>VLOOKUP(A60,[1]分类!$B$1:$C$12,2,0)</f>
        <v>栽培管理</v>
      </c>
    </row>
    <row r="61" spans="1:4" s="1" customFormat="1" x14ac:dyDescent="0.2">
      <c r="A61" s="3">
        <v>3</v>
      </c>
      <c r="B61" s="8" t="s">
        <v>47</v>
      </c>
      <c r="C61" s="8">
        <v>4698249</v>
      </c>
      <c r="D61" s="9" t="str">
        <f>VLOOKUP(A61,[1]分类!$B$1:$C$12,2,0)</f>
        <v>栽培管理</v>
      </c>
    </row>
    <row r="62" spans="1:4" s="1" customFormat="1" x14ac:dyDescent="0.2">
      <c r="A62" s="3">
        <v>3</v>
      </c>
      <c r="B62" s="8" t="s">
        <v>53</v>
      </c>
      <c r="C62" s="8">
        <v>4701787</v>
      </c>
      <c r="D62" s="9" t="str">
        <f>VLOOKUP(A62,[1]分类!$B$1:$C$12,2,0)</f>
        <v>栽培管理</v>
      </c>
    </row>
    <row r="63" spans="1:4" s="1" customFormat="1" x14ac:dyDescent="0.2">
      <c r="A63" s="3">
        <v>3</v>
      </c>
      <c r="B63" s="8" t="s">
        <v>56</v>
      </c>
      <c r="D63" s="9" t="str">
        <f>VLOOKUP(A63,[1]分类!$B$1:$C$12,2,0)</f>
        <v>栽培管理</v>
      </c>
    </row>
    <row r="64" spans="1:4" s="1" customFormat="1" x14ac:dyDescent="0.2">
      <c r="A64" s="3">
        <v>3</v>
      </c>
      <c r="B64" s="8" t="s">
        <v>68</v>
      </c>
      <c r="C64" s="8">
        <v>4710617</v>
      </c>
      <c r="D64" s="9" t="str">
        <f>VLOOKUP(A64,[1]分类!$B$1:$C$12,2,0)</f>
        <v>栽培管理</v>
      </c>
    </row>
    <row r="65" spans="1:4" s="1" customFormat="1" x14ac:dyDescent="0.2">
      <c r="A65" s="3">
        <v>3</v>
      </c>
      <c r="B65" s="8" t="s">
        <v>69</v>
      </c>
      <c r="D65" s="9" t="str">
        <f>VLOOKUP(A65,[1]分类!$B$1:$C$12,2,0)</f>
        <v>栽培管理</v>
      </c>
    </row>
    <row r="66" spans="1:4" s="1" customFormat="1" x14ac:dyDescent="0.2">
      <c r="A66" s="3">
        <v>3</v>
      </c>
      <c r="B66" s="8" t="s">
        <v>70</v>
      </c>
      <c r="C66" s="8">
        <v>4698113</v>
      </c>
      <c r="D66" s="9" t="str">
        <f>VLOOKUP(A66,[1]分类!$B$1:$C$12,2,0)</f>
        <v>栽培管理</v>
      </c>
    </row>
    <row r="67" spans="1:4" s="1" customFormat="1" x14ac:dyDescent="0.2">
      <c r="A67" s="3">
        <v>3</v>
      </c>
      <c r="B67" s="8" t="s">
        <v>71</v>
      </c>
      <c r="C67" s="8">
        <v>4710601</v>
      </c>
      <c r="D67" s="9" t="str">
        <f>VLOOKUP(A67,[1]分类!$B$1:$C$12,2,0)</f>
        <v>栽培管理</v>
      </c>
    </row>
    <row r="68" spans="1:4" s="1" customFormat="1" x14ac:dyDescent="0.2">
      <c r="A68" s="3">
        <v>3</v>
      </c>
      <c r="B68" s="8" t="s">
        <v>72</v>
      </c>
      <c r="C68" s="8">
        <v>3906488</v>
      </c>
      <c r="D68" s="9" t="str">
        <f>VLOOKUP(A68,[1]分类!$B$1:$C$12,2,0)</f>
        <v>栽培管理</v>
      </c>
    </row>
    <row r="69" spans="1:4" s="1" customFormat="1" x14ac:dyDescent="0.2">
      <c r="A69" s="3">
        <v>3</v>
      </c>
      <c r="B69" s="8" t="s">
        <v>73</v>
      </c>
      <c r="C69" s="8">
        <v>4707639</v>
      </c>
      <c r="D69" s="9" t="str">
        <f>VLOOKUP(A69,[1]分类!$B$1:$C$12,2,0)</f>
        <v>栽培管理</v>
      </c>
    </row>
    <row r="70" spans="1:4" s="1" customFormat="1" x14ac:dyDescent="0.2">
      <c r="A70" s="3">
        <v>3</v>
      </c>
      <c r="B70" s="8" t="s">
        <v>76</v>
      </c>
      <c r="D70" s="9" t="str">
        <f>VLOOKUP(A70,[1]分类!$B$1:$C$12,2,0)</f>
        <v>栽培管理</v>
      </c>
    </row>
    <row r="71" spans="1:4" s="1" customFormat="1" x14ac:dyDescent="0.2">
      <c r="A71" s="3">
        <v>3</v>
      </c>
      <c r="B71" s="8" t="s">
        <v>81</v>
      </c>
      <c r="C71" s="8">
        <v>4711008</v>
      </c>
      <c r="D71" s="9" t="str">
        <f>VLOOKUP(A71,[1]分类!$B$1:$C$12,2,0)</f>
        <v>栽培管理</v>
      </c>
    </row>
    <row r="72" spans="1:4" s="1" customFormat="1" x14ac:dyDescent="0.2">
      <c r="A72" s="3">
        <v>3</v>
      </c>
      <c r="B72" s="8" t="s">
        <v>89</v>
      </c>
      <c r="D72" s="9" t="str">
        <f>VLOOKUP(A72,[1]分类!$B$1:$C$12,2,0)</f>
        <v>栽培管理</v>
      </c>
    </row>
    <row r="73" spans="1:4" s="1" customFormat="1" x14ac:dyDescent="0.2">
      <c r="A73" s="3">
        <v>3</v>
      </c>
      <c r="B73" s="8" t="s">
        <v>96</v>
      </c>
      <c r="C73" s="8">
        <v>3906221</v>
      </c>
      <c r="D73" s="9" t="str">
        <f>VLOOKUP(A73,[1]分类!$B$1:$C$12,2,0)</f>
        <v>栽培管理</v>
      </c>
    </row>
    <row r="74" spans="1:4" s="1" customFormat="1" x14ac:dyDescent="0.2">
      <c r="A74" s="3">
        <v>3</v>
      </c>
      <c r="B74" s="8" t="s">
        <v>97</v>
      </c>
      <c r="C74" s="8">
        <v>4703880</v>
      </c>
      <c r="D74" s="9" t="str">
        <f>VLOOKUP(A74,[1]分类!$B$1:$C$12,2,0)</f>
        <v>栽培管理</v>
      </c>
    </row>
    <row r="75" spans="1:4" s="1" customFormat="1" x14ac:dyDescent="0.2">
      <c r="A75" s="3">
        <v>3</v>
      </c>
      <c r="B75" s="8" t="s">
        <v>101</v>
      </c>
      <c r="C75" s="8">
        <v>4710702</v>
      </c>
      <c r="D75" s="9" t="str">
        <f>VLOOKUP(A75,[1]分类!$B$1:$C$12,2,0)</f>
        <v>栽培管理</v>
      </c>
    </row>
    <row r="76" spans="1:4" x14ac:dyDescent="0.2">
      <c r="A76" s="4">
        <v>4</v>
      </c>
      <c r="B76" s="5" t="s">
        <v>42</v>
      </c>
      <c r="D76" s="6" t="str">
        <f>VLOOKUP(A76,[1]分类!$B$1:$C$12,2,0)</f>
        <v>养殖管理</v>
      </c>
    </row>
    <row r="77" spans="1:4" x14ac:dyDescent="0.2">
      <c r="A77" s="4">
        <v>4</v>
      </c>
      <c r="B77" s="5" t="s">
        <v>45</v>
      </c>
      <c r="C77" s="5">
        <v>3901834</v>
      </c>
      <c r="D77" s="6" t="str">
        <f>VLOOKUP(A77,[1]分类!$B$1:$C$12,2,0)</f>
        <v>养殖管理</v>
      </c>
    </row>
    <row r="78" spans="1:4" ht="28.5" x14ac:dyDescent="0.2">
      <c r="A78" s="4">
        <v>4</v>
      </c>
      <c r="B78" s="7" t="s">
        <v>55</v>
      </c>
      <c r="C78" s="5">
        <v>4708511</v>
      </c>
      <c r="D78" s="6" t="str">
        <f>VLOOKUP(A78,[1]分类!$B$1:$C$12,2,0)</f>
        <v>养殖管理</v>
      </c>
    </row>
    <row r="79" spans="1:4" x14ac:dyDescent="0.2">
      <c r="A79" s="4">
        <v>4</v>
      </c>
      <c r="B79" s="5" t="s">
        <v>86</v>
      </c>
      <c r="C79" s="5">
        <v>3902911</v>
      </c>
      <c r="D79" s="6" t="str">
        <f>VLOOKUP(A79,[1]分类!$B$1:$C$12,2,0)</f>
        <v>养殖管理</v>
      </c>
    </row>
    <row r="80" spans="1:4" s="1" customFormat="1" x14ac:dyDescent="0.2">
      <c r="A80" s="3">
        <v>5</v>
      </c>
      <c r="B80" s="8" t="s">
        <v>154</v>
      </c>
      <c r="C80" s="8">
        <v>4709023</v>
      </c>
      <c r="D80" s="9" t="s">
        <v>155</v>
      </c>
    </row>
    <row r="81" spans="1:4" s="1" customFormat="1" x14ac:dyDescent="0.2">
      <c r="A81" s="3">
        <v>5</v>
      </c>
      <c r="B81" s="8" t="s">
        <v>156</v>
      </c>
      <c r="C81" s="8">
        <v>4709998</v>
      </c>
      <c r="D81" s="9" t="s">
        <v>155</v>
      </c>
    </row>
    <row r="82" spans="1:4" s="1" customFormat="1" x14ac:dyDescent="0.2">
      <c r="A82" s="3">
        <v>5</v>
      </c>
      <c r="B82" s="8" t="s">
        <v>157</v>
      </c>
      <c r="C82" s="8">
        <v>4711310</v>
      </c>
      <c r="D82" s="9" t="s">
        <v>155</v>
      </c>
    </row>
    <row r="83" spans="1:4" s="1" customFormat="1" x14ac:dyDescent="0.2">
      <c r="A83" s="3">
        <v>5</v>
      </c>
      <c r="B83" s="8" t="s">
        <v>158</v>
      </c>
      <c r="C83" s="8">
        <v>4707578</v>
      </c>
      <c r="D83" s="9" t="s">
        <v>155</v>
      </c>
    </row>
    <row r="84" spans="1:4" s="1" customFormat="1" x14ac:dyDescent="0.2">
      <c r="A84" s="3">
        <v>5</v>
      </c>
      <c r="B84" s="8" t="s">
        <v>159</v>
      </c>
      <c r="C84" s="8">
        <v>4704329</v>
      </c>
      <c r="D84" s="9" t="s">
        <v>155</v>
      </c>
    </row>
    <row r="85" spans="1:4" s="1" customFormat="1" x14ac:dyDescent="0.2">
      <c r="A85" s="3">
        <v>5</v>
      </c>
      <c r="B85" s="8" t="s">
        <v>160</v>
      </c>
      <c r="C85" s="8">
        <v>4708356</v>
      </c>
      <c r="D85" s="9" t="s">
        <v>155</v>
      </c>
    </row>
    <row r="86" spans="1:4" s="1" customFormat="1" ht="71.25" x14ac:dyDescent="0.2">
      <c r="A86" s="3">
        <v>5</v>
      </c>
      <c r="B86" s="10" t="s">
        <v>161</v>
      </c>
      <c r="C86" s="8">
        <v>4696615</v>
      </c>
      <c r="D86" s="9" t="s">
        <v>155</v>
      </c>
    </row>
    <row r="87" spans="1:4" s="1" customFormat="1" x14ac:dyDescent="0.2">
      <c r="A87" s="3">
        <v>5</v>
      </c>
      <c r="B87" s="8" t="s">
        <v>162</v>
      </c>
      <c r="C87" s="8">
        <v>4707492</v>
      </c>
      <c r="D87" s="9" t="s">
        <v>155</v>
      </c>
    </row>
    <row r="88" spans="1:4" s="1" customFormat="1" x14ac:dyDescent="0.2">
      <c r="A88" s="3">
        <v>5</v>
      </c>
      <c r="B88" s="8" t="s">
        <v>163</v>
      </c>
      <c r="C88" s="8">
        <v>4697723</v>
      </c>
      <c r="D88" s="9" t="s">
        <v>155</v>
      </c>
    </row>
    <row r="89" spans="1:4" s="1" customFormat="1" x14ac:dyDescent="0.2">
      <c r="A89" s="3">
        <v>5</v>
      </c>
      <c r="B89" s="8" t="s">
        <v>164</v>
      </c>
      <c r="C89" s="8">
        <v>4703874</v>
      </c>
      <c r="D89" s="9" t="s">
        <v>155</v>
      </c>
    </row>
    <row r="90" spans="1:4" s="1" customFormat="1" x14ac:dyDescent="0.2">
      <c r="A90" s="3">
        <v>5</v>
      </c>
      <c r="B90" s="8" t="s">
        <v>165</v>
      </c>
      <c r="C90" s="8">
        <v>4711153</v>
      </c>
      <c r="D90" s="9" t="s">
        <v>155</v>
      </c>
    </row>
    <row r="91" spans="1:4" x14ac:dyDescent="0.2">
      <c r="A91" s="4">
        <v>6</v>
      </c>
      <c r="B91" s="5" t="s">
        <v>107</v>
      </c>
      <c r="C91" s="5">
        <v>4704351</v>
      </c>
      <c r="D91" s="6" t="s">
        <v>108</v>
      </c>
    </row>
    <row r="92" spans="1:4" x14ac:dyDescent="0.2">
      <c r="A92" s="4">
        <v>6</v>
      </c>
      <c r="B92" s="5" t="s">
        <v>109</v>
      </c>
      <c r="D92" s="6" t="s">
        <v>108</v>
      </c>
    </row>
    <row r="93" spans="1:4" x14ac:dyDescent="0.2">
      <c r="A93" s="4">
        <v>6</v>
      </c>
      <c r="B93" s="5" t="s">
        <v>115</v>
      </c>
      <c r="D93" s="6" t="s">
        <v>108</v>
      </c>
    </row>
    <row r="94" spans="1:4" x14ac:dyDescent="0.2">
      <c r="A94" s="4">
        <v>6</v>
      </c>
      <c r="B94" s="5" t="s">
        <v>116</v>
      </c>
      <c r="C94" s="5">
        <v>3915408</v>
      </c>
      <c r="D94" s="6" t="s">
        <v>108</v>
      </c>
    </row>
    <row r="95" spans="1:4" x14ac:dyDescent="0.2">
      <c r="A95" s="4">
        <v>6</v>
      </c>
      <c r="B95" s="5" t="s">
        <v>118</v>
      </c>
      <c r="C95" s="5">
        <v>3911835</v>
      </c>
      <c r="D95" s="6" t="s">
        <v>108</v>
      </c>
    </row>
    <row r="96" spans="1:4" x14ac:dyDescent="0.2">
      <c r="A96" s="4">
        <v>6</v>
      </c>
      <c r="B96" s="5" t="s">
        <v>120</v>
      </c>
      <c r="C96" s="5">
        <v>4696841</v>
      </c>
      <c r="D96" s="6" t="s">
        <v>108</v>
      </c>
    </row>
    <row r="97" spans="1:4" x14ac:dyDescent="0.2">
      <c r="A97" s="4">
        <v>6</v>
      </c>
      <c r="B97" s="5" t="s">
        <v>121</v>
      </c>
      <c r="D97" s="6" t="s">
        <v>108</v>
      </c>
    </row>
    <row r="98" spans="1:4" x14ac:dyDescent="0.2">
      <c r="A98" s="4">
        <v>6</v>
      </c>
      <c r="B98" s="5" t="s">
        <v>122</v>
      </c>
      <c r="C98" s="5">
        <v>4698787</v>
      </c>
      <c r="D98" s="6" t="s">
        <v>108</v>
      </c>
    </row>
    <row r="99" spans="1:4" x14ac:dyDescent="0.2">
      <c r="A99">
        <v>6</v>
      </c>
      <c r="B99" s="5" t="s">
        <v>124</v>
      </c>
      <c r="C99" s="5">
        <v>4688683</v>
      </c>
      <c r="D99" s="6" t="s">
        <v>108</v>
      </c>
    </row>
    <row r="100" spans="1:4" x14ac:dyDescent="0.2">
      <c r="A100" s="4">
        <v>6</v>
      </c>
      <c r="B100" s="5" t="s">
        <v>126</v>
      </c>
      <c r="C100" s="5">
        <v>4705736</v>
      </c>
      <c r="D100" s="6" t="s">
        <v>108</v>
      </c>
    </row>
    <row r="101" spans="1:4" x14ac:dyDescent="0.2">
      <c r="A101" s="4">
        <v>6</v>
      </c>
      <c r="B101" s="5" t="s">
        <v>133</v>
      </c>
      <c r="C101" s="5">
        <v>3912672</v>
      </c>
      <c r="D101" s="6" t="s">
        <v>108</v>
      </c>
    </row>
    <row r="102" spans="1:4" x14ac:dyDescent="0.2">
      <c r="A102" s="4">
        <v>6</v>
      </c>
      <c r="B102" s="5" t="s">
        <v>137</v>
      </c>
      <c r="C102" s="5">
        <v>4707248</v>
      </c>
      <c r="D102" s="6" t="s">
        <v>108</v>
      </c>
    </row>
    <row r="103" spans="1:4" x14ac:dyDescent="0.2">
      <c r="A103" s="4">
        <v>6</v>
      </c>
      <c r="B103" s="5" t="s">
        <v>141</v>
      </c>
      <c r="D103" s="6" t="s">
        <v>108</v>
      </c>
    </row>
    <row r="104" spans="1:4" x14ac:dyDescent="0.2">
      <c r="A104" s="4">
        <v>6</v>
      </c>
      <c r="B104" s="5" t="s">
        <v>144</v>
      </c>
      <c r="C104" s="5">
        <v>4700973</v>
      </c>
      <c r="D104" s="6" t="s">
        <v>108</v>
      </c>
    </row>
    <row r="105" spans="1:4" x14ac:dyDescent="0.2">
      <c r="A105" s="4">
        <v>6</v>
      </c>
      <c r="B105" s="5" t="s">
        <v>147</v>
      </c>
      <c r="C105" s="5">
        <v>4700005</v>
      </c>
      <c r="D105" s="6" t="s">
        <v>108</v>
      </c>
    </row>
    <row r="106" spans="1:4" x14ac:dyDescent="0.2">
      <c r="A106" s="4">
        <v>6</v>
      </c>
      <c r="B106" s="5" t="s">
        <v>148</v>
      </c>
      <c r="C106" s="5">
        <v>3910957</v>
      </c>
      <c r="D106" s="6" t="s">
        <v>108</v>
      </c>
    </row>
    <row r="107" spans="1:4" x14ac:dyDescent="0.2">
      <c r="A107" s="4">
        <v>6</v>
      </c>
      <c r="B107" s="5" t="s">
        <v>150</v>
      </c>
      <c r="C107" s="5">
        <v>4700199</v>
      </c>
      <c r="D107" s="6" t="s">
        <v>108</v>
      </c>
    </row>
    <row r="108" spans="1:4" x14ac:dyDescent="0.2">
      <c r="A108" s="4">
        <v>6</v>
      </c>
      <c r="B108" s="5" t="s">
        <v>151</v>
      </c>
      <c r="D108" s="6" t="s">
        <v>108</v>
      </c>
    </row>
    <row r="109" spans="1:4" x14ac:dyDescent="0.2">
      <c r="A109" s="4">
        <v>6</v>
      </c>
      <c r="B109" s="5" t="s">
        <v>152</v>
      </c>
      <c r="C109" s="5">
        <v>4703094</v>
      </c>
      <c r="D109" s="6" t="s">
        <v>108</v>
      </c>
    </row>
    <row r="110" spans="1:4" x14ac:dyDescent="0.2">
      <c r="A110">
        <v>6</v>
      </c>
      <c r="B110" s="5" t="s">
        <v>153</v>
      </c>
      <c r="C110" s="5">
        <v>4688359</v>
      </c>
      <c r="D110" s="6" t="s">
        <v>108</v>
      </c>
    </row>
    <row r="111" spans="1:4" s="1" customFormat="1" x14ac:dyDescent="0.2">
      <c r="A111" s="3">
        <v>7</v>
      </c>
      <c r="B111" s="8" t="s">
        <v>110</v>
      </c>
      <c r="C111" s="8">
        <v>4699910</v>
      </c>
      <c r="D111" s="9" t="s">
        <v>111</v>
      </c>
    </row>
    <row r="112" spans="1:4" s="1" customFormat="1" x14ac:dyDescent="0.2">
      <c r="A112" s="1">
        <v>7</v>
      </c>
      <c r="B112" s="8" t="s">
        <v>112</v>
      </c>
      <c r="C112" s="8">
        <v>3916763</v>
      </c>
      <c r="D112" s="9" t="s">
        <v>111</v>
      </c>
    </row>
    <row r="113" spans="1:4" s="1" customFormat="1" x14ac:dyDescent="0.2">
      <c r="A113" s="1">
        <v>7</v>
      </c>
      <c r="B113" s="8" t="s">
        <v>113</v>
      </c>
      <c r="C113" s="8">
        <v>4688560</v>
      </c>
      <c r="D113" s="9" t="s">
        <v>111</v>
      </c>
    </row>
    <row r="114" spans="1:4" s="1" customFormat="1" x14ac:dyDescent="0.2">
      <c r="A114" s="1">
        <v>7</v>
      </c>
      <c r="B114" s="8" t="s">
        <v>114</v>
      </c>
      <c r="C114" s="8">
        <v>3902267</v>
      </c>
      <c r="D114" s="9" t="s">
        <v>111</v>
      </c>
    </row>
    <row r="115" spans="1:4" s="1" customFormat="1" x14ac:dyDescent="0.2">
      <c r="A115" s="3">
        <v>7</v>
      </c>
      <c r="B115" s="8" t="s">
        <v>117</v>
      </c>
      <c r="C115" s="8">
        <v>4710218</v>
      </c>
      <c r="D115" s="9" t="s">
        <v>111</v>
      </c>
    </row>
    <row r="116" spans="1:4" s="1" customFormat="1" x14ac:dyDescent="0.2">
      <c r="A116" s="3">
        <v>7</v>
      </c>
      <c r="B116" s="8" t="s">
        <v>119</v>
      </c>
      <c r="C116" s="8">
        <v>3908399</v>
      </c>
      <c r="D116" s="9" t="s">
        <v>111</v>
      </c>
    </row>
    <row r="117" spans="1:4" s="1" customFormat="1" x14ac:dyDescent="0.2">
      <c r="A117" s="3">
        <v>7</v>
      </c>
      <c r="B117" s="8" t="s">
        <v>123</v>
      </c>
      <c r="D117" s="9" t="s">
        <v>111</v>
      </c>
    </row>
    <row r="118" spans="1:4" s="1" customFormat="1" x14ac:dyDescent="0.2">
      <c r="A118" s="1">
        <v>7</v>
      </c>
      <c r="B118" s="8" t="s">
        <v>125</v>
      </c>
      <c r="C118" s="8">
        <v>4687641</v>
      </c>
      <c r="D118" s="9" t="s">
        <v>111</v>
      </c>
    </row>
    <row r="119" spans="1:4" s="1" customFormat="1" x14ac:dyDescent="0.2">
      <c r="A119" s="1">
        <v>7</v>
      </c>
      <c r="B119" s="8" t="s">
        <v>127</v>
      </c>
      <c r="C119" s="8">
        <v>3908064</v>
      </c>
      <c r="D119" s="9" t="s">
        <v>111</v>
      </c>
    </row>
    <row r="120" spans="1:4" s="1" customFormat="1" x14ac:dyDescent="0.2">
      <c r="A120" s="1">
        <v>7</v>
      </c>
      <c r="B120" s="8" t="s">
        <v>128</v>
      </c>
      <c r="C120" s="8">
        <v>4689720</v>
      </c>
      <c r="D120" s="9" t="s">
        <v>111</v>
      </c>
    </row>
    <row r="121" spans="1:4" s="1" customFormat="1" x14ac:dyDescent="0.2">
      <c r="A121" s="1">
        <v>7</v>
      </c>
      <c r="B121" s="8" t="s">
        <v>129</v>
      </c>
      <c r="C121" s="8">
        <v>3908735</v>
      </c>
      <c r="D121" s="9" t="s">
        <v>111</v>
      </c>
    </row>
    <row r="122" spans="1:4" s="1" customFormat="1" x14ac:dyDescent="0.2">
      <c r="A122" s="3">
        <v>7</v>
      </c>
      <c r="B122" s="8" t="s">
        <v>130</v>
      </c>
      <c r="C122" s="8">
        <v>4712900</v>
      </c>
      <c r="D122" s="9" t="s">
        <v>111</v>
      </c>
    </row>
    <row r="123" spans="1:4" s="1" customFormat="1" x14ac:dyDescent="0.2">
      <c r="A123" s="3">
        <v>7</v>
      </c>
      <c r="B123" s="8" t="s">
        <v>131</v>
      </c>
      <c r="C123" s="8">
        <v>4709554</v>
      </c>
      <c r="D123" s="9" t="s">
        <v>111</v>
      </c>
    </row>
    <row r="124" spans="1:4" s="1" customFormat="1" x14ac:dyDescent="0.2">
      <c r="A124" s="3">
        <v>7</v>
      </c>
      <c r="B124" s="8" t="s">
        <v>134</v>
      </c>
      <c r="D124" s="9" t="s">
        <v>111</v>
      </c>
    </row>
    <row r="125" spans="1:4" s="1" customFormat="1" x14ac:dyDescent="0.2">
      <c r="A125" s="3">
        <v>7</v>
      </c>
      <c r="B125" s="8" t="s">
        <v>135</v>
      </c>
      <c r="C125" s="8">
        <v>4709176</v>
      </c>
      <c r="D125" s="9" t="s">
        <v>111</v>
      </c>
    </row>
    <row r="126" spans="1:4" s="1" customFormat="1" x14ac:dyDescent="0.2">
      <c r="A126" s="3">
        <v>7</v>
      </c>
      <c r="B126" s="8" t="s">
        <v>136</v>
      </c>
      <c r="C126" s="8">
        <v>4711719</v>
      </c>
      <c r="D126" s="9" t="s">
        <v>111</v>
      </c>
    </row>
    <row r="127" spans="1:4" s="1" customFormat="1" x14ac:dyDescent="0.2">
      <c r="A127" s="1">
        <v>7</v>
      </c>
      <c r="B127" s="8" t="s">
        <v>138</v>
      </c>
      <c r="C127" s="8">
        <v>4690072</v>
      </c>
      <c r="D127" s="9" t="s">
        <v>111</v>
      </c>
    </row>
    <row r="128" spans="1:4" s="1" customFormat="1" x14ac:dyDescent="0.2">
      <c r="A128" s="3">
        <v>7</v>
      </c>
      <c r="B128" s="8" t="s">
        <v>139</v>
      </c>
      <c r="D128" s="9" t="s">
        <v>111</v>
      </c>
    </row>
    <row r="129" spans="1:4" s="1" customFormat="1" x14ac:dyDescent="0.2">
      <c r="A129" s="1">
        <v>7</v>
      </c>
      <c r="B129" s="8" t="s">
        <v>140</v>
      </c>
      <c r="C129" s="8">
        <v>3904738</v>
      </c>
      <c r="D129" s="9" t="s">
        <v>111</v>
      </c>
    </row>
    <row r="130" spans="1:4" s="1" customFormat="1" x14ac:dyDescent="0.2">
      <c r="A130" s="3">
        <v>7</v>
      </c>
      <c r="B130" s="8" t="s">
        <v>142</v>
      </c>
      <c r="C130" s="8">
        <v>4698220</v>
      </c>
      <c r="D130" s="9" t="s">
        <v>111</v>
      </c>
    </row>
    <row r="131" spans="1:4" s="1" customFormat="1" x14ac:dyDescent="0.2">
      <c r="A131" s="1">
        <v>7</v>
      </c>
      <c r="B131" s="8" t="s">
        <v>143</v>
      </c>
      <c r="C131" s="8">
        <v>3911236</v>
      </c>
      <c r="D131" s="9" t="s">
        <v>111</v>
      </c>
    </row>
    <row r="132" spans="1:4" s="1" customFormat="1" x14ac:dyDescent="0.2">
      <c r="A132" s="3">
        <v>7</v>
      </c>
      <c r="B132" s="8" t="s">
        <v>145</v>
      </c>
      <c r="D132" s="9" t="s">
        <v>111</v>
      </c>
    </row>
    <row r="133" spans="1:4" s="1" customFormat="1" x14ac:dyDescent="0.2">
      <c r="A133" s="3">
        <v>7</v>
      </c>
      <c r="B133" s="8" t="s">
        <v>149</v>
      </c>
      <c r="C133" s="8">
        <v>4707705</v>
      </c>
      <c r="D133" s="9" t="s">
        <v>111</v>
      </c>
    </row>
    <row r="134" spans="1:4" x14ac:dyDescent="0.2">
      <c r="A134">
        <v>8</v>
      </c>
      <c r="B134" s="5" t="s">
        <v>41</v>
      </c>
      <c r="C134" s="5">
        <v>4696842</v>
      </c>
      <c r="D134" s="6" t="str">
        <f>VLOOKUP(A134,[1]分类!$B$1:$C$12,2,0)</f>
        <v>农业机械</v>
      </c>
    </row>
    <row r="135" spans="1:4" s="1" customFormat="1" x14ac:dyDescent="0.2">
      <c r="A135" s="3">
        <v>9</v>
      </c>
      <c r="B135" s="8" t="s">
        <v>51</v>
      </c>
      <c r="C135" s="8">
        <v>4701915</v>
      </c>
      <c r="D135" s="9" t="str">
        <f>VLOOKUP(A135,[1]分类!$B$1:$C$12,2,0)</f>
        <v>贮运保鲜</v>
      </c>
    </row>
    <row r="136" spans="1:4" x14ac:dyDescent="0.2">
      <c r="A136" s="4">
        <v>10</v>
      </c>
      <c r="B136" s="5" t="s">
        <v>104</v>
      </c>
      <c r="C136" s="5">
        <v>3908826</v>
      </c>
      <c r="D136" s="6" t="s">
        <v>105</v>
      </c>
    </row>
    <row r="137" spans="1:4" x14ac:dyDescent="0.2">
      <c r="A137" s="4">
        <v>10</v>
      </c>
      <c r="B137" s="5" t="s">
        <v>106</v>
      </c>
      <c r="D137" s="6" t="s">
        <v>105</v>
      </c>
    </row>
    <row r="138" spans="1:4" x14ac:dyDescent="0.2">
      <c r="A138" s="4">
        <v>10</v>
      </c>
      <c r="B138" s="5" t="s">
        <v>132</v>
      </c>
      <c r="C138" s="5">
        <v>4697497</v>
      </c>
      <c r="D138" s="6" t="s">
        <v>105</v>
      </c>
    </row>
    <row r="139" spans="1:4" x14ac:dyDescent="0.2">
      <c r="A139">
        <v>10</v>
      </c>
      <c r="B139" s="5" t="s">
        <v>146</v>
      </c>
      <c r="C139" s="5">
        <v>4687697</v>
      </c>
      <c r="D139" s="6" t="s">
        <v>105</v>
      </c>
    </row>
    <row r="140" spans="1:4" x14ac:dyDescent="0.2">
      <c r="A140" s="4">
        <v>11</v>
      </c>
      <c r="B140" s="5" t="s">
        <v>8</v>
      </c>
      <c r="C140" s="5">
        <v>4708747</v>
      </c>
      <c r="D140" s="6" t="str">
        <f>VLOOKUP(A140,[1]分类!$B$1:$C$12,2,0)</f>
        <v>其他</v>
      </c>
    </row>
    <row r="141" spans="1:4" x14ac:dyDescent="0.2">
      <c r="A141" s="4">
        <v>11</v>
      </c>
      <c r="B141" s="5" t="s">
        <v>15</v>
      </c>
      <c r="C141" s="5">
        <v>4703280</v>
      </c>
      <c r="D141" s="6" t="str">
        <f>VLOOKUP(A141,[1]分类!$B$1:$C$12,2,0)</f>
        <v>其他</v>
      </c>
    </row>
    <row r="142" spans="1:4" x14ac:dyDescent="0.2">
      <c r="A142" s="4">
        <v>11</v>
      </c>
      <c r="B142" s="5" t="s">
        <v>21</v>
      </c>
      <c r="D142" s="6" t="str">
        <f>VLOOKUP(A142,[1]分类!$B$1:$C$12,2,0)</f>
        <v>其他</v>
      </c>
    </row>
    <row r="143" spans="1:4" x14ac:dyDescent="0.2">
      <c r="A143" s="4">
        <v>11</v>
      </c>
      <c r="B143" s="5" t="s">
        <v>31</v>
      </c>
      <c r="C143" s="5">
        <v>4697629</v>
      </c>
      <c r="D143" s="6" t="str">
        <f>VLOOKUP(A143,[1]分类!$B$1:$C$12,2,0)</f>
        <v>其他</v>
      </c>
    </row>
    <row r="144" spans="1:4" x14ac:dyDescent="0.2">
      <c r="A144" s="4">
        <v>11</v>
      </c>
      <c r="B144" s="5" t="s">
        <v>40</v>
      </c>
      <c r="C144" s="5">
        <v>4704615</v>
      </c>
      <c r="D144" s="6" t="str">
        <f>VLOOKUP(A144,[1]分类!$B$1:$C$12,2,0)</f>
        <v>其他</v>
      </c>
    </row>
    <row r="145" spans="1:4" x14ac:dyDescent="0.2">
      <c r="A145" s="4">
        <v>11</v>
      </c>
      <c r="B145" s="5" t="s">
        <v>46</v>
      </c>
      <c r="C145" s="5">
        <v>4708597</v>
      </c>
      <c r="D145" s="6" t="str">
        <f>VLOOKUP(A145,[1]分类!$B$1:$C$12,2,0)</f>
        <v>其他</v>
      </c>
    </row>
    <row r="146" spans="1:4" x14ac:dyDescent="0.2">
      <c r="A146" s="4">
        <v>11</v>
      </c>
      <c r="B146" s="5" t="s">
        <v>48</v>
      </c>
      <c r="C146" s="5">
        <v>4702117</v>
      </c>
      <c r="D146" s="6" t="str">
        <f>VLOOKUP(A146,[1]分类!$B$1:$C$12,2,0)</f>
        <v>其他</v>
      </c>
    </row>
    <row r="147" spans="1:4" x14ac:dyDescent="0.2">
      <c r="A147" s="4">
        <v>11</v>
      </c>
      <c r="B147" s="5" t="s">
        <v>49</v>
      </c>
      <c r="C147" s="5">
        <v>4705667</v>
      </c>
      <c r="D147" s="6" t="str">
        <f>VLOOKUP(A147,[1]分类!$B$1:$C$12,2,0)</f>
        <v>其他</v>
      </c>
    </row>
    <row r="148" spans="1:4" x14ac:dyDescent="0.2">
      <c r="A148" s="4">
        <v>11</v>
      </c>
      <c r="B148" s="5" t="s">
        <v>52</v>
      </c>
      <c r="C148" s="5">
        <v>4706669</v>
      </c>
      <c r="D148" s="6" t="str">
        <f>VLOOKUP(A148,[1]分类!$B$1:$C$12,2,0)</f>
        <v>其他</v>
      </c>
    </row>
    <row r="149" spans="1:4" x14ac:dyDescent="0.2">
      <c r="A149" s="4">
        <v>11</v>
      </c>
      <c r="B149" s="5" t="s">
        <v>58</v>
      </c>
      <c r="D149" s="6" t="str">
        <f>VLOOKUP(A149,[1]分类!$B$1:$C$12,2,0)</f>
        <v>其他</v>
      </c>
    </row>
    <row r="150" spans="1:4" x14ac:dyDescent="0.2">
      <c r="A150" s="4">
        <v>11</v>
      </c>
      <c r="B150" s="5" t="s">
        <v>75</v>
      </c>
      <c r="C150" s="5">
        <v>4708508</v>
      </c>
      <c r="D150" s="6" t="str">
        <f>VLOOKUP(A150,[1]分类!$B$1:$C$12,2,0)</f>
        <v>其他</v>
      </c>
    </row>
    <row r="151" spans="1:4" x14ac:dyDescent="0.2">
      <c r="A151" s="4">
        <v>11</v>
      </c>
      <c r="B151" s="5" t="s">
        <v>80</v>
      </c>
      <c r="C151" s="5">
        <v>4708808</v>
      </c>
      <c r="D151" s="6" t="str">
        <f>VLOOKUP(A151,[1]分类!$B$1:$C$12,2,0)</f>
        <v>其他</v>
      </c>
    </row>
    <row r="152" spans="1:4" x14ac:dyDescent="0.2">
      <c r="A152" s="4">
        <v>11</v>
      </c>
      <c r="B152" s="5" t="s">
        <v>82</v>
      </c>
      <c r="D152" s="6" t="str">
        <f>VLOOKUP(A152,[1]分类!$B$1:$C$12,2,0)</f>
        <v>其他</v>
      </c>
    </row>
    <row r="153" spans="1:4" x14ac:dyDescent="0.2">
      <c r="A153" s="4">
        <v>11</v>
      </c>
      <c r="B153" s="5" t="s">
        <v>84</v>
      </c>
      <c r="C153" s="5">
        <v>4701381</v>
      </c>
      <c r="D153" s="6" t="str">
        <f>VLOOKUP(A153,[1]分类!$B$1:$C$12,2,0)</f>
        <v>其他</v>
      </c>
    </row>
    <row r="154" spans="1:4" x14ac:dyDescent="0.2">
      <c r="A154" s="4">
        <v>11</v>
      </c>
      <c r="B154" s="5" t="s">
        <v>85</v>
      </c>
      <c r="C154" s="5">
        <v>4696681</v>
      </c>
      <c r="D154" s="6" t="str">
        <f>VLOOKUP(A154,[1]分类!$B$1:$C$12,2,0)</f>
        <v>其他</v>
      </c>
    </row>
    <row r="155" spans="1:4" x14ac:dyDescent="0.2">
      <c r="A155" s="4">
        <v>11</v>
      </c>
      <c r="B155" s="5" t="s">
        <v>87</v>
      </c>
      <c r="C155" s="5">
        <v>4701248</v>
      </c>
      <c r="D155" s="6" t="str">
        <f>VLOOKUP(A155,[1]分类!$B$1:$C$12,2,0)</f>
        <v>其他</v>
      </c>
    </row>
    <row r="156" spans="1:4" x14ac:dyDescent="0.2">
      <c r="A156" s="4">
        <v>11</v>
      </c>
      <c r="B156" s="5" t="s">
        <v>91</v>
      </c>
      <c r="D156" s="6" t="str">
        <f>VLOOKUP(A156,[1]分类!$B$1:$C$12,2,0)</f>
        <v>其他</v>
      </c>
    </row>
    <row r="157" spans="1:4" x14ac:dyDescent="0.2">
      <c r="A157" s="4">
        <v>11</v>
      </c>
      <c r="B157" s="5" t="s">
        <v>93</v>
      </c>
      <c r="C157" s="5">
        <v>4707005</v>
      </c>
      <c r="D157" s="6" t="str">
        <f>VLOOKUP(A157,[1]分类!$B$1:$C$12,2,0)</f>
        <v>其他</v>
      </c>
    </row>
    <row r="158" spans="1:4" x14ac:dyDescent="0.2">
      <c r="A158" s="4">
        <v>11</v>
      </c>
      <c r="B158" s="5" t="s">
        <v>94</v>
      </c>
      <c r="D158" s="6" t="str">
        <f>VLOOKUP(A158,[1]分类!$B$1:$C$12,2,0)</f>
        <v>其他</v>
      </c>
    </row>
    <row r="159" spans="1:4" x14ac:dyDescent="0.2">
      <c r="A159" s="4">
        <v>11</v>
      </c>
      <c r="B159" s="5" t="s">
        <v>98</v>
      </c>
      <c r="D159" s="6" t="str">
        <f>VLOOKUP(A159,[1]分类!$B$1:$C$12,2,0)</f>
        <v>其他</v>
      </c>
    </row>
  </sheetData>
  <autoFilter ref="A1:D1">
    <sortState ref="A2:D159">
      <sortCondition ref="A1"/>
    </sortState>
  </autoFilter>
  <phoneticPr fontId="1" type="noConversion"/>
  <conditionalFormatting sqref="B2">
    <cfRule type="duplicateValues" dxfId="8" priority="7"/>
  </conditionalFormatting>
  <conditionalFormatting sqref="B2">
    <cfRule type="duplicateValues" dxfId="7" priority="6"/>
  </conditionalFormatting>
  <conditionalFormatting sqref="B1">
    <cfRule type="duplicateValues" dxfId="6" priority="5"/>
  </conditionalFormatting>
  <conditionalFormatting sqref="B3:B101">
    <cfRule type="duplicateValues" dxfId="5" priority="8"/>
  </conditionalFormatting>
  <conditionalFormatting sqref="B3:B101">
    <cfRule type="duplicateValues" dxfId="4" priority="9"/>
  </conditionalFormatting>
  <conditionalFormatting sqref="B137:B148 B102:B133">
    <cfRule type="duplicateValues" dxfId="3" priority="3"/>
  </conditionalFormatting>
  <conditionalFormatting sqref="B102:B148">
    <cfRule type="duplicateValues" dxfId="2" priority="4"/>
  </conditionalFormatting>
  <conditionalFormatting sqref="B149:B159">
    <cfRule type="duplicateValues" dxfId="1" priority="1"/>
  </conditionalFormatting>
  <conditionalFormatting sqref="B149:B159">
    <cfRule type="duplicateValues" dxfId="0"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金宁</dc:creator>
  <cp:lastModifiedBy>Windows User</cp:lastModifiedBy>
  <dcterms:created xsi:type="dcterms:W3CDTF">2021-05-26T01:52:58Z</dcterms:created>
  <dcterms:modified xsi:type="dcterms:W3CDTF">2021-06-09T02:03:22Z</dcterms:modified>
</cp:coreProperties>
</file>