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ruker/Desktop/MASTERMIND/MasterModel/Minimodell/Data/"/>
    </mc:Choice>
  </mc:AlternateContent>
  <xr:revisionPtr revIDLastSave="0" documentId="13_ncr:1_{2F4E9F49-1ED5-3E45-99B1-B7FEB2F0897B}" xr6:coauthVersionLast="36" xr6:coauthVersionMax="36" xr10:uidLastSave="{00000000-0000-0000-0000-000000000000}"/>
  <bookViews>
    <workbookView xWindow="0" yWindow="500" windowWidth="25600" windowHeight="15500" activeTab="2" xr2:uid="{00000000-000D-0000-FFFF-FFFF00000000}"/>
  </bookViews>
  <sheets>
    <sheet name="Sea" sheetId="1" r:id="rId1"/>
    <sheet name="Road" sheetId="2" r:id="rId2"/>
    <sheet name="Rail" sheetId="3" r:id="rId3"/>
  </sheets>
  <calcPr calcId="181029"/>
  <extLst>
    <ext uri="GoogleSheetsCustomDataVersion1">
      <go:sheetsCustomData xmlns:go="http://customooxmlschemas.google.com/" r:id="rId7" roundtripDataSignature="AMtx7mj2iass66ejoUPtvc9RVu4W9VhcpA=="/>
    </ext>
  </extLst>
</workbook>
</file>

<file path=xl/calcChain.xml><?xml version="1.0" encoding="utf-8"?>
<calcChain xmlns="http://schemas.openxmlformats.org/spreadsheetml/2006/main">
  <c r="C92" i="1" l="1"/>
  <c r="C91" i="1"/>
  <c r="C88" i="1"/>
  <c r="C87" i="1"/>
  <c r="E86" i="1"/>
  <c r="D86" i="1"/>
  <c r="C86" i="1"/>
  <c r="C89" i="1" s="1"/>
  <c r="C82" i="1"/>
  <c r="C77" i="1"/>
  <c r="C71" i="1"/>
  <c r="C64" i="1"/>
  <c r="C58" i="1"/>
  <c r="C56" i="1"/>
  <c r="C47" i="1"/>
  <c r="C37" i="1"/>
  <c r="C26" i="1"/>
  <c r="C14" i="1"/>
</calcChain>
</file>

<file path=xl/sharedStrings.xml><?xml version="1.0" encoding="utf-8"?>
<sst xmlns="http://schemas.openxmlformats.org/spreadsheetml/2006/main" count="393" uniqueCount="34">
  <si>
    <t>Fra</t>
  </si>
  <si>
    <t>Til</t>
  </si>
  <si>
    <t>Km - sjø</t>
  </si>
  <si>
    <t>Til NY</t>
  </si>
  <si>
    <t>Til Hong Kong (via Middelhavet - Suezkanalen - Malasia)</t>
  </si>
  <si>
    <t>Oslo</t>
  </si>
  <si>
    <t>Bergen</t>
  </si>
  <si>
    <t>Trondheim</t>
  </si>
  <si>
    <t>Stavanger</t>
  </si>
  <si>
    <t>Kristiansand</t>
  </si>
  <si>
    <t>Skien</t>
  </si>
  <si>
    <t>Ålesund</t>
  </si>
  <si>
    <t>Bodø</t>
  </si>
  <si>
    <t>Tromsø</t>
  </si>
  <si>
    <t>Sør-Sverige</t>
  </si>
  <si>
    <t>Nord-Sverige</t>
  </si>
  <si>
    <t>Kontinentalsokkelen</t>
  </si>
  <si>
    <t>Europa</t>
  </si>
  <si>
    <t>Verden</t>
  </si>
  <si>
    <t>Km - road</t>
  </si>
  <si>
    <t>Hamar</t>
  </si>
  <si>
    <t>Km - rail</t>
  </si>
  <si>
    <t>Rute</t>
  </si>
  <si>
    <t>Kommentar</t>
  </si>
  <si>
    <t>Oslo - Nordagutu</t>
  </si>
  <si>
    <t>Nordagutu - Kristiansand</t>
  </si>
  <si>
    <t>Oslo - Kornsjø - Gøteborg - Stockholm</t>
  </si>
  <si>
    <t>Dovre</t>
  </si>
  <si>
    <t>Røros</t>
  </si>
  <si>
    <t>Hamar - Kongsvinger - Laxå - Stockholm</t>
  </si>
  <si>
    <t>Trondheim - Storlien - Østersund - Umeå</t>
  </si>
  <si>
    <t>Narvik(!) - Umeå</t>
  </si>
  <si>
    <t>Stockholm - Hamburg</t>
  </si>
  <si>
    <t>Sverige-strekningene er veldig halvveis…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</si>
</sst>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11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ea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Road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Rail-style" pivot="0" count="3" xr9:uid="{00000000-0011-0000-FFFF-FFFF02000000}">
      <tableStyleElement type="headerRow" dxfId="4"/>
      <tableStyleElement type="firstRowStripe" dxfId="3"/>
      <tableStyleElement type="secondRowStripe" dxfId="2"/>
    </tableStyle>
    <tableStyle name="Rail-style 2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92">
  <tableColumns count="3">
    <tableColumn id="1" xr3:uid="{00000000-0010-0000-0000-000001000000}" name="Fra"/>
    <tableColumn id="2" xr3:uid="{00000000-0010-0000-0000-000002000000}" name="Til"/>
    <tableColumn id="3" xr3:uid="{00000000-0010-0000-0000-000003000000}" name="Km - sjø"/>
  </tableColumns>
  <tableStyleInfo name="Se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79">
  <tableColumns count="3">
    <tableColumn id="1" xr3:uid="{00000000-0010-0000-0100-000001000000}" name="Fra"/>
    <tableColumn id="2" xr3:uid="{00000000-0010-0000-0100-000002000000}" name="Til"/>
    <tableColumn id="3" xr3:uid="{00000000-0010-0000-0100-000003000000}" name="Km - road"/>
  </tableColumns>
  <tableStyleInfo name="Road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17">
  <tableColumns count="3">
    <tableColumn id="1" xr3:uid="{00000000-0010-0000-0200-000001000000}" name="Fra"/>
    <tableColumn id="2" xr3:uid="{00000000-0010-0000-0200-000002000000}" name="Til"/>
    <tableColumn id="3" xr3:uid="{00000000-0010-0000-0200-000003000000}" name="Km - rail"/>
  </tableColumns>
  <tableStyleInfo name="Rail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K3:M7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Rail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6"/>
  <sheetViews>
    <sheetView workbookViewId="0"/>
  </sheetViews>
  <sheetFormatPr baseColWidth="10" defaultColWidth="14.5" defaultRowHeight="15" customHeight="1" x14ac:dyDescent="0.2"/>
  <cols>
    <col min="1" max="1" width="18.83203125" customWidth="1"/>
    <col min="2" max="2" width="19.83203125" customWidth="1"/>
    <col min="3" max="3" width="11.5" customWidth="1"/>
    <col min="4" max="26" width="8.6640625" customWidth="1"/>
  </cols>
  <sheetData>
    <row r="1" spans="1: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14.25" customHeight="1" x14ac:dyDescent="0.2">
      <c r="A2" s="1" t="s">
        <v>5</v>
      </c>
      <c r="B2" s="1" t="s">
        <v>6</v>
      </c>
      <c r="C2" s="1">
        <v>680</v>
      </c>
    </row>
    <row r="3" spans="1:5" ht="14.25" customHeight="1" x14ac:dyDescent="0.2">
      <c r="A3" s="1" t="s">
        <v>5</v>
      </c>
      <c r="B3" s="1" t="s">
        <v>7</v>
      </c>
      <c r="C3" s="1">
        <v>1150</v>
      </c>
    </row>
    <row r="4" spans="1:5" ht="14.25" customHeight="1" x14ac:dyDescent="0.2">
      <c r="A4" s="1" t="s">
        <v>5</v>
      </c>
      <c r="B4" s="1" t="s">
        <v>8</v>
      </c>
      <c r="C4" s="1">
        <v>550</v>
      </c>
    </row>
    <row r="5" spans="1:5" ht="14.25" customHeight="1" x14ac:dyDescent="0.2">
      <c r="A5" s="1" t="s">
        <v>5</v>
      </c>
      <c r="B5" s="1" t="s">
        <v>9</v>
      </c>
      <c r="C5" s="1">
        <v>270</v>
      </c>
    </row>
    <row r="6" spans="1:5" ht="14.25" customHeight="1" x14ac:dyDescent="0.2">
      <c r="A6" s="1" t="s">
        <v>5</v>
      </c>
      <c r="B6" s="1" t="s">
        <v>10</v>
      </c>
      <c r="C6" s="1">
        <v>170</v>
      </c>
    </row>
    <row r="7" spans="1:5" ht="14.25" customHeight="1" x14ac:dyDescent="0.2">
      <c r="A7" s="1" t="s">
        <v>5</v>
      </c>
      <c r="B7" s="1" t="s">
        <v>11</v>
      </c>
      <c r="C7" s="1">
        <v>950</v>
      </c>
    </row>
    <row r="8" spans="1:5" ht="14.25" customHeight="1" x14ac:dyDescent="0.2">
      <c r="A8" s="1" t="s">
        <v>5</v>
      </c>
      <c r="B8" s="1" t="s">
        <v>12</v>
      </c>
      <c r="C8" s="1">
        <v>1650</v>
      </c>
    </row>
    <row r="9" spans="1:5" ht="14.25" customHeight="1" x14ac:dyDescent="0.2">
      <c r="A9" s="1" t="s">
        <v>5</v>
      </c>
      <c r="B9" s="1" t="s">
        <v>13</v>
      </c>
      <c r="C9" s="1">
        <v>2000</v>
      </c>
    </row>
    <row r="10" spans="1:5" ht="14.25" customHeight="1" x14ac:dyDescent="0.2">
      <c r="A10" s="1" t="s">
        <v>5</v>
      </c>
      <c r="B10" s="1" t="s">
        <v>14</v>
      </c>
      <c r="C10" s="1">
        <v>1200</v>
      </c>
    </row>
    <row r="11" spans="1:5" ht="14.25" customHeight="1" x14ac:dyDescent="0.2">
      <c r="A11" s="1" t="s">
        <v>5</v>
      </c>
      <c r="B11" s="1" t="s">
        <v>15</v>
      </c>
      <c r="C11" s="1">
        <v>1750</v>
      </c>
    </row>
    <row r="12" spans="1:5" ht="14.25" customHeight="1" x14ac:dyDescent="0.2">
      <c r="A12" s="1" t="s">
        <v>5</v>
      </c>
      <c r="B12" s="1" t="s">
        <v>16</v>
      </c>
      <c r="C12" s="1">
        <v>670</v>
      </c>
    </row>
    <row r="13" spans="1:5" ht="14.25" customHeight="1" x14ac:dyDescent="0.2">
      <c r="A13" s="1" t="s">
        <v>5</v>
      </c>
      <c r="B13" s="1" t="s">
        <v>17</v>
      </c>
      <c r="C13" s="1">
        <v>800</v>
      </c>
    </row>
    <row r="14" spans="1:5" ht="14.25" customHeight="1" x14ac:dyDescent="0.2">
      <c r="A14" s="1" t="s">
        <v>5</v>
      </c>
      <c r="B14" s="1" t="s">
        <v>18</v>
      </c>
      <c r="C14" s="1">
        <f>(D14+E14)/2</f>
        <v>13500</v>
      </c>
      <c r="D14" s="2">
        <v>7000</v>
      </c>
      <c r="E14" s="2">
        <v>20000</v>
      </c>
    </row>
    <row r="15" spans="1:5" ht="14.25" customHeight="1" x14ac:dyDescent="0.2">
      <c r="A15" s="1" t="s">
        <v>6</v>
      </c>
      <c r="B15" s="1" t="s">
        <v>7</v>
      </c>
      <c r="C15" s="1">
        <v>560</v>
      </c>
    </row>
    <row r="16" spans="1:5" ht="14.25" customHeight="1" x14ac:dyDescent="0.2">
      <c r="A16" s="1" t="s">
        <v>6</v>
      </c>
      <c r="B16" s="1" t="s">
        <v>8</v>
      </c>
      <c r="C16" s="1">
        <v>190</v>
      </c>
    </row>
    <row r="17" spans="1:5" ht="14.25" customHeight="1" x14ac:dyDescent="0.2">
      <c r="A17" s="1" t="s">
        <v>6</v>
      </c>
      <c r="B17" s="1" t="s">
        <v>9</v>
      </c>
      <c r="C17" s="1">
        <v>400</v>
      </c>
    </row>
    <row r="18" spans="1:5" ht="14.25" customHeight="1" x14ac:dyDescent="0.2">
      <c r="A18" s="1" t="s">
        <v>6</v>
      </c>
      <c r="B18" s="1" t="s">
        <v>10</v>
      </c>
      <c r="C18" s="1">
        <v>560</v>
      </c>
    </row>
    <row r="19" spans="1:5" ht="14.25" customHeight="1" x14ac:dyDescent="0.2">
      <c r="A19" s="1" t="s">
        <v>6</v>
      </c>
      <c r="B19" s="1" t="s">
        <v>11</v>
      </c>
      <c r="C19" s="1">
        <v>290</v>
      </c>
    </row>
    <row r="20" spans="1:5" ht="14.25" customHeight="1" x14ac:dyDescent="0.2">
      <c r="A20" s="1" t="s">
        <v>6</v>
      </c>
      <c r="B20" s="1" t="s">
        <v>12</v>
      </c>
      <c r="C20" s="1">
        <v>960</v>
      </c>
    </row>
    <row r="21" spans="1:5" ht="14.25" customHeight="1" x14ac:dyDescent="0.2">
      <c r="A21" s="1" t="s">
        <v>6</v>
      </c>
      <c r="B21" s="1" t="s">
        <v>13</v>
      </c>
      <c r="C21" s="1">
        <v>1350</v>
      </c>
    </row>
    <row r="22" spans="1:5" ht="14.25" customHeight="1" x14ac:dyDescent="0.2">
      <c r="A22" s="1" t="s">
        <v>6</v>
      </c>
      <c r="B22" s="1" t="s">
        <v>14</v>
      </c>
      <c r="C22" s="1">
        <v>1570</v>
      </c>
    </row>
    <row r="23" spans="1:5" ht="14.25" customHeight="1" x14ac:dyDescent="0.2">
      <c r="A23" s="1" t="s">
        <v>6</v>
      </c>
      <c r="B23" s="1" t="s">
        <v>15</v>
      </c>
      <c r="C23" s="1">
        <v>2100</v>
      </c>
    </row>
    <row r="24" spans="1:5" ht="14.25" customHeight="1" x14ac:dyDescent="0.2">
      <c r="A24" s="1" t="s">
        <v>6</v>
      </c>
      <c r="B24" s="1" t="s">
        <v>16</v>
      </c>
      <c r="C24" s="1">
        <v>240</v>
      </c>
    </row>
    <row r="25" spans="1:5" ht="14.25" customHeight="1" x14ac:dyDescent="0.2">
      <c r="A25" s="1" t="s">
        <v>6</v>
      </c>
      <c r="B25" s="1" t="s">
        <v>17</v>
      </c>
      <c r="C25" s="1">
        <v>870</v>
      </c>
    </row>
    <row r="26" spans="1:5" ht="14.25" customHeight="1" x14ac:dyDescent="0.2">
      <c r="A26" s="1" t="s">
        <v>6</v>
      </c>
      <c r="B26" s="1" t="s">
        <v>18</v>
      </c>
      <c r="C26" s="1">
        <f>AVERAGE(D26,E26)</f>
        <v>12850</v>
      </c>
      <c r="D26" s="2">
        <v>6200</v>
      </c>
      <c r="E26" s="2">
        <v>19500</v>
      </c>
    </row>
    <row r="27" spans="1:5" ht="14.25" customHeight="1" x14ac:dyDescent="0.2">
      <c r="A27" s="1" t="s">
        <v>7</v>
      </c>
      <c r="B27" s="1" t="s">
        <v>8</v>
      </c>
      <c r="C27" s="1">
        <v>730</v>
      </c>
    </row>
    <row r="28" spans="1:5" ht="14.25" customHeight="1" x14ac:dyDescent="0.2">
      <c r="A28" s="1" t="s">
        <v>7</v>
      </c>
      <c r="B28" s="1" t="s">
        <v>9</v>
      </c>
      <c r="C28" s="1">
        <v>960</v>
      </c>
    </row>
    <row r="29" spans="1:5" ht="14.25" customHeight="1" x14ac:dyDescent="0.2">
      <c r="A29" s="1" t="s">
        <v>7</v>
      </c>
      <c r="B29" s="1" t="s">
        <v>10</v>
      </c>
      <c r="C29" s="1">
        <v>1120</v>
      </c>
    </row>
    <row r="30" spans="1:5" ht="14.25" customHeight="1" x14ac:dyDescent="0.2">
      <c r="A30" s="1" t="s">
        <v>7</v>
      </c>
      <c r="B30" s="1" t="s">
        <v>11</v>
      </c>
      <c r="C30" s="1">
        <v>270</v>
      </c>
    </row>
    <row r="31" spans="1:5" ht="14.25" customHeight="1" x14ac:dyDescent="0.2">
      <c r="A31" s="1" t="s">
        <v>7</v>
      </c>
      <c r="B31" s="1" t="s">
        <v>12</v>
      </c>
      <c r="C31" s="1">
        <v>530</v>
      </c>
    </row>
    <row r="32" spans="1:5" ht="14.25" customHeight="1" x14ac:dyDescent="0.2">
      <c r="A32" s="1" t="s">
        <v>7</v>
      </c>
      <c r="B32" s="1" t="s">
        <v>13</v>
      </c>
      <c r="C32" s="1">
        <v>920</v>
      </c>
    </row>
    <row r="33" spans="1:5" ht="14.25" customHeight="1" x14ac:dyDescent="0.2">
      <c r="A33" s="1" t="s">
        <v>7</v>
      </c>
      <c r="B33" s="1" t="s">
        <v>14</v>
      </c>
      <c r="C33" s="1">
        <v>2130</v>
      </c>
    </row>
    <row r="34" spans="1:5" ht="14.25" customHeight="1" x14ac:dyDescent="0.2">
      <c r="A34" s="1" t="s">
        <v>7</v>
      </c>
      <c r="B34" s="1" t="s">
        <v>15</v>
      </c>
      <c r="C34" s="1">
        <v>2670</v>
      </c>
    </row>
    <row r="35" spans="1:5" ht="14.25" customHeight="1" x14ac:dyDescent="0.2">
      <c r="A35" s="1" t="s">
        <v>7</v>
      </c>
      <c r="B35" s="1" t="s">
        <v>16</v>
      </c>
      <c r="C35" s="1">
        <v>720</v>
      </c>
    </row>
    <row r="36" spans="1:5" ht="14.25" customHeight="1" x14ac:dyDescent="0.2">
      <c r="A36" s="1" t="s">
        <v>7</v>
      </c>
      <c r="B36" s="1" t="s">
        <v>17</v>
      </c>
      <c r="C36" s="1">
        <v>1390</v>
      </c>
    </row>
    <row r="37" spans="1:5" ht="14.25" customHeight="1" x14ac:dyDescent="0.2">
      <c r="A37" s="1" t="s">
        <v>7</v>
      </c>
      <c r="B37" s="1" t="s">
        <v>18</v>
      </c>
      <c r="C37" s="1">
        <f>AVERAGE(D37:E37)</f>
        <v>13325</v>
      </c>
      <c r="D37" s="2">
        <v>6500</v>
      </c>
      <c r="E37" s="2">
        <v>20150</v>
      </c>
    </row>
    <row r="38" spans="1:5" ht="14.25" customHeight="1" x14ac:dyDescent="0.2">
      <c r="A38" s="1" t="s">
        <v>8</v>
      </c>
      <c r="B38" s="1" t="s">
        <v>9</v>
      </c>
      <c r="C38" s="1">
        <v>250</v>
      </c>
    </row>
    <row r="39" spans="1:5" ht="14.25" customHeight="1" x14ac:dyDescent="0.2">
      <c r="A39" s="1" t="s">
        <v>8</v>
      </c>
      <c r="B39" s="1" t="s">
        <v>10</v>
      </c>
      <c r="C39" s="1">
        <v>400</v>
      </c>
    </row>
    <row r="40" spans="1:5" ht="14.25" customHeight="1" x14ac:dyDescent="0.2">
      <c r="A40" s="1" t="s">
        <v>8</v>
      </c>
      <c r="B40" s="1" t="s">
        <v>11</v>
      </c>
      <c r="C40" s="1">
        <v>460</v>
      </c>
    </row>
    <row r="41" spans="1:5" ht="14.25" customHeight="1" x14ac:dyDescent="0.2">
      <c r="A41" s="1" t="s">
        <v>8</v>
      </c>
      <c r="B41" s="1" t="s">
        <v>12</v>
      </c>
      <c r="C41" s="1">
        <v>1150</v>
      </c>
    </row>
    <row r="42" spans="1:5" ht="14.25" customHeight="1" x14ac:dyDescent="0.2">
      <c r="A42" s="1" t="s">
        <v>8</v>
      </c>
      <c r="B42" s="1" t="s">
        <v>13</v>
      </c>
      <c r="C42" s="1">
        <v>1500</v>
      </c>
    </row>
    <row r="43" spans="1:5" ht="14.25" customHeight="1" x14ac:dyDescent="0.2">
      <c r="A43" s="1" t="s">
        <v>8</v>
      </c>
      <c r="B43" s="1" t="s">
        <v>14</v>
      </c>
      <c r="C43" s="1">
        <v>1350</v>
      </c>
    </row>
    <row r="44" spans="1:5" ht="14.25" customHeight="1" x14ac:dyDescent="0.2">
      <c r="A44" s="1" t="s">
        <v>8</v>
      </c>
      <c r="B44" s="1" t="s">
        <v>15</v>
      </c>
      <c r="C44" s="1">
        <v>1850</v>
      </c>
    </row>
    <row r="45" spans="1:5" ht="14.25" customHeight="1" x14ac:dyDescent="0.2">
      <c r="A45" s="1" t="s">
        <v>8</v>
      </c>
      <c r="B45" s="1" t="s">
        <v>16</v>
      </c>
      <c r="C45" s="1">
        <v>210</v>
      </c>
    </row>
    <row r="46" spans="1:5" ht="14.25" customHeight="1" x14ac:dyDescent="0.2">
      <c r="A46" s="1" t="s">
        <v>8</v>
      </c>
      <c r="B46" s="1" t="s">
        <v>17</v>
      </c>
      <c r="C46" s="1">
        <v>720</v>
      </c>
    </row>
    <row r="47" spans="1:5" ht="14.25" customHeight="1" x14ac:dyDescent="0.2">
      <c r="A47" s="1" t="s">
        <v>8</v>
      </c>
      <c r="B47" s="1" t="s">
        <v>18</v>
      </c>
      <c r="C47" s="1">
        <f>AVERAGE(D47:E47)</f>
        <v>12800</v>
      </c>
      <c r="D47" s="2">
        <v>6150</v>
      </c>
      <c r="E47" s="2">
        <v>19450</v>
      </c>
    </row>
    <row r="48" spans="1:5" ht="14.25" customHeight="1" x14ac:dyDescent="0.2">
      <c r="A48" s="1" t="s">
        <v>9</v>
      </c>
      <c r="B48" s="1" t="s">
        <v>10</v>
      </c>
      <c r="C48" s="1">
        <v>180</v>
      </c>
    </row>
    <row r="49" spans="1:5" ht="14.25" customHeight="1" x14ac:dyDescent="0.2">
      <c r="A49" s="1" t="s">
        <v>9</v>
      </c>
      <c r="B49" s="1" t="s">
        <v>11</v>
      </c>
      <c r="C49" s="1">
        <v>650</v>
      </c>
    </row>
    <row r="50" spans="1:5" ht="14.25" customHeight="1" x14ac:dyDescent="0.2">
      <c r="A50" s="1" t="s">
        <v>9</v>
      </c>
      <c r="B50" s="1" t="s">
        <v>12</v>
      </c>
      <c r="C50" s="1">
        <v>1300</v>
      </c>
    </row>
    <row r="51" spans="1:5" ht="14.25" customHeight="1" x14ac:dyDescent="0.2">
      <c r="A51" s="1" t="s">
        <v>9</v>
      </c>
      <c r="B51" s="1" t="s">
        <v>13</v>
      </c>
      <c r="C51" s="1">
        <v>1750</v>
      </c>
    </row>
    <row r="52" spans="1:5" ht="14.25" customHeight="1" x14ac:dyDescent="0.2">
      <c r="A52" s="1" t="s">
        <v>9</v>
      </c>
      <c r="B52" s="1" t="s">
        <v>14</v>
      </c>
      <c r="C52" s="1">
        <v>1130</v>
      </c>
    </row>
    <row r="53" spans="1:5" ht="14.25" customHeight="1" x14ac:dyDescent="0.2">
      <c r="A53" s="1" t="s">
        <v>9</v>
      </c>
      <c r="B53" s="1" t="s">
        <v>15</v>
      </c>
      <c r="C53" s="1">
        <v>1650</v>
      </c>
    </row>
    <row r="54" spans="1:5" ht="14.25" customHeight="1" x14ac:dyDescent="0.2">
      <c r="A54" s="1" t="s">
        <v>9</v>
      </c>
      <c r="B54" s="1" t="s">
        <v>16</v>
      </c>
      <c r="C54" s="1">
        <v>390</v>
      </c>
    </row>
    <row r="55" spans="1:5" ht="14.25" customHeight="1" x14ac:dyDescent="0.2">
      <c r="A55" s="1" t="s">
        <v>9</v>
      </c>
      <c r="B55" s="1" t="s">
        <v>17</v>
      </c>
      <c r="C55" s="1">
        <v>580</v>
      </c>
    </row>
    <row r="56" spans="1:5" ht="14.25" customHeight="1" x14ac:dyDescent="0.2">
      <c r="A56" s="1" t="s">
        <v>9</v>
      </c>
      <c r="B56" s="1" t="s">
        <v>18</v>
      </c>
      <c r="C56" s="1">
        <f>AVERAGE(D56:E56)</f>
        <v>12875</v>
      </c>
      <c r="D56" s="2">
        <v>6350</v>
      </c>
      <c r="E56" s="2">
        <v>19400</v>
      </c>
    </row>
    <row r="57" spans="1:5" ht="14.25" customHeight="1" x14ac:dyDescent="0.2">
      <c r="A57" s="1" t="s">
        <v>10</v>
      </c>
      <c r="B57" s="1" t="s">
        <v>11</v>
      </c>
      <c r="C57" s="1">
        <v>830</v>
      </c>
    </row>
    <row r="58" spans="1:5" ht="14.25" customHeight="1" x14ac:dyDescent="0.2">
      <c r="A58" s="1" t="s">
        <v>10</v>
      </c>
      <c r="B58" s="1" t="s">
        <v>12</v>
      </c>
      <c r="C58" s="1">
        <f>830+690</f>
        <v>1520</v>
      </c>
    </row>
    <row r="59" spans="1:5" ht="14.25" customHeight="1" x14ac:dyDescent="0.2">
      <c r="A59" s="1" t="s">
        <v>10</v>
      </c>
      <c r="B59" s="1" t="s">
        <v>13</v>
      </c>
      <c r="C59" s="1">
        <v>1880</v>
      </c>
    </row>
    <row r="60" spans="1:5" ht="14.25" customHeight="1" x14ac:dyDescent="0.2">
      <c r="A60" s="1" t="s">
        <v>10</v>
      </c>
      <c r="B60" s="1" t="s">
        <v>14</v>
      </c>
      <c r="C60" s="1">
        <v>1120</v>
      </c>
    </row>
    <row r="61" spans="1:5" ht="14.25" customHeight="1" x14ac:dyDescent="0.2">
      <c r="A61" s="1" t="s">
        <v>10</v>
      </c>
      <c r="B61" s="1" t="s">
        <v>15</v>
      </c>
      <c r="C61" s="1">
        <v>1670</v>
      </c>
    </row>
    <row r="62" spans="1:5" ht="14.25" customHeight="1" x14ac:dyDescent="0.2">
      <c r="A62" s="1" t="s">
        <v>10</v>
      </c>
      <c r="B62" s="1" t="s">
        <v>16</v>
      </c>
      <c r="C62" s="1">
        <v>540</v>
      </c>
    </row>
    <row r="63" spans="1:5" ht="14.25" customHeight="1" x14ac:dyDescent="0.2">
      <c r="A63" s="1" t="s">
        <v>10</v>
      </c>
      <c r="B63" s="1" t="s">
        <v>17</v>
      </c>
      <c r="C63" s="1">
        <v>750</v>
      </c>
    </row>
    <row r="64" spans="1:5" ht="14.25" customHeight="1" x14ac:dyDescent="0.2">
      <c r="A64" s="1" t="s">
        <v>10</v>
      </c>
      <c r="B64" s="1" t="s">
        <v>18</v>
      </c>
      <c r="C64" s="1">
        <f>AVERAGE(D64:E64)</f>
        <v>13025</v>
      </c>
      <c r="D64" s="2">
        <v>6500</v>
      </c>
      <c r="E64" s="2">
        <v>19550</v>
      </c>
    </row>
    <row r="65" spans="1:5" ht="14.25" customHeight="1" x14ac:dyDescent="0.2">
      <c r="A65" s="1" t="s">
        <v>11</v>
      </c>
      <c r="B65" s="1" t="s">
        <v>12</v>
      </c>
      <c r="C65" s="1">
        <v>690</v>
      </c>
    </row>
    <row r="66" spans="1:5" ht="14.25" customHeight="1" x14ac:dyDescent="0.2">
      <c r="A66" s="1" t="s">
        <v>11</v>
      </c>
      <c r="B66" s="1" t="s">
        <v>13</v>
      </c>
      <c r="C66" s="1">
        <v>1050</v>
      </c>
    </row>
    <row r="67" spans="1:5" ht="14.25" customHeight="1" x14ac:dyDescent="0.2">
      <c r="A67" s="1" t="s">
        <v>11</v>
      </c>
      <c r="B67" s="1" t="s">
        <v>14</v>
      </c>
      <c r="C67" s="1">
        <v>1830</v>
      </c>
    </row>
    <row r="68" spans="1:5" ht="14.25" customHeight="1" x14ac:dyDescent="0.2">
      <c r="A68" s="1" t="s">
        <v>11</v>
      </c>
      <c r="B68" s="1" t="s">
        <v>15</v>
      </c>
      <c r="C68" s="1">
        <v>2330</v>
      </c>
    </row>
    <row r="69" spans="1:5" ht="14.25" customHeight="1" x14ac:dyDescent="0.2">
      <c r="A69" s="1" t="s">
        <v>11</v>
      </c>
      <c r="B69" s="1" t="s">
        <v>16</v>
      </c>
      <c r="C69" s="1">
        <v>450</v>
      </c>
    </row>
    <row r="70" spans="1:5" ht="14.25" customHeight="1" x14ac:dyDescent="0.2">
      <c r="A70" s="1" t="s">
        <v>11</v>
      </c>
      <c r="B70" s="1" t="s">
        <v>17</v>
      </c>
      <c r="C70" s="1">
        <v>1130</v>
      </c>
    </row>
    <row r="71" spans="1:5" ht="14.25" customHeight="1" x14ac:dyDescent="0.2">
      <c r="A71" s="1" t="s">
        <v>11</v>
      </c>
      <c r="B71" s="1" t="s">
        <v>18</v>
      </c>
      <c r="C71" s="1">
        <f>AVERAGE(D71:E71)</f>
        <v>12980</v>
      </c>
      <c r="D71" s="2">
        <v>6100</v>
      </c>
      <c r="E71" s="2">
        <v>19860</v>
      </c>
    </row>
    <row r="72" spans="1:5" ht="14.25" customHeight="1" x14ac:dyDescent="0.2">
      <c r="A72" s="1" t="s">
        <v>12</v>
      </c>
      <c r="B72" s="1" t="s">
        <v>13</v>
      </c>
      <c r="C72" s="1">
        <v>450</v>
      </c>
    </row>
    <row r="73" spans="1:5" ht="14.25" customHeight="1" x14ac:dyDescent="0.2">
      <c r="A73" s="1" t="s">
        <v>12</v>
      </c>
      <c r="B73" s="1" t="s">
        <v>14</v>
      </c>
      <c r="C73" s="1">
        <v>2450</v>
      </c>
    </row>
    <row r="74" spans="1:5" ht="14.25" customHeight="1" x14ac:dyDescent="0.2">
      <c r="A74" s="1" t="s">
        <v>12</v>
      </c>
      <c r="B74" s="1" t="s">
        <v>15</v>
      </c>
      <c r="C74" s="1">
        <v>2950</v>
      </c>
    </row>
    <row r="75" spans="1:5" ht="14.25" customHeight="1" x14ac:dyDescent="0.2">
      <c r="A75" s="1" t="s">
        <v>12</v>
      </c>
      <c r="B75" s="1" t="s">
        <v>16</v>
      </c>
      <c r="C75" s="1">
        <v>1100</v>
      </c>
    </row>
    <row r="76" spans="1:5" ht="14.25" customHeight="1" x14ac:dyDescent="0.2">
      <c r="A76" s="1" t="s">
        <v>12</v>
      </c>
      <c r="B76" s="1" t="s">
        <v>17</v>
      </c>
      <c r="C76" s="1">
        <v>1820</v>
      </c>
    </row>
    <row r="77" spans="1:5" ht="14.25" customHeight="1" x14ac:dyDescent="0.2">
      <c r="A77" s="1" t="s">
        <v>12</v>
      </c>
      <c r="B77" s="1" t="s">
        <v>18</v>
      </c>
      <c r="C77" s="1">
        <f>AVERAGE(D77:E77)</f>
        <v>13715</v>
      </c>
      <c r="D77" s="2">
        <v>6900</v>
      </c>
      <c r="E77" s="2">
        <v>20530</v>
      </c>
    </row>
    <row r="78" spans="1:5" ht="14.25" customHeight="1" x14ac:dyDescent="0.2">
      <c r="A78" s="1" t="s">
        <v>13</v>
      </c>
      <c r="B78" s="1" t="s">
        <v>14</v>
      </c>
      <c r="C78" s="1">
        <v>2900</v>
      </c>
    </row>
    <row r="79" spans="1:5" ht="14.25" customHeight="1" x14ac:dyDescent="0.2">
      <c r="A79" s="1" t="s">
        <v>13</v>
      </c>
      <c r="B79" s="1" t="s">
        <v>15</v>
      </c>
      <c r="C79" s="1">
        <v>3430</v>
      </c>
    </row>
    <row r="80" spans="1:5" ht="14.25" customHeight="1" x14ac:dyDescent="0.2">
      <c r="A80" s="1" t="s">
        <v>13</v>
      </c>
      <c r="B80" s="1" t="s">
        <v>16</v>
      </c>
      <c r="C80" s="1">
        <v>1450</v>
      </c>
    </row>
    <row r="81" spans="1:5" ht="14.25" customHeight="1" x14ac:dyDescent="0.2">
      <c r="A81" s="1" t="s">
        <v>13</v>
      </c>
      <c r="B81" s="1" t="s">
        <v>17</v>
      </c>
      <c r="C81" s="1">
        <v>2200</v>
      </c>
    </row>
    <row r="82" spans="1:5" ht="14.25" customHeight="1" x14ac:dyDescent="0.2">
      <c r="A82" s="1" t="s">
        <v>13</v>
      </c>
      <c r="B82" s="1" t="s">
        <v>18</v>
      </c>
      <c r="C82" s="1">
        <f>AVERAGE(D82:E82)</f>
        <v>13950</v>
      </c>
      <c r="D82" s="2">
        <v>7000</v>
      </c>
      <c r="E82" s="2">
        <v>20900</v>
      </c>
    </row>
    <row r="83" spans="1:5" ht="14.25" customHeight="1" x14ac:dyDescent="0.2">
      <c r="A83" s="1" t="s">
        <v>14</v>
      </c>
      <c r="B83" s="1" t="s">
        <v>16</v>
      </c>
      <c r="C83" s="1">
        <v>1550</v>
      </c>
    </row>
    <row r="84" spans="1:5" ht="14.25" customHeight="1" x14ac:dyDescent="0.2">
      <c r="A84" s="3" t="s">
        <v>14</v>
      </c>
      <c r="B84" s="3" t="s">
        <v>17</v>
      </c>
      <c r="C84" s="3">
        <v>938</v>
      </c>
    </row>
    <row r="85" spans="1:5" ht="14.25" customHeight="1" x14ac:dyDescent="0.2">
      <c r="A85" s="3" t="s">
        <v>14</v>
      </c>
      <c r="B85" s="3" t="s">
        <v>15</v>
      </c>
      <c r="C85" s="3">
        <v>550</v>
      </c>
    </row>
    <row r="86" spans="1:5" ht="14.25" customHeight="1" x14ac:dyDescent="0.2">
      <c r="A86" s="3" t="s">
        <v>14</v>
      </c>
      <c r="B86" s="3" t="s">
        <v>18</v>
      </c>
      <c r="C86" s="1">
        <f>AVERAGE(D86:E86)</f>
        <v>14183</v>
      </c>
      <c r="D86" s="2">
        <f>7800</f>
        <v>7800</v>
      </c>
      <c r="E86" s="2">
        <f>1666+18900</f>
        <v>20566</v>
      </c>
    </row>
    <row r="87" spans="1:5" ht="14.25" customHeight="1" x14ac:dyDescent="0.2">
      <c r="A87" s="3" t="s">
        <v>15</v>
      </c>
      <c r="B87" s="3" t="s">
        <v>16</v>
      </c>
      <c r="C87" s="1">
        <f t="shared" ref="C87:C88" si="0">C83+550</f>
        <v>2100</v>
      </c>
    </row>
    <row r="88" spans="1:5" ht="14.25" customHeight="1" x14ac:dyDescent="0.2">
      <c r="A88" s="3" t="s">
        <v>15</v>
      </c>
      <c r="B88" s="3" t="s">
        <v>17</v>
      </c>
      <c r="C88" s="1">
        <f t="shared" si="0"/>
        <v>1488</v>
      </c>
    </row>
    <row r="89" spans="1:5" ht="14.25" customHeight="1" x14ac:dyDescent="0.2">
      <c r="A89" s="3" t="s">
        <v>15</v>
      </c>
      <c r="B89" s="3" t="s">
        <v>18</v>
      </c>
      <c r="C89" s="1">
        <f>C86+550</f>
        <v>14733</v>
      </c>
    </row>
    <row r="90" spans="1:5" ht="14.25" customHeight="1" x14ac:dyDescent="0.2">
      <c r="A90" s="1" t="s">
        <v>16</v>
      </c>
      <c r="B90" s="1" t="s">
        <v>17</v>
      </c>
      <c r="C90" s="1">
        <v>790</v>
      </c>
    </row>
    <row r="91" spans="1:5" ht="14.25" customHeight="1" x14ac:dyDescent="0.2">
      <c r="A91" s="1" t="s">
        <v>16</v>
      </c>
      <c r="B91" s="1" t="s">
        <v>18</v>
      </c>
      <c r="C91" s="1">
        <f>AVERAGE(D91:E91)</f>
        <v>12625</v>
      </c>
      <c r="D91" s="2">
        <v>5800</v>
      </c>
      <c r="E91" s="2">
        <v>19450</v>
      </c>
    </row>
    <row r="92" spans="1:5" ht="14.25" customHeight="1" x14ac:dyDescent="0.2">
      <c r="A92" s="4" t="s">
        <v>17</v>
      </c>
      <c r="B92" s="4" t="s">
        <v>18</v>
      </c>
      <c r="C92" s="1">
        <f>385+18900</f>
        <v>19285</v>
      </c>
    </row>
    <row r="93" spans="1:5" ht="14.25" customHeight="1" x14ac:dyDescent="0.2"/>
    <row r="94" spans="1:5" ht="14.25" customHeight="1" x14ac:dyDescent="0.2"/>
    <row r="95" spans="1:5" ht="14.25" customHeight="1" x14ac:dyDescent="0.2"/>
    <row r="96" spans="1:5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5" defaultRowHeight="15" customHeight="1" x14ac:dyDescent="0.2"/>
  <cols>
    <col min="1" max="1" width="18.5" customWidth="1"/>
    <col min="2" max="2" width="18.83203125" customWidth="1"/>
    <col min="3" max="3" width="11.83203125" customWidth="1"/>
    <col min="4" max="26" width="8.6640625" customWidth="1"/>
  </cols>
  <sheetData>
    <row r="1" spans="1:3" ht="14.25" customHeight="1" x14ac:dyDescent="0.2">
      <c r="A1" s="1" t="s">
        <v>0</v>
      </c>
      <c r="B1" s="1" t="s">
        <v>1</v>
      </c>
      <c r="C1" s="1" t="s">
        <v>19</v>
      </c>
    </row>
    <row r="2" spans="1:3" ht="14.25" customHeight="1" x14ac:dyDescent="0.2">
      <c r="A2" s="1" t="s">
        <v>5</v>
      </c>
      <c r="B2" s="1" t="s">
        <v>6</v>
      </c>
      <c r="C2" s="1">
        <v>463</v>
      </c>
    </row>
    <row r="3" spans="1:3" ht="14.25" customHeight="1" x14ac:dyDescent="0.2">
      <c r="A3" s="1" t="s">
        <v>5</v>
      </c>
      <c r="B3" s="1" t="s">
        <v>7</v>
      </c>
      <c r="C3" s="1">
        <v>492</v>
      </c>
    </row>
    <row r="4" spans="1:3" ht="14.25" customHeight="1" x14ac:dyDescent="0.2">
      <c r="A4" s="1" t="s">
        <v>5</v>
      </c>
      <c r="B4" s="1" t="s">
        <v>8</v>
      </c>
      <c r="C4" s="1">
        <v>551</v>
      </c>
    </row>
    <row r="5" spans="1:3" ht="14.25" customHeight="1" x14ac:dyDescent="0.2">
      <c r="A5" s="1" t="s">
        <v>5</v>
      </c>
      <c r="B5" s="1" t="s">
        <v>9</v>
      </c>
      <c r="C5" s="1">
        <v>318</v>
      </c>
    </row>
    <row r="6" spans="1:3" ht="14.25" customHeight="1" x14ac:dyDescent="0.2">
      <c r="A6" s="1" t="s">
        <v>5</v>
      </c>
      <c r="B6" s="1" t="s">
        <v>10</v>
      </c>
      <c r="C6" s="1">
        <v>132</v>
      </c>
    </row>
    <row r="7" spans="1:3" ht="14.25" customHeight="1" x14ac:dyDescent="0.2">
      <c r="A7" s="1" t="s">
        <v>5</v>
      </c>
      <c r="B7" s="1" t="s">
        <v>20</v>
      </c>
      <c r="C7" s="1">
        <v>126</v>
      </c>
    </row>
    <row r="8" spans="1:3" ht="14.25" customHeight="1" x14ac:dyDescent="0.2">
      <c r="A8" s="1" t="s">
        <v>5</v>
      </c>
      <c r="B8" s="1" t="s">
        <v>11</v>
      </c>
      <c r="C8" s="1">
        <v>544</v>
      </c>
    </row>
    <row r="9" spans="1:3" ht="14.25" customHeight="1" x14ac:dyDescent="0.2">
      <c r="A9" s="1" t="s">
        <v>5</v>
      </c>
      <c r="B9" s="1" t="s">
        <v>12</v>
      </c>
      <c r="C9" s="1">
        <v>1189</v>
      </c>
    </row>
    <row r="10" spans="1:3" ht="14.25" customHeight="1" x14ac:dyDescent="0.2">
      <c r="A10" s="1" t="s">
        <v>5</v>
      </c>
      <c r="B10" s="1" t="s">
        <v>13</v>
      </c>
      <c r="C10" s="1">
        <v>1656</v>
      </c>
    </row>
    <row r="11" spans="1:3" ht="14.25" customHeight="1" x14ac:dyDescent="0.2">
      <c r="A11" s="1" t="s">
        <v>5</v>
      </c>
      <c r="B11" s="1" t="s">
        <v>14</v>
      </c>
      <c r="C11" s="1">
        <v>527</v>
      </c>
    </row>
    <row r="12" spans="1:3" ht="14.25" customHeight="1" x14ac:dyDescent="0.2">
      <c r="A12" s="1" t="s">
        <v>5</v>
      </c>
      <c r="B12" s="1" t="s">
        <v>15</v>
      </c>
      <c r="C12" s="1">
        <v>867</v>
      </c>
    </row>
    <row r="13" spans="1:3" ht="14.25" customHeight="1" x14ac:dyDescent="0.2">
      <c r="A13" s="1" t="s">
        <v>5</v>
      </c>
      <c r="B13" s="1" t="s">
        <v>17</v>
      </c>
      <c r="C13" s="1">
        <v>814</v>
      </c>
    </row>
    <row r="14" spans="1:3" ht="14.25" customHeight="1" x14ac:dyDescent="0.2">
      <c r="A14" s="1" t="s">
        <v>6</v>
      </c>
      <c r="B14" s="1" t="s">
        <v>7</v>
      </c>
      <c r="C14" s="1">
        <v>698</v>
      </c>
    </row>
    <row r="15" spans="1:3" ht="14.25" customHeight="1" x14ac:dyDescent="0.2">
      <c r="A15" s="1" t="s">
        <v>6</v>
      </c>
      <c r="B15" s="1" t="s">
        <v>8</v>
      </c>
      <c r="C15" s="1">
        <v>210</v>
      </c>
    </row>
    <row r="16" spans="1:3" ht="14.25" customHeight="1" x14ac:dyDescent="0.2">
      <c r="A16" s="1" t="s">
        <v>6</v>
      </c>
      <c r="B16" s="1" t="s">
        <v>9</v>
      </c>
      <c r="C16" s="1">
        <v>441</v>
      </c>
    </row>
    <row r="17" spans="1:3" ht="14.25" customHeight="1" x14ac:dyDescent="0.2">
      <c r="A17" s="1" t="s">
        <v>6</v>
      </c>
      <c r="B17" s="1" t="s">
        <v>10</v>
      </c>
      <c r="C17" s="1">
        <v>400</v>
      </c>
    </row>
    <row r="18" spans="1:3" ht="14.25" customHeight="1" x14ac:dyDescent="0.2">
      <c r="A18" s="1" t="s">
        <v>6</v>
      </c>
      <c r="B18" s="1" t="s">
        <v>20</v>
      </c>
      <c r="C18" s="1">
        <v>476</v>
      </c>
    </row>
    <row r="19" spans="1:3" ht="14.25" customHeight="1" x14ac:dyDescent="0.2">
      <c r="A19" s="1" t="s">
        <v>6</v>
      </c>
      <c r="B19" s="1" t="s">
        <v>11</v>
      </c>
      <c r="C19" s="1">
        <v>422</v>
      </c>
    </row>
    <row r="20" spans="1:3" ht="14.25" customHeight="1" x14ac:dyDescent="0.2">
      <c r="A20" s="1" t="s">
        <v>6</v>
      </c>
      <c r="B20" s="1" t="s">
        <v>12</v>
      </c>
      <c r="C20" s="1">
        <v>1395</v>
      </c>
    </row>
    <row r="21" spans="1:3" ht="14.25" customHeight="1" x14ac:dyDescent="0.2">
      <c r="A21" s="1" t="s">
        <v>6</v>
      </c>
      <c r="B21" s="1" t="s">
        <v>13</v>
      </c>
      <c r="C21" s="1">
        <v>1823</v>
      </c>
    </row>
    <row r="22" spans="1:3" ht="14.25" customHeight="1" x14ac:dyDescent="0.2">
      <c r="A22" s="1" t="s">
        <v>6</v>
      </c>
      <c r="B22" s="1" t="s">
        <v>14</v>
      </c>
      <c r="C22" s="1">
        <v>989</v>
      </c>
    </row>
    <row r="23" spans="1:3" ht="14.25" customHeight="1" x14ac:dyDescent="0.2">
      <c r="A23" s="1" t="s">
        <v>6</v>
      </c>
      <c r="B23" s="1" t="s">
        <v>15</v>
      </c>
      <c r="C23" s="1">
        <v>1229</v>
      </c>
    </row>
    <row r="24" spans="1:3" ht="14.25" customHeight="1" x14ac:dyDescent="0.2">
      <c r="A24" s="1" t="s">
        <v>6</v>
      </c>
      <c r="B24" s="1" t="s">
        <v>17</v>
      </c>
      <c r="C24" s="1">
        <v>1111</v>
      </c>
    </row>
    <row r="25" spans="1:3" ht="14.25" customHeight="1" x14ac:dyDescent="0.2">
      <c r="A25" s="1" t="s">
        <v>7</v>
      </c>
      <c r="B25" s="1" t="s">
        <v>8</v>
      </c>
      <c r="C25" s="1">
        <v>1044</v>
      </c>
    </row>
    <row r="26" spans="1:3" ht="14.25" customHeight="1" x14ac:dyDescent="0.2">
      <c r="A26" s="1" t="s">
        <v>7</v>
      </c>
      <c r="B26" s="1" t="s">
        <v>9</v>
      </c>
      <c r="C26" s="1">
        <v>809</v>
      </c>
    </row>
    <row r="27" spans="1:3" ht="14.25" customHeight="1" x14ac:dyDescent="0.2">
      <c r="A27" s="1" t="s">
        <v>7</v>
      </c>
      <c r="B27" s="1" t="s">
        <v>10</v>
      </c>
      <c r="C27" s="1">
        <v>623</v>
      </c>
    </row>
    <row r="28" spans="1:3" ht="14.25" customHeight="1" x14ac:dyDescent="0.2">
      <c r="A28" s="1" t="s">
        <v>7</v>
      </c>
      <c r="B28" s="1" t="s">
        <v>20</v>
      </c>
      <c r="C28" s="1">
        <v>381</v>
      </c>
    </row>
    <row r="29" spans="1:3" ht="14.25" customHeight="1" x14ac:dyDescent="0.2">
      <c r="A29" s="1" t="s">
        <v>7</v>
      </c>
      <c r="B29" s="1" t="s">
        <v>11</v>
      </c>
      <c r="C29" s="1">
        <v>299</v>
      </c>
    </row>
    <row r="30" spans="1:3" ht="14.25" customHeight="1" x14ac:dyDescent="0.2">
      <c r="A30" s="1" t="s">
        <v>7</v>
      </c>
      <c r="B30" s="1" t="s">
        <v>12</v>
      </c>
      <c r="C30" s="1">
        <v>701</v>
      </c>
    </row>
    <row r="31" spans="1:3" ht="14.25" customHeight="1" x14ac:dyDescent="0.2">
      <c r="A31" s="1" t="s">
        <v>7</v>
      </c>
      <c r="B31" s="1" t="s">
        <v>13</v>
      </c>
      <c r="C31" s="1">
        <v>1130</v>
      </c>
    </row>
    <row r="32" spans="1:3" ht="14.25" customHeight="1" x14ac:dyDescent="0.2">
      <c r="A32" s="1" t="s">
        <v>7</v>
      </c>
      <c r="B32" s="1" t="s">
        <v>14</v>
      </c>
      <c r="C32" s="1">
        <v>776</v>
      </c>
    </row>
    <row r="33" spans="1:3" ht="14.25" customHeight="1" x14ac:dyDescent="0.2">
      <c r="A33" s="1" t="s">
        <v>7</v>
      </c>
      <c r="B33" s="1" t="s">
        <v>15</v>
      </c>
      <c r="C33" s="1">
        <v>623</v>
      </c>
    </row>
    <row r="34" spans="1:3" ht="14.25" customHeight="1" x14ac:dyDescent="0.2">
      <c r="A34" s="1" t="s">
        <v>7</v>
      </c>
      <c r="B34" s="1" t="s">
        <v>17</v>
      </c>
      <c r="C34" s="1">
        <v>1305</v>
      </c>
    </row>
    <row r="35" spans="1:3" ht="14.25" customHeight="1" x14ac:dyDescent="0.2">
      <c r="A35" s="1" t="s">
        <v>8</v>
      </c>
      <c r="B35" s="1" t="s">
        <v>9</v>
      </c>
      <c r="C35" s="1">
        <v>233</v>
      </c>
    </row>
    <row r="36" spans="1:3" ht="14.25" customHeight="1" x14ac:dyDescent="0.2">
      <c r="A36" s="1" t="s">
        <v>8</v>
      </c>
      <c r="B36" s="1" t="s">
        <v>10</v>
      </c>
      <c r="C36" s="1">
        <v>411</v>
      </c>
    </row>
    <row r="37" spans="1:3" ht="14.25" customHeight="1" x14ac:dyDescent="0.2">
      <c r="A37" s="1" t="s">
        <v>8</v>
      </c>
      <c r="B37" s="1" t="s">
        <v>20</v>
      </c>
      <c r="C37" s="1">
        <v>677</v>
      </c>
    </row>
    <row r="38" spans="1:3" ht="14.25" customHeight="1" x14ac:dyDescent="0.2">
      <c r="A38" s="1" t="s">
        <v>8</v>
      </c>
      <c r="B38" s="1" t="s">
        <v>11</v>
      </c>
      <c r="C38" s="1">
        <v>681</v>
      </c>
    </row>
    <row r="39" spans="1:3" ht="14.25" customHeight="1" x14ac:dyDescent="0.2">
      <c r="A39" s="1" t="s">
        <v>8</v>
      </c>
      <c r="B39" s="1" t="s">
        <v>12</v>
      </c>
      <c r="C39" s="1">
        <v>1739</v>
      </c>
    </row>
    <row r="40" spans="1:3" ht="14.25" customHeight="1" x14ac:dyDescent="0.2">
      <c r="A40" s="1" t="s">
        <v>8</v>
      </c>
      <c r="B40" s="1" t="s">
        <v>13</v>
      </c>
      <c r="C40" s="1">
        <v>2020</v>
      </c>
    </row>
    <row r="41" spans="1:3" ht="14.25" customHeight="1" x14ac:dyDescent="0.2">
      <c r="A41" s="1" t="s">
        <v>8</v>
      </c>
      <c r="B41" s="1" t="s">
        <v>14</v>
      </c>
      <c r="C41" s="1">
        <v>1002</v>
      </c>
    </row>
    <row r="42" spans="1:3" ht="14.25" customHeight="1" x14ac:dyDescent="0.2">
      <c r="A42" s="1" t="s">
        <v>8</v>
      </c>
      <c r="B42" s="1" t="s">
        <v>15</v>
      </c>
      <c r="C42" s="1">
        <v>1418</v>
      </c>
    </row>
    <row r="43" spans="1:3" ht="14.25" customHeight="1" x14ac:dyDescent="0.2">
      <c r="A43" s="1" t="s">
        <v>8</v>
      </c>
      <c r="B43" s="1" t="s">
        <v>17</v>
      </c>
      <c r="C43" s="1">
        <v>883</v>
      </c>
    </row>
    <row r="44" spans="1:3" ht="14.25" customHeight="1" x14ac:dyDescent="0.2">
      <c r="A44" s="1" t="s">
        <v>9</v>
      </c>
      <c r="B44" s="1" t="s">
        <v>10</v>
      </c>
      <c r="C44" s="1">
        <v>179</v>
      </c>
    </row>
    <row r="45" spans="1:3" ht="14.25" customHeight="1" x14ac:dyDescent="0.2">
      <c r="A45" s="1" t="s">
        <v>9</v>
      </c>
      <c r="B45" s="1" t="s">
        <v>20</v>
      </c>
      <c r="C45" s="1">
        <v>445</v>
      </c>
    </row>
    <row r="46" spans="1:3" ht="14.25" customHeight="1" x14ac:dyDescent="0.2">
      <c r="A46" s="1" t="s">
        <v>9</v>
      </c>
      <c r="B46" s="1" t="s">
        <v>11</v>
      </c>
      <c r="C46" s="1">
        <v>862</v>
      </c>
    </row>
    <row r="47" spans="1:3" ht="14.25" customHeight="1" x14ac:dyDescent="0.2">
      <c r="A47" s="1" t="s">
        <v>9</v>
      </c>
      <c r="B47" s="1" t="s">
        <v>12</v>
      </c>
      <c r="C47" s="1">
        <v>1507</v>
      </c>
    </row>
    <row r="48" spans="1:3" ht="14.25" customHeight="1" x14ac:dyDescent="0.2">
      <c r="A48" s="1" t="s">
        <v>9</v>
      </c>
      <c r="B48" s="1" t="s">
        <v>13</v>
      </c>
      <c r="C48" s="1">
        <v>1974</v>
      </c>
    </row>
    <row r="49" spans="1:3" ht="14.25" customHeight="1" x14ac:dyDescent="0.2">
      <c r="A49" s="1" t="s">
        <v>9</v>
      </c>
      <c r="B49" s="1" t="s">
        <v>14</v>
      </c>
      <c r="C49" s="1">
        <v>769</v>
      </c>
    </row>
    <row r="50" spans="1:3" ht="14.25" customHeight="1" x14ac:dyDescent="0.2">
      <c r="A50" s="1" t="s">
        <v>9</v>
      </c>
      <c r="B50" s="1" t="s">
        <v>15</v>
      </c>
      <c r="C50" s="1">
        <v>1186</v>
      </c>
    </row>
    <row r="51" spans="1:3" ht="14.25" customHeight="1" x14ac:dyDescent="0.2">
      <c r="A51" s="1" t="s">
        <v>9</v>
      </c>
      <c r="B51" s="1" t="s">
        <v>17</v>
      </c>
      <c r="C51" s="1">
        <v>657</v>
      </c>
    </row>
    <row r="52" spans="1:3" ht="14.25" customHeight="1" x14ac:dyDescent="0.2">
      <c r="A52" s="1" t="s">
        <v>10</v>
      </c>
      <c r="B52" s="1" t="s">
        <v>20</v>
      </c>
      <c r="C52" s="1">
        <v>263</v>
      </c>
    </row>
    <row r="53" spans="1:3" ht="14.25" customHeight="1" x14ac:dyDescent="0.2">
      <c r="A53" s="1" t="s">
        <v>10</v>
      </c>
      <c r="B53" s="1" t="s">
        <v>11</v>
      </c>
      <c r="C53" s="1">
        <v>681</v>
      </c>
    </row>
    <row r="54" spans="1:3" ht="14.25" customHeight="1" x14ac:dyDescent="0.2">
      <c r="A54" s="1" t="s">
        <v>10</v>
      </c>
      <c r="B54" s="1" t="s">
        <v>12</v>
      </c>
      <c r="C54" s="1">
        <v>1325</v>
      </c>
    </row>
    <row r="55" spans="1:3" ht="14.25" customHeight="1" x14ac:dyDescent="0.2">
      <c r="A55" s="1" t="s">
        <v>10</v>
      </c>
      <c r="B55" s="1" t="s">
        <v>13</v>
      </c>
      <c r="C55" s="1">
        <v>1791</v>
      </c>
    </row>
    <row r="56" spans="1:3" ht="14.25" customHeight="1" x14ac:dyDescent="0.2">
      <c r="A56" s="1" t="s">
        <v>10</v>
      </c>
      <c r="B56" s="1" t="s">
        <v>14</v>
      </c>
      <c r="C56" s="1">
        <v>614</v>
      </c>
    </row>
    <row r="57" spans="1:3" ht="14.25" customHeight="1" x14ac:dyDescent="0.2">
      <c r="A57" s="1" t="s">
        <v>10</v>
      </c>
      <c r="B57" s="1" t="s">
        <v>15</v>
      </c>
      <c r="C57" s="1">
        <v>1004</v>
      </c>
    </row>
    <row r="58" spans="1:3" ht="14.25" customHeight="1" x14ac:dyDescent="0.2">
      <c r="A58" s="1" t="s">
        <v>10</v>
      </c>
      <c r="B58" s="1" t="s">
        <v>17</v>
      </c>
      <c r="C58" s="1">
        <v>715</v>
      </c>
    </row>
    <row r="59" spans="1:3" ht="14.25" customHeight="1" x14ac:dyDescent="0.2">
      <c r="A59" s="1" t="s">
        <v>20</v>
      </c>
      <c r="B59" s="1" t="s">
        <v>11</v>
      </c>
      <c r="C59" s="1">
        <v>422</v>
      </c>
    </row>
    <row r="60" spans="1:3" ht="14.25" customHeight="1" x14ac:dyDescent="0.2">
      <c r="A60" s="1" t="s">
        <v>20</v>
      </c>
      <c r="B60" s="1" t="s">
        <v>12</v>
      </c>
      <c r="C60" s="1">
        <v>1079</v>
      </c>
    </row>
    <row r="61" spans="1:3" ht="14.25" customHeight="1" x14ac:dyDescent="0.2">
      <c r="A61" s="1" t="s">
        <v>20</v>
      </c>
      <c r="B61" s="1" t="s">
        <v>13</v>
      </c>
      <c r="C61" s="1">
        <v>1507</v>
      </c>
    </row>
    <row r="62" spans="1:3" ht="14.25" customHeight="1" x14ac:dyDescent="0.2">
      <c r="A62" s="1" t="s">
        <v>20</v>
      </c>
      <c r="B62" s="1" t="s">
        <v>14</v>
      </c>
      <c r="C62" s="1">
        <v>559</v>
      </c>
    </row>
    <row r="63" spans="1:3" ht="14.25" customHeight="1" x14ac:dyDescent="0.2">
      <c r="A63" s="1" t="s">
        <v>20</v>
      </c>
      <c r="B63" s="1" t="s">
        <v>15</v>
      </c>
      <c r="C63" s="1">
        <v>757</v>
      </c>
    </row>
    <row r="64" spans="1:3" ht="14.25" customHeight="1" x14ac:dyDescent="0.2">
      <c r="A64" s="1" t="s">
        <v>20</v>
      </c>
      <c r="B64" s="1" t="s">
        <v>17</v>
      </c>
      <c r="C64" s="1">
        <v>940</v>
      </c>
    </row>
    <row r="65" spans="1:3" ht="14.25" customHeight="1" x14ac:dyDescent="0.2">
      <c r="A65" s="1" t="s">
        <v>11</v>
      </c>
      <c r="B65" s="1" t="s">
        <v>12</v>
      </c>
      <c r="C65" s="1">
        <v>997</v>
      </c>
    </row>
    <row r="66" spans="1:3" ht="14.25" customHeight="1" x14ac:dyDescent="0.2">
      <c r="A66" s="1" t="s">
        <v>11</v>
      </c>
      <c r="B66" s="1" t="s">
        <v>13</v>
      </c>
      <c r="C66" s="1">
        <v>1425</v>
      </c>
    </row>
    <row r="67" spans="1:3" ht="14.25" customHeight="1" x14ac:dyDescent="0.2">
      <c r="A67" s="1" t="s">
        <v>11</v>
      </c>
      <c r="B67" s="1" t="s">
        <v>14</v>
      </c>
      <c r="C67" s="1">
        <v>976</v>
      </c>
    </row>
    <row r="68" spans="1:3" ht="14.25" customHeight="1" x14ac:dyDescent="0.2">
      <c r="A68" s="1" t="s">
        <v>11</v>
      </c>
      <c r="B68" s="1" t="s">
        <v>15</v>
      </c>
      <c r="C68" s="1">
        <v>918</v>
      </c>
    </row>
    <row r="69" spans="1:3" ht="14.25" customHeight="1" x14ac:dyDescent="0.2">
      <c r="A69" s="1" t="s">
        <v>11</v>
      </c>
      <c r="B69" s="1" t="s">
        <v>17</v>
      </c>
      <c r="C69" s="1">
        <v>1359</v>
      </c>
    </row>
    <row r="70" spans="1:3" ht="14.25" customHeight="1" x14ac:dyDescent="0.2">
      <c r="A70" s="1" t="s">
        <v>12</v>
      </c>
      <c r="B70" s="1" t="s">
        <v>13</v>
      </c>
      <c r="C70" s="1">
        <v>533</v>
      </c>
    </row>
    <row r="71" spans="1:3" ht="14.25" customHeight="1" x14ac:dyDescent="0.2">
      <c r="A71" s="1" t="s">
        <v>12</v>
      </c>
      <c r="B71" s="1" t="s">
        <v>14</v>
      </c>
      <c r="C71" s="1">
        <v>1164</v>
      </c>
    </row>
    <row r="72" spans="1:3" ht="14.25" customHeight="1" x14ac:dyDescent="0.2">
      <c r="A72" s="1" t="s">
        <v>12</v>
      </c>
      <c r="B72" s="1" t="s">
        <v>15</v>
      </c>
      <c r="C72" s="1">
        <v>591</v>
      </c>
    </row>
    <row r="73" spans="1:3" ht="14.25" customHeight="1" x14ac:dyDescent="0.2">
      <c r="A73" s="1" t="s">
        <v>12</v>
      </c>
      <c r="B73" s="1" t="s">
        <v>17</v>
      </c>
      <c r="C73" s="1">
        <v>2137</v>
      </c>
    </row>
    <row r="74" spans="1:3" ht="14.25" customHeight="1" x14ac:dyDescent="0.2">
      <c r="A74" s="1" t="s">
        <v>13</v>
      </c>
      <c r="B74" s="1" t="s">
        <v>14</v>
      </c>
      <c r="C74" s="1">
        <v>1556</v>
      </c>
    </row>
    <row r="75" spans="1:3" ht="14.25" customHeight="1" x14ac:dyDescent="0.2">
      <c r="A75" s="1" t="s">
        <v>13</v>
      </c>
      <c r="B75" s="1" t="s">
        <v>15</v>
      </c>
      <c r="C75" s="1">
        <v>918</v>
      </c>
    </row>
    <row r="76" spans="1:3" ht="14.25" customHeight="1" x14ac:dyDescent="0.2">
      <c r="A76" s="1" t="s">
        <v>13</v>
      </c>
      <c r="B76" s="1" t="s">
        <v>17</v>
      </c>
      <c r="C76" s="1">
        <v>2529</v>
      </c>
    </row>
    <row r="77" spans="1:3" ht="14.25" customHeight="1" x14ac:dyDescent="0.2">
      <c r="A77" s="1" t="s">
        <v>14</v>
      </c>
      <c r="B77" s="1" t="s">
        <v>15</v>
      </c>
      <c r="C77" s="1">
        <v>637</v>
      </c>
    </row>
    <row r="78" spans="1:3" ht="14.25" customHeight="1" x14ac:dyDescent="0.2">
      <c r="A78" s="1" t="s">
        <v>14</v>
      </c>
      <c r="B78" s="1" t="s">
        <v>17</v>
      </c>
      <c r="C78" s="1">
        <v>979</v>
      </c>
    </row>
    <row r="79" spans="1:3" ht="14.25" customHeight="1" x14ac:dyDescent="0.2">
      <c r="A79" s="1" t="s">
        <v>15</v>
      </c>
      <c r="B79" s="1" t="s">
        <v>17</v>
      </c>
      <c r="C79" s="1">
        <v>1611</v>
      </c>
    </row>
    <row r="80" spans="1:3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tabSelected="1" workbookViewId="0">
      <selection activeCell="E8" sqref="E8"/>
    </sheetView>
  </sheetViews>
  <sheetFormatPr baseColWidth="10" defaultColWidth="14.5" defaultRowHeight="15" customHeight="1" x14ac:dyDescent="0.2"/>
  <cols>
    <col min="1" max="1" width="11.6640625" customWidth="1"/>
    <col min="2" max="2" width="13.5" customWidth="1"/>
    <col min="3" max="3" width="12.5" customWidth="1"/>
    <col min="4" max="26" width="8.6640625" customWidth="1"/>
  </cols>
  <sheetData>
    <row r="1" spans="1:13" ht="14.25" customHeight="1" x14ac:dyDescent="0.2">
      <c r="A1" s="5" t="s">
        <v>0</v>
      </c>
      <c r="B1" s="5" t="s">
        <v>1</v>
      </c>
      <c r="C1" s="5" t="s">
        <v>21</v>
      </c>
      <c r="D1" s="6" t="s">
        <v>22</v>
      </c>
      <c r="E1" s="6" t="s">
        <v>23</v>
      </c>
    </row>
    <row r="2" spans="1:13" ht="14.25" customHeight="1" x14ac:dyDescent="0.2">
      <c r="A2" s="1" t="s">
        <v>5</v>
      </c>
      <c r="B2" s="1" t="s">
        <v>20</v>
      </c>
      <c r="C2" s="1">
        <v>126</v>
      </c>
      <c r="J2" s="7"/>
      <c r="K2" s="7"/>
      <c r="L2" s="7"/>
      <c r="M2" s="7"/>
    </row>
    <row r="3" spans="1:13" ht="14.25" customHeight="1" x14ac:dyDescent="0.2">
      <c r="A3" s="1" t="s">
        <v>5</v>
      </c>
      <c r="B3" s="1" t="s">
        <v>6</v>
      </c>
      <c r="C3" s="1">
        <v>506</v>
      </c>
      <c r="J3" s="7"/>
      <c r="K3" s="7"/>
      <c r="L3" s="7"/>
      <c r="M3" s="7"/>
    </row>
    <row r="4" spans="1:13" ht="14.25" customHeight="1" x14ac:dyDescent="0.2">
      <c r="A4" s="1" t="s">
        <v>5</v>
      </c>
      <c r="B4" s="3" t="s">
        <v>10</v>
      </c>
      <c r="C4" s="3">
        <v>146</v>
      </c>
      <c r="E4" s="4" t="s">
        <v>24</v>
      </c>
      <c r="J4" s="7"/>
      <c r="K4" s="7"/>
      <c r="L4" s="7"/>
      <c r="M4" s="7"/>
    </row>
    <row r="5" spans="1:13" ht="14.25" customHeight="1" x14ac:dyDescent="0.2">
      <c r="A5" t="s">
        <v>10</v>
      </c>
      <c r="B5" s="3" t="s">
        <v>9</v>
      </c>
      <c r="C5" s="3">
        <v>219</v>
      </c>
      <c r="E5" s="4" t="s">
        <v>25</v>
      </c>
      <c r="J5" s="7"/>
      <c r="K5" s="8"/>
      <c r="L5" s="8"/>
      <c r="M5" s="8"/>
    </row>
    <row r="6" spans="1:13" ht="14.25" customHeight="1" x14ac:dyDescent="0.2">
      <c r="A6" s="1" t="s">
        <v>5</v>
      </c>
      <c r="B6" s="1" t="s">
        <v>14</v>
      </c>
      <c r="C6" s="1">
        <v>805</v>
      </c>
      <c r="E6" s="2" t="s">
        <v>26</v>
      </c>
      <c r="J6" s="7"/>
      <c r="K6" s="8"/>
      <c r="L6" s="8"/>
      <c r="M6" s="7"/>
    </row>
    <row r="7" spans="1:13" ht="14.25" customHeight="1" x14ac:dyDescent="0.2">
      <c r="A7" s="1" t="s">
        <v>9</v>
      </c>
      <c r="B7" s="1" t="s">
        <v>8</v>
      </c>
      <c r="C7" s="1">
        <v>233</v>
      </c>
      <c r="J7" s="7"/>
      <c r="K7" s="9"/>
      <c r="L7" s="9"/>
      <c r="M7" s="7"/>
    </row>
    <row r="8" spans="1:13" ht="14.25" customHeight="1" x14ac:dyDescent="0.2">
      <c r="A8" s="1" t="s">
        <v>20</v>
      </c>
      <c r="B8" s="1" t="s">
        <v>11</v>
      </c>
      <c r="C8" s="1">
        <v>330</v>
      </c>
      <c r="J8" s="7"/>
      <c r="K8" s="7"/>
      <c r="L8" s="7"/>
      <c r="M8" s="7"/>
    </row>
    <row r="9" spans="1:13" ht="14.25" customHeight="1" x14ac:dyDescent="0.2">
      <c r="A9" s="1" t="s">
        <v>20</v>
      </c>
      <c r="B9" s="1" t="s">
        <v>7</v>
      </c>
      <c r="C9" s="1">
        <v>426</v>
      </c>
      <c r="D9" s="2" t="s">
        <v>27</v>
      </c>
      <c r="J9" s="7"/>
      <c r="K9" s="7"/>
      <c r="L9" s="7"/>
      <c r="M9" s="7"/>
    </row>
    <row r="10" spans="1:13" ht="14.25" customHeight="1" x14ac:dyDescent="0.2">
      <c r="A10" s="1" t="s">
        <v>20</v>
      </c>
      <c r="B10" s="1" t="s">
        <v>7</v>
      </c>
      <c r="C10" s="1">
        <v>436</v>
      </c>
      <c r="D10" s="2" t="s">
        <v>28</v>
      </c>
    </row>
    <row r="11" spans="1:13" ht="14.25" customHeight="1" x14ac:dyDescent="0.2">
      <c r="A11" s="1" t="s">
        <v>20</v>
      </c>
      <c r="B11" s="1" t="s">
        <v>14</v>
      </c>
      <c r="C11" s="1">
        <v>550</v>
      </c>
      <c r="E11" s="2" t="s">
        <v>29</v>
      </c>
    </row>
    <row r="12" spans="1:13" ht="14.25" customHeight="1" x14ac:dyDescent="0.2">
      <c r="A12" s="1" t="s">
        <v>7</v>
      </c>
      <c r="B12" s="1" t="s">
        <v>12</v>
      </c>
      <c r="C12" s="1">
        <v>729</v>
      </c>
    </row>
    <row r="13" spans="1:13" ht="14.25" customHeight="1" x14ac:dyDescent="0.2">
      <c r="A13" s="1" t="s">
        <v>7</v>
      </c>
      <c r="B13" s="1" t="s">
        <v>15</v>
      </c>
      <c r="C13" s="1">
        <v>560</v>
      </c>
      <c r="E13" s="2" t="s">
        <v>30</v>
      </c>
    </row>
    <row r="14" spans="1:13" ht="14.25" customHeight="1" x14ac:dyDescent="0.2">
      <c r="A14" s="1" t="s">
        <v>12</v>
      </c>
      <c r="B14" s="1" t="s">
        <v>13</v>
      </c>
      <c r="C14" s="1">
        <v>375</v>
      </c>
    </row>
    <row r="15" spans="1:13" ht="14.25" customHeight="1" x14ac:dyDescent="0.2">
      <c r="A15" s="1" t="s">
        <v>12</v>
      </c>
      <c r="B15" s="1" t="s">
        <v>15</v>
      </c>
      <c r="C15" s="1">
        <v>650</v>
      </c>
      <c r="E15" s="2" t="s">
        <v>31</v>
      </c>
    </row>
    <row r="16" spans="1:13" ht="14.25" customHeight="1" x14ac:dyDescent="0.2">
      <c r="A16" s="1" t="s">
        <v>14</v>
      </c>
      <c r="B16" s="1" t="s">
        <v>15</v>
      </c>
      <c r="C16" s="1">
        <v>570</v>
      </c>
    </row>
    <row r="17" spans="1:5" ht="14.25" customHeight="1" x14ac:dyDescent="0.2">
      <c r="A17" s="3" t="s">
        <v>14</v>
      </c>
      <c r="B17" s="3" t="s">
        <v>17</v>
      </c>
      <c r="C17" s="3">
        <v>900</v>
      </c>
      <c r="E17" s="4" t="s">
        <v>32</v>
      </c>
    </row>
    <row r="18" spans="1:5" ht="14.25" customHeight="1" x14ac:dyDescent="0.2">
      <c r="E18" s="2" t="s">
        <v>33</v>
      </c>
    </row>
    <row r="19" spans="1:5" ht="14.25" customHeight="1" x14ac:dyDescent="0.2"/>
    <row r="20" spans="1:5" ht="14.25" customHeight="1" x14ac:dyDescent="0.2"/>
    <row r="21" spans="1:5" ht="14.25" customHeight="1" x14ac:dyDescent="0.2"/>
    <row r="22" spans="1:5" ht="14.25" customHeight="1" x14ac:dyDescent="0.2"/>
    <row r="23" spans="1:5" ht="14.25" customHeight="1" x14ac:dyDescent="0.2"/>
    <row r="24" spans="1:5" ht="14.25" customHeight="1" x14ac:dyDescent="0.2"/>
    <row r="25" spans="1:5" ht="14.25" customHeight="1" x14ac:dyDescent="0.2"/>
    <row r="26" spans="1:5" ht="14.25" customHeight="1" x14ac:dyDescent="0.2"/>
    <row r="27" spans="1:5" ht="14.25" customHeight="1" x14ac:dyDescent="0.2"/>
    <row r="28" spans="1:5" ht="14.25" customHeight="1" x14ac:dyDescent="0.2"/>
    <row r="29" spans="1:5" ht="14.25" customHeight="1" x14ac:dyDescent="0.2"/>
    <row r="30" spans="1:5" ht="14.25" customHeight="1" x14ac:dyDescent="0.2"/>
    <row r="31" spans="1:5" ht="14.25" customHeight="1" x14ac:dyDescent="0.2"/>
    <row r="32" spans="1:5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Sea</vt:lpstr>
      <vt:lpstr>Road</vt:lpstr>
      <vt:lpstr>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Microsoft Office-bruker</cp:lastModifiedBy>
  <dcterms:created xsi:type="dcterms:W3CDTF">2022-03-16T09:02:15Z</dcterms:created>
  <dcterms:modified xsi:type="dcterms:W3CDTF">2022-05-09T14:13:02Z</dcterms:modified>
</cp:coreProperties>
</file>