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" sheetId="1" r:id="rId4"/>
    <sheet state="visible" name="Road" sheetId="2" r:id="rId5"/>
    <sheet state="visible" name="Rail" sheetId="3" r:id="rId6"/>
  </sheets>
  <definedNames/>
  <calcPr/>
  <extLst>
    <ext uri="GoogleSheetsCustomDataVersion1">
      <go:sheetsCustomData xmlns:go="http://customooxmlschemas.google.com/" r:id="rId7" roundtripDataSignature="AMtx7mj2iass66ejoUPtvc9RVu4W9VhcpA=="/>
    </ext>
  </extLst>
</workbook>
</file>

<file path=xl/sharedStrings.xml><?xml version="1.0" encoding="utf-8"?>
<sst xmlns="http://schemas.openxmlformats.org/spreadsheetml/2006/main" count="393" uniqueCount="34">
  <si>
    <t>Fra</t>
  </si>
  <si>
    <t>Til</t>
  </si>
  <si>
    <t>Km - sjø</t>
  </si>
  <si>
    <t>Til NY</t>
  </si>
  <si>
    <t>Til Hong Kong (via Middelhavet - Suezkanalen - Malasia)</t>
  </si>
  <si>
    <t>Oslo</t>
  </si>
  <si>
    <t>Bergen</t>
  </si>
  <si>
    <t>Trondheim</t>
  </si>
  <si>
    <t>Stavanger</t>
  </si>
  <si>
    <t>Kristiansand</t>
  </si>
  <si>
    <t>Skien</t>
  </si>
  <si>
    <t>Ålesund</t>
  </si>
  <si>
    <t>Bodø</t>
  </si>
  <si>
    <t>Tromsø</t>
  </si>
  <si>
    <t>Sør-Sverige</t>
  </si>
  <si>
    <t>Nord-Sverige</t>
  </si>
  <si>
    <t>Kontinentalsokkelen</t>
  </si>
  <si>
    <t>Europa</t>
  </si>
  <si>
    <t>Verden</t>
  </si>
  <si>
    <t>Km - road</t>
  </si>
  <si>
    <t>Hamar</t>
  </si>
  <si>
    <t>Km - rail</t>
  </si>
  <si>
    <t>Rute</t>
  </si>
  <si>
    <t>Kommentar</t>
  </si>
  <si>
    <t>Oslo - Nordagutu</t>
  </si>
  <si>
    <t>Nordagutu - Kristiansand</t>
  </si>
  <si>
    <t>Oslo - Kornsjø - Gøteborg - Stockholm</t>
  </si>
  <si>
    <t>Dovre</t>
  </si>
  <si>
    <t>Røros</t>
  </si>
  <si>
    <t>Hamar - Kongsvinger - Laxå - Stockholm</t>
  </si>
  <si>
    <t>Trondheim - Storlien - Østersund - Umeå</t>
  </si>
  <si>
    <t>Narvik(!) - Umeå</t>
  </si>
  <si>
    <t>Stockholm - Hamburg</t>
  </si>
  <si>
    <t>Sverige-strekningene er veldig halvveis…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</si>
</sst>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4">
    <tableStyle count="3" pivot="0" name="Sea-style">
      <tableStyleElement dxfId="1" type="headerRow"/>
      <tableStyleElement dxfId="2" type="firstRowStripe"/>
      <tableStyleElement dxfId="2" type="secondRowStripe"/>
    </tableStyle>
    <tableStyle count="3" pivot="0" name="Road-style">
      <tableStyleElement dxfId="1" type="headerRow"/>
      <tableStyleElement dxfId="2" type="firstRowStripe"/>
      <tableStyleElement dxfId="2" type="secondRowStripe"/>
    </tableStyle>
    <tableStyle count="3" pivot="0" name="Rail-style">
      <tableStyleElement dxfId="1" type="headerRow"/>
      <tableStyleElement dxfId="2" type="firstRowStripe"/>
      <tableStyleElement dxfId="2" type="secondRowStripe"/>
    </tableStyle>
    <tableStyle count="2" pivot="0" name="Rail-style 2"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92" displayName="Table_1" id="1">
  <tableColumns count="3">
    <tableColumn name="Fra" id="1"/>
    <tableColumn name="Til" id="2"/>
    <tableColumn name="Km - sjø" id="3"/>
  </tableColumns>
  <tableStyleInfo name="Sea-style" showColumnStripes="0" showFirstColumn="1" showLastColumn="1" showRowStripes="1"/>
</table>
</file>

<file path=xl/tables/table2.xml><?xml version="1.0" encoding="utf-8"?>
<table xmlns="http://schemas.openxmlformats.org/spreadsheetml/2006/main" ref="A1:C79" displayName="Table_2" id="2">
  <tableColumns count="3">
    <tableColumn name="Fra" id="1"/>
    <tableColumn name="Til" id="2"/>
    <tableColumn name="Km - road" id="3"/>
  </tableColumns>
  <tableStyleInfo name="Road-style" showColumnStripes="0" showFirstColumn="1" showLastColumn="1" showRowStripes="1"/>
</table>
</file>

<file path=xl/tables/table3.xml><?xml version="1.0" encoding="utf-8"?>
<table xmlns="http://schemas.openxmlformats.org/spreadsheetml/2006/main" ref="A1:C17" displayName="Table_3" id="3">
  <tableColumns count="3">
    <tableColumn name="Fra" id="1"/>
    <tableColumn name="Til" id="2"/>
    <tableColumn name="Km - rail" id="3"/>
  </tableColumns>
  <tableStyleInfo name="Rail-style" showColumnStripes="0" showFirstColumn="1" showLastColumn="1" showRowStripes="1"/>
</table>
</file>

<file path=xl/tables/table4.xml><?xml version="1.0" encoding="utf-8"?>
<table xmlns="http://schemas.openxmlformats.org/spreadsheetml/2006/main" headerRowCount="0" ref="K3:M7" displayName="Table_4" id="4">
  <tableColumns count="3">
    <tableColumn name="Column1" id="1"/>
    <tableColumn name="Column2" id="2"/>
    <tableColumn name="Column3" id="3"/>
  </tableColumns>
  <tableStyleInfo name="Rail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9.86"/>
    <col customWidth="1" min="3" max="3" width="11.43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ht="14.25" customHeight="1">
      <c r="A2" s="1" t="s">
        <v>5</v>
      </c>
      <c r="B2" s="1" t="s">
        <v>6</v>
      </c>
      <c r="C2" s="1">
        <v>680.0</v>
      </c>
    </row>
    <row r="3" ht="14.25" customHeight="1">
      <c r="A3" s="1" t="s">
        <v>5</v>
      </c>
      <c r="B3" s="1" t="s">
        <v>7</v>
      </c>
      <c r="C3" s="1">
        <v>1150.0</v>
      </c>
    </row>
    <row r="4" ht="14.25" customHeight="1">
      <c r="A4" s="1" t="s">
        <v>5</v>
      </c>
      <c r="B4" s="1" t="s">
        <v>8</v>
      </c>
      <c r="C4" s="1">
        <v>550.0</v>
      </c>
    </row>
    <row r="5" ht="14.25" customHeight="1">
      <c r="A5" s="1" t="s">
        <v>5</v>
      </c>
      <c r="B5" s="1" t="s">
        <v>9</v>
      </c>
      <c r="C5" s="1">
        <v>270.0</v>
      </c>
    </row>
    <row r="6" ht="14.25" customHeight="1">
      <c r="A6" s="1" t="s">
        <v>5</v>
      </c>
      <c r="B6" s="1" t="s">
        <v>10</v>
      </c>
      <c r="C6" s="1">
        <v>170.0</v>
      </c>
    </row>
    <row r="7" ht="14.25" customHeight="1">
      <c r="A7" s="1" t="s">
        <v>5</v>
      </c>
      <c r="B7" s="1" t="s">
        <v>11</v>
      </c>
      <c r="C7" s="1">
        <v>950.0</v>
      </c>
    </row>
    <row r="8" ht="14.25" customHeight="1">
      <c r="A8" s="1" t="s">
        <v>5</v>
      </c>
      <c r="B8" s="1" t="s">
        <v>12</v>
      </c>
      <c r="C8" s="1">
        <v>1650.0</v>
      </c>
    </row>
    <row r="9" ht="14.25" customHeight="1">
      <c r="A9" s="1" t="s">
        <v>5</v>
      </c>
      <c r="B9" s="1" t="s">
        <v>13</v>
      </c>
      <c r="C9" s="1">
        <v>2000.0</v>
      </c>
    </row>
    <row r="10" ht="14.25" customHeight="1">
      <c r="A10" s="1" t="s">
        <v>5</v>
      </c>
      <c r="B10" s="1" t="s">
        <v>14</v>
      </c>
      <c r="C10" s="1">
        <v>1200.0</v>
      </c>
    </row>
    <row r="11" ht="14.25" customHeight="1">
      <c r="A11" s="1" t="s">
        <v>5</v>
      </c>
      <c r="B11" s="1" t="s">
        <v>15</v>
      </c>
      <c r="C11" s="1">
        <v>1750.0</v>
      </c>
    </row>
    <row r="12" ht="14.25" customHeight="1">
      <c r="A12" s="1" t="s">
        <v>5</v>
      </c>
      <c r="B12" s="1" t="s">
        <v>16</v>
      </c>
      <c r="C12" s="1">
        <v>670.0</v>
      </c>
    </row>
    <row r="13" ht="14.25" customHeight="1">
      <c r="A13" s="1" t="s">
        <v>5</v>
      </c>
      <c r="B13" s="1" t="s">
        <v>17</v>
      </c>
      <c r="C13" s="1">
        <v>800.0</v>
      </c>
    </row>
    <row r="14" ht="14.25" customHeight="1">
      <c r="A14" s="1" t="s">
        <v>5</v>
      </c>
      <c r="B14" s="1" t="s">
        <v>18</v>
      </c>
      <c r="C14" s="1">
        <f>(D14+E14)/2</f>
        <v>13500</v>
      </c>
      <c r="D14" s="2">
        <v>7000.0</v>
      </c>
      <c r="E14" s="2">
        <v>20000.0</v>
      </c>
    </row>
    <row r="15" ht="14.25" customHeight="1">
      <c r="A15" s="1" t="s">
        <v>6</v>
      </c>
      <c r="B15" s="1" t="s">
        <v>7</v>
      </c>
      <c r="C15" s="1">
        <v>560.0</v>
      </c>
    </row>
    <row r="16" ht="14.25" customHeight="1">
      <c r="A16" s="1" t="s">
        <v>6</v>
      </c>
      <c r="B16" s="1" t="s">
        <v>8</v>
      </c>
      <c r="C16" s="1">
        <v>190.0</v>
      </c>
    </row>
    <row r="17" ht="14.25" customHeight="1">
      <c r="A17" s="1" t="s">
        <v>6</v>
      </c>
      <c r="B17" s="1" t="s">
        <v>9</v>
      </c>
      <c r="C17" s="1">
        <v>400.0</v>
      </c>
    </row>
    <row r="18" ht="14.25" customHeight="1">
      <c r="A18" s="1" t="s">
        <v>6</v>
      </c>
      <c r="B18" s="1" t="s">
        <v>10</v>
      </c>
      <c r="C18" s="1">
        <v>560.0</v>
      </c>
    </row>
    <row r="19" ht="14.25" customHeight="1">
      <c r="A19" s="1" t="s">
        <v>6</v>
      </c>
      <c r="B19" s="1" t="s">
        <v>11</v>
      </c>
      <c r="C19" s="1">
        <v>290.0</v>
      </c>
    </row>
    <row r="20" ht="14.25" customHeight="1">
      <c r="A20" s="1" t="s">
        <v>6</v>
      </c>
      <c r="B20" s="1" t="s">
        <v>12</v>
      </c>
      <c r="C20" s="1">
        <v>960.0</v>
      </c>
    </row>
    <row r="21" ht="14.25" customHeight="1">
      <c r="A21" s="1" t="s">
        <v>6</v>
      </c>
      <c r="B21" s="1" t="s">
        <v>13</v>
      </c>
      <c r="C21" s="1">
        <v>1350.0</v>
      </c>
    </row>
    <row r="22" ht="14.25" customHeight="1">
      <c r="A22" s="1" t="s">
        <v>6</v>
      </c>
      <c r="B22" s="1" t="s">
        <v>14</v>
      </c>
      <c r="C22" s="1">
        <v>1570.0</v>
      </c>
    </row>
    <row r="23" ht="14.25" customHeight="1">
      <c r="A23" s="1" t="s">
        <v>6</v>
      </c>
      <c r="B23" s="1" t="s">
        <v>15</v>
      </c>
      <c r="C23" s="1">
        <v>2100.0</v>
      </c>
    </row>
    <row r="24" ht="14.25" customHeight="1">
      <c r="A24" s="1" t="s">
        <v>6</v>
      </c>
      <c r="B24" s="1" t="s">
        <v>16</v>
      </c>
      <c r="C24" s="1">
        <v>240.0</v>
      </c>
    </row>
    <row r="25" ht="14.25" customHeight="1">
      <c r="A25" s="1" t="s">
        <v>6</v>
      </c>
      <c r="B25" s="1" t="s">
        <v>17</v>
      </c>
      <c r="C25" s="1">
        <v>870.0</v>
      </c>
    </row>
    <row r="26" ht="14.25" customHeight="1">
      <c r="A26" s="1" t="s">
        <v>6</v>
      </c>
      <c r="B26" s="1" t="s">
        <v>18</v>
      </c>
      <c r="C26" s="1">
        <f>AVERAGE(D26,E26)</f>
        <v>12850</v>
      </c>
      <c r="D26" s="2">
        <v>6200.0</v>
      </c>
      <c r="E26" s="2">
        <v>19500.0</v>
      </c>
    </row>
    <row r="27" ht="14.25" customHeight="1">
      <c r="A27" s="1" t="s">
        <v>7</v>
      </c>
      <c r="B27" s="1" t="s">
        <v>8</v>
      </c>
      <c r="C27" s="1">
        <v>730.0</v>
      </c>
    </row>
    <row r="28" ht="14.25" customHeight="1">
      <c r="A28" s="1" t="s">
        <v>7</v>
      </c>
      <c r="B28" s="1" t="s">
        <v>9</v>
      </c>
      <c r="C28" s="1">
        <v>960.0</v>
      </c>
    </row>
    <row r="29" ht="14.25" customHeight="1">
      <c r="A29" s="1" t="s">
        <v>7</v>
      </c>
      <c r="B29" s="1" t="s">
        <v>10</v>
      </c>
      <c r="C29" s="1">
        <v>1120.0</v>
      </c>
    </row>
    <row r="30" ht="14.25" customHeight="1">
      <c r="A30" s="1" t="s">
        <v>7</v>
      </c>
      <c r="B30" s="1" t="s">
        <v>11</v>
      </c>
      <c r="C30" s="1">
        <v>270.0</v>
      </c>
    </row>
    <row r="31" ht="14.25" customHeight="1">
      <c r="A31" s="1" t="s">
        <v>7</v>
      </c>
      <c r="B31" s="1" t="s">
        <v>12</v>
      </c>
      <c r="C31" s="1">
        <v>530.0</v>
      </c>
    </row>
    <row r="32" ht="14.25" customHeight="1">
      <c r="A32" s="1" t="s">
        <v>7</v>
      </c>
      <c r="B32" s="1" t="s">
        <v>13</v>
      </c>
      <c r="C32" s="1">
        <v>920.0</v>
      </c>
    </row>
    <row r="33" ht="14.25" customHeight="1">
      <c r="A33" s="1" t="s">
        <v>7</v>
      </c>
      <c r="B33" s="1" t="s">
        <v>14</v>
      </c>
      <c r="C33" s="1">
        <v>2130.0</v>
      </c>
    </row>
    <row r="34" ht="14.25" customHeight="1">
      <c r="A34" s="1" t="s">
        <v>7</v>
      </c>
      <c r="B34" s="1" t="s">
        <v>15</v>
      </c>
      <c r="C34" s="1">
        <v>2670.0</v>
      </c>
    </row>
    <row r="35" ht="14.25" customHeight="1">
      <c r="A35" s="1" t="s">
        <v>7</v>
      </c>
      <c r="B35" s="1" t="s">
        <v>16</v>
      </c>
      <c r="C35" s="1">
        <v>720.0</v>
      </c>
    </row>
    <row r="36" ht="14.25" customHeight="1">
      <c r="A36" s="1" t="s">
        <v>7</v>
      </c>
      <c r="B36" s="1" t="s">
        <v>17</v>
      </c>
      <c r="C36" s="1">
        <v>1390.0</v>
      </c>
    </row>
    <row r="37" ht="14.25" customHeight="1">
      <c r="A37" s="1" t="s">
        <v>7</v>
      </c>
      <c r="B37" s="1" t="s">
        <v>18</v>
      </c>
      <c r="C37" s="1">
        <f>AVERAGE(D37:E37)</f>
        <v>13325</v>
      </c>
      <c r="D37" s="2">
        <v>6500.0</v>
      </c>
      <c r="E37" s="2">
        <v>20150.0</v>
      </c>
    </row>
    <row r="38" ht="14.25" customHeight="1">
      <c r="A38" s="1" t="s">
        <v>8</v>
      </c>
      <c r="B38" s="1" t="s">
        <v>9</v>
      </c>
      <c r="C38" s="1">
        <v>250.0</v>
      </c>
    </row>
    <row r="39" ht="14.25" customHeight="1">
      <c r="A39" s="1" t="s">
        <v>8</v>
      </c>
      <c r="B39" s="1" t="s">
        <v>10</v>
      </c>
      <c r="C39" s="1">
        <v>400.0</v>
      </c>
    </row>
    <row r="40" ht="14.25" customHeight="1">
      <c r="A40" s="1" t="s">
        <v>8</v>
      </c>
      <c r="B40" s="1" t="s">
        <v>11</v>
      </c>
      <c r="C40" s="1">
        <v>460.0</v>
      </c>
    </row>
    <row r="41" ht="14.25" customHeight="1">
      <c r="A41" s="1" t="s">
        <v>8</v>
      </c>
      <c r="B41" s="1" t="s">
        <v>12</v>
      </c>
      <c r="C41" s="1">
        <v>1150.0</v>
      </c>
    </row>
    <row r="42" ht="14.25" customHeight="1">
      <c r="A42" s="1" t="s">
        <v>8</v>
      </c>
      <c r="B42" s="1" t="s">
        <v>13</v>
      </c>
      <c r="C42" s="1">
        <v>1500.0</v>
      </c>
    </row>
    <row r="43" ht="14.25" customHeight="1">
      <c r="A43" s="1" t="s">
        <v>8</v>
      </c>
      <c r="B43" s="1" t="s">
        <v>14</v>
      </c>
      <c r="C43" s="1">
        <v>1350.0</v>
      </c>
    </row>
    <row r="44" ht="14.25" customHeight="1">
      <c r="A44" s="1" t="s">
        <v>8</v>
      </c>
      <c r="B44" s="1" t="s">
        <v>15</v>
      </c>
      <c r="C44" s="1">
        <v>1850.0</v>
      </c>
    </row>
    <row r="45" ht="14.25" customHeight="1">
      <c r="A45" s="1" t="s">
        <v>8</v>
      </c>
      <c r="B45" s="1" t="s">
        <v>16</v>
      </c>
      <c r="C45" s="1">
        <v>210.0</v>
      </c>
    </row>
    <row r="46" ht="14.25" customHeight="1">
      <c r="A46" s="1" t="s">
        <v>8</v>
      </c>
      <c r="B46" s="1" t="s">
        <v>17</v>
      </c>
      <c r="C46" s="1">
        <v>720.0</v>
      </c>
    </row>
    <row r="47" ht="14.25" customHeight="1">
      <c r="A47" s="1" t="s">
        <v>8</v>
      </c>
      <c r="B47" s="1" t="s">
        <v>18</v>
      </c>
      <c r="C47" s="1">
        <f>AVERAGE(D47:E47)</f>
        <v>12800</v>
      </c>
      <c r="D47" s="2">
        <v>6150.0</v>
      </c>
      <c r="E47" s="2">
        <v>19450.0</v>
      </c>
    </row>
    <row r="48" ht="14.25" customHeight="1">
      <c r="A48" s="1" t="s">
        <v>9</v>
      </c>
      <c r="B48" s="1" t="s">
        <v>10</v>
      </c>
      <c r="C48" s="1">
        <v>180.0</v>
      </c>
    </row>
    <row r="49" ht="14.25" customHeight="1">
      <c r="A49" s="1" t="s">
        <v>9</v>
      </c>
      <c r="B49" s="1" t="s">
        <v>11</v>
      </c>
      <c r="C49" s="1">
        <v>650.0</v>
      </c>
    </row>
    <row r="50" ht="14.25" customHeight="1">
      <c r="A50" s="1" t="s">
        <v>9</v>
      </c>
      <c r="B50" s="1" t="s">
        <v>12</v>
      </c>
      <c r="C50" s="1">
        <v>1300.0</v>
      </c>
    </row>
    <row r="51" ht="14.25" customHeight="1">
      <c r="A51" s="1" t="s">
        <v>9</v>
      </c>
      <c r="B51" s="1" t="s">
        <v>13</v>
      </c>
      <c r="C51" s="1">
        <v>1750.0</v>
      </c>
    </row>
    <row r="52" ht="14.25" customHeight="1">
      <c r="A52" s="1" t="s">
        <v>9</v>
      </c>
      <c r="B52" s="1" t="s">
        <v>14</v>
      </c>
      <c r="C52" s="1">
        <v>1130.0</v>
      </c>
    </row>
    <row r="53" ht="14.25" customHeight="1">
      <c r="A53" s="1" t="s">
        <v>9</v>
      </c>
      <c r="B53" s="1" t="s">
        <v>15</v>
      </c>
      <c r="C53" s="1">
        <v>1650.0</v>
      </c>
    </row>
    <row r="54" ht="14.25" customHeight="1">
      <c r="A54" s="1" t="s">
        <v>9</v>
      </c>
      <c r="B54" s="1" t="s">
        <v>16</v>
      </c>
      <c r="C54" s="1">
        <v>390.0</v>
      </c>
    </row>
    <row r="55" ht="14.25" customHeight="1">
      <c r="A55" s="1" t="s">
        <v>9</v>
      </c>
      <c r="B55" s="1" t="s">
        <v>17</v>
      </c>
      <c r="C55" s="1">
        <v>580.0</v>
      </c>
    </row>
    <row r="56" ht="14.25" customHeight="1">
      <c r="A56" s="1" t="s">
        <v>9</v>
      </c>
      <c r="B56" s="1" t="s">
        <v>18</v>
      </c>
      <c r="C56" s="1">
        <f>AVERAGE(D56:E56)</f>
        <v>12875</v>
      </c>
      <c r="D56" s="2">
        <v>6350.0</v>
      </c>
      <c r="E56" s="2">
        <v>19400.0</v>
      </c>
    </row>
    <row r="57" ht="14.25" customHeight="1">
      <c r="A57" s="1" t="s">
        <v>10</v>
      </c>
      <c r="B57" s="1" t="s">
        <v>11</v>
      </c>
      <c r="C57" s="1">
        <v>830.0</v>
      </c>
    </row>
    <row r="58" ht="14.25" customHeight="1">
      <c r="A58" s="1" t="s">
        <v>10</v>
      </c>
      <c r="B58" s="1" t="s">
        <v>12</v>
      </c>
      <c r="C58" s="1">
        <f>830+690</f>
        <v>1520</v>
      </c>
    </row>
    <row r="59" ht="14.25" customHeight="1">
      <c r="A59" s="1" t="s">
        <v>10</v>
      </c>
      <c r="B59" s="1" t="s">
        <v>13</v>
      </c>
      <c r="C59" s="1">
        <v>1880.0</v>
      </c>
    </row>
    <row r="60" ht="14.25" customHeight="1">
      <c r="A60" s="1" t="s">
        <v>10</v>
      </c>
      <c r="B60" s="1" t="s">
        <v>14</v>
      </c>
      <c r="C60" s="1">
        <v>1120.0</v>
      </c>
    </row>
    <row r="61" ht="14.25" customHeight="1">
      <c r="A61" s="1" t="s">
        <v>10</v>
      </c>
      <c r="B61" s="1" t="s">
        <v>15</v>
      </c>
      <c r="C61" s="1">
        <v>1670.0</v>
      </c>
    </row>
    <row r="62" ht="14.25" customHeight="1">
      <c r="A62" s="1" t="s">
        <v>10</v>
      </c>
      <c r="B62" s="1" t="s">
        <v>16</v>
      </c>
      <c r="C62" s="1">
        <v>540.0</v>
      </c>
    </row>
    <row r="63" ht="14.25" customHeight="1">
      <c r="A63" s="1" t="s">
        <v>10</v>
      </c>
      <c r="B63" s="1" t="s">
        <v>17</v>
      </c>
      <c r="C63" s="1">
        <v>750.0</v>
      </c>
    </row>
    <row r="64" ht="14.25" customHeight="1">
      <c r="A64" s="1" t="s">
        <v>10</v>
      </c>
      <c r="B64" s="1" t="s">
        <v>18</v>
      </c>
      <c r="C64" s="1">
        <f>AVERAGE(D64:E64)</f>
        <v>13025</v>
      </c>
      <c r="D64" s="2">
        <v>6500.0</v>
      </c>
      <c r="E64" s="2">
        <v>19550.0</v>
      </c>
    </row>
    <row r="65" ht="14.25" customHeight="1">
      <c r="A65" s="1" t="s">
        <v>11</v>
      </c>
      <c r="B65" s="1" t="s">
        <v>12</v>
      </c>
      <c r="C65" s="1">
        <v>690.0</v>
      </c>
    </row>
    <row r="66" ht="14.25" customHeight="1">
      <c r="A66" s="1" t="s">
        <v>11</v>
      </c>
      <c r="B66" s="1" t="s">
        <v>13</v>
      </c>
      <c r="C66" s="1">
        <v>1050.0</v>
      </c>
    </row>
    <row r="67" ht="14.25" customHeight="1">
      <c r="A67" s="1" t="s">
        <v>11</v>
      </c>
      <c r="B67" s="1" t="s">
        <v>14</v>
      </c>
      <c r="C67" s="1">
        <v>1830.0</v>
      </c>
    </row>
    <row r="68" ht="14.25" customHeight="1">
      <c r="A68" s="1" t="s">
        <v>11</v>
      </c>
      <c r="B68" s="1" t="s">
        <v>15</v>
      </c>
      <c r="C68" s="1">
        <v>2330.0</v>
      </c>
    </row>
    <row r="69" ht="14.25" customHeight="1">
      <c r="A69" s="1" t="s">
        <v>11</v>
      </c>
      <c r="B69" s="1" t="s">
        <v>16</v>
      </c>
      <c r="C69" s="1">
        <v>450.0</v>
      </c>
    </row>
    <row r="70" ht="14.25" customHeight="1">
      <c r="A70" s="1" t="s">
        <v>11</v>
      </c>
      <c r="B70" s="1" t="s">
        <v>17</v>
      </c>
      <c r="C70" s="1">
        <v>1130.0</v>
      </c>
    </row>
    <row r="71" ht="14.25" customHeight="1">
      <c r="A71" s="1" t="s">
        <v>11</v>
      </c>
      <c r="B71" s="1" t="s">
        <v>18</v>
      </c>
      <c r="C71" s="1">
        <f>AVERAGE(D71:E71)</f>
        <v>12980</v>
      </c>
      <c r="D71" s="2">
        <v>6100.0</v>
      </c>
      <c r="E71" s="2">
        <v>19860.0</v>
      </c>
    </row>
    <row r="72" ht="14.25" customHeight="1">
      <c r="A72" s="1" t="s">
        <v>12</v>
      </c>
      <c r="B72" s="1" t="s">
        <v>13</v>
      </c>
      <c r="C72" s="1">
        <v>450.0</v>
      </c>
    </row>
    <row r="73" ht="14.25" customHeight="1">
      <c r="A73" s="1" t="s">
        <v>12</v>
      </c>
      <c r="B73" s="1" t="s">
        <v>14</v>
      </c>
      <c r="C73" s="1">
        <v>2450.0</v>
      </c>
    </row>
    <row r="74" ht="14.25" customHeight="1">
      <c r="A74" s="1" t="s">
        <v>12</v>
      </c>
      <c r="B74" s="1" t="s">
        <v>15</v>
      </c>
      <c r="C74" s="1">
        <v>2950.0</v>
      </c>
    </row>
    <row r="75" ht="14.25" customHeight="1">
      <c r="A75" s="1" t="s">
        <v>12</v>
      </c>
      <c r="B75" s="1" t="s">
        <v>16</v>
      </c>
      <c r="C75" s="1">
        <v>1100.0</v>
      </c>
    </row>
    <row r="76" ht="14.25" customHeight="1">
      <c r="A76" s="1" t="s">
        <v>12</v>
      </c>
      <c r="B76" s="1" t="s">
        <v>17</v>
      </c>
      <c r="C76" s="1">
        <v>1820.0</v>
      </c>
    </row>
    <row r="77" ht="14.25" customHeight="1">
      <c r="A77" s="1" t="s">
        <v>12</v>
      </c>
      <c r="B77" s="1" t="s">
        <v>18</v>
      </c>
      <c r="C77" s="1">
        <f>AVERAGE(D77:E77)</f>
        <v>13715</v>
      </c>
      <c r="D77" s="2">
        <v>6900.0</v>
      </c>
      <c r="E77" s="2">
        <v>20530.0</v>
      </c>
    </row>
    <row r="78" ht="14.25" customHeight="1">
      <c r="A78" s="1" t="s">
        <v>13</v>
      </c>
      <c r="B78" s="1" t="s">
        <v>14</v>
      </c>
      <c r="C78" s="1">
        <v>2900.0</v>
      </c>
    </row>
    <row r="79" ht="14.25" customHeight="1">
      <c r="A79" s="1" t="s">
        <v>13</v>
      </c>
      <c r="B79" s="1" t="s">
        <v>15</v>
      </c>
      <c r="C79" s="1">
        <v>3430.0</v>
      </c>
    </row>
    <row r="80" ht="14.25" customHeight="1">
      <c r="A80" s="1" t="s">
        <v>13</v>
      </c>
      <c r="B80" s="1" t="s">
        <v>16</v>
      </c>
      <c r="C80" s="1">
        <v>1450.0</v>
      </c>
    </row>
    <row r="81" ht="14.25" customHeight="1">
      <c r="A81" s="1" t="s">
        <v>13</v>
      </c>
      <c r="B81" s="1" t="s">
        <v>17</v>
      </c>
      <c r="C81" s="1">
        <v>2200.0</v>
      </c>
    </row>
    <row r="82" ht="14.25" customHeight="1">
      <c r="A82" s="1" t="s">
        <v>13</v>
      </c>
      <c r="B82" s="1" t="s">
        <v>18</v>
      </c>
      <c r="C82" s="1">
        <f>AVERAGE(D82:E82)</f>
        <v>13950</v>
      </c>
      <c r="D82" s="2">
        <v>7000.0</v>
      </c>
      <c r="E82" s="2">
        <v>20900.0</v>
      </c>
    </row>
    <row r="83" ht="14.25" customHeight="1">
      <c r="A83" s="1" t="s">
        <v>14</v>
      </c>
      <c r="B83" s="1" t="s">
        <v>16</v>
      </c>
      <c r="C83" s="1">
        <v>1550.0</v>
      </c>
    </row>
    <row r="84" ht="14.25" customHeight="1">
      <c r="A84" s="3" t="s">
        <v>14</v>
      </c>
      <c r="B84" s="3" t="s">
        <v>17</v>
      </c>
      <c r="C84" s="3">
        <v>938.0</v>
      </c>
    </row>
    <row r="85" ht="14.25" customHeight="1">
      <c r="A85" s="3" t="s">
        <v>14</v>
      </c>
      <c r="B85" s="3" t="s">
        <v>15</v>
      </c>
      <c r="C85" s="3">
        <v>550.0</v>
      </c>
    </row>
    <row r="86" ht="14.25" customHeight="1">
      <c r="A86" s="3" t="s">
        <v>14</v>
      </c>
      <c r="B86" s="3" t="s">
        <v>18</v>
      </c>
      <c r="C86" s="1">
        <f>AVERAGE(D86:E86)</f>
        <v>14183</v>
      </c>
      <c r="D86" s="2">
        <f>7800</f>
        <v>7800</v>
      </c>
      <c r="E86" s="2">
        <f>1666+18900</f>
        <v>20566</v>
      </c>
    </row>
    <row r="87" ht="14.25" customHeight="1">
      <c r="A87" s="3" t="s">
        <v>15</v>
      </c>
      <c r="B87" s="3" t="s">
        <v>16</v>
      </c>
      <c r="C87" s="1">
        <f t="shared" ref="C87:C88" si="1">C83+550</f>
        <v>2100</v>
      </c>
    </row>
    <row r="88" ht="14.25" customHeight="1">
      <c r="A88" s="3" t="s">
        <v>15</v>
      </c>
      <c r="B88" s="3" t="s">
        <v>17</v>
      </c>
      <c r="C88" s="1">
        <f t="shared" si="1"/>
        <v>1488</v>
      </c>
    </row>
    <row r="89" ht="14.25" customHeight="1">
      <c r="A89" s="3" t="s">
        <v>15</v>
      </c>
      <c r="B89" s="3" t="s">
        <v>18</v>
      </c>
      <c r="C89" s="1">
        <f>C86+550</f>
        <v>14733</v>
      </c>
    </row>
    <row r="90" ht="14.25" customHeight="1">
      <c r="A90" s="1" t="s">
        <v>16</v>
      </c>
      <c r="B90" s="1" t="s">
        <v>17</v>
      </c>
      <c r="C90" s="1">
        <v>790.0</v>
      </c>
    </row>
    <row r="91" ht="14.25" customHeight="1">
      <c r="A91" s="1" t="s">
        <v>16</v>
      </c>
      <c r="B91" s="1" t="s">
        <v>18</v>
      </c>
      <c r="C91" s="1">
        <f>AVERAGE(D91:E91)</f>
        <v>12625</v>
      </c>
      <c r="D91" s="2">
        <v>5800.0</v>
      </c>
      <c r="E91" s="2">
        <v>19450.0</v>
      </c>
    </row>
    <row r="92" ht="14.25" customHeight="1">
      <c r="A92" s="4" t="s">
        <v>17</v>
      </c>
      <c r="B92" s="4" t="s">
        <v>18</v>
      </c>
      <c r="C92" s="1">
        <f>385+18900</f>
        <v>19285</v>
      </c>
    </row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8.86"/>
    <col customWidth="1" min="3" max="3" width="11.86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19</v>
      </c>
    </row>
    <row r="2" ht="14.25" customHeight="1">
      <c r="A2" s="1" t="s">
        <v>5</v>
      </c>
      <c r="B2" s="1" t="s">
        <v>6</v>
      </c>
      <c r="C2" s="1">
        <v>463.0</v>
      </c>
    </row>
    <row r="3" ht="14.25" customHeight="1">
      <c r="A3" s="1" t="s">
        <v>5</v>
      </c>
      <c r="B3" s="1" t="s">
        <v>7</v>
      </c>
      <c r="C3" s="1">
        <v>492.0</v>
      </c>
    </row>
    <row r="4" ht="14.25" customHeight="1">
      <c r="A4" s="1" t="s">
        <v>5</v>
      </c>
      <c r="B4" s="1" t="s">
        <v>8</v>
      </c>
      <c r="C4" s="1">
        <v>551.0</v>
      </c>
    </row>
    <row r="5" ht="14.25" customHeight="1">
      <c r="A5" s="1" t="s">
        <v>5</v>
      </c>
      <c r="B5" s="1" t="s">
        <v>9</v>
      </c>
      <c r="C5" s="1">
        <v>318.0</v>
      </c>
    </row>
    <row r="6" ht="14.25" customHeight="1">
      <c r="A6" s="1" t="s">
        <v>5</v>
      </c>
      <c r="B6" s="1" t="s">
        <v>10</v>
      </c>
      <c r="C6" s="1">
        <v>132.0</v>
      </c>
    </row>
    <row r="7" ht="14.25" customHeight="1">
      <c r="A7" s="1" t="s">
        <v>5</v>
      </c>
      <c r="B7" s="1" t="s">
        <v>20</v>
      </c>
      <c r="C7" s="1">
        <v>126.0</v>
      </c>
    </row>
    <row r="8" ht="14.25" customHeight="1">
      <c r="A8" s="1" t="s">
        <v>5</v>
      </c>
      <c r="B8" s="1" t="s">
        <v>11</v>
      </c>
      <c r="C8" s="1">
        <v>544.0</v>
      </c>
    </row>
    <row r="9" ht="14.25" customHeight="1">
      <c r="A9" s="1" t="s">
        <v>5</v>
      </c>
      <c r="B9" s="1" t="s">
        <v>12</v>
      </c>
      <c r="C9" s="1">
        <v>1189.0</v>
      </c>
    </row>
    <row r="10" ht="14.25" customHeight="1">
      <c r="A10" s="1" t="s">
        <v>5</v>
      </c>
      <c r="B10" s="1" t="s">
        <v>13</v>
      </c>
      <c r="C10" s="1">
        <v>1656.0</v>
      </c>
    </row>
    <row r="11" ht="14.25" customHeight="1">
      <c r="A11" s="1" t="s">
        <v>5</v>
      </c>
      <c r="B11" s="1" t="s">
        <v>14</v>
      </c>
      <c r="C11" s="1">
        <v>527.0</v>
      </c>
    </row>
    <row r="12" ht="14.25" customHeight="1">
      <c r="A12" s="1" t="s">
        <v>5</v>
      </c>
      <c r="B12" s="1" t="s">
        <v>15</v>
      </c>
      <c r="C12" s="1">
        <v>867.0</v>
      </c>
    </row>
    <row r="13" ht="14.25" customHeight="1">
      <c r="A13" s="1" t="s">
        <v>5</v>
      </c>
      <c r="B13" s="1" t="s">
        <v>17</v>
      </c>
      <c r="C13" s="1">
        <v>814.0</v>
      </c>
    </row>
    <row r="14" ht="14.25" customHeight="1">
      <c r="A14" s="1" t="s">
        <v>6</v>
      </c>
      <c r="B14" s="1" t="s">
        <v>7</v>
      </c>
      <c r="C14" s="1">
        <v>698.0</v>
      </c>
    </row>
    <row r="15" ht="14.25" customHeight="1">
      <c r="A15" s="1" t="s">
        <v>6</v>
      </c>
      <c r="B15" s="1" t="s">
        <v>8</v>
      </c>
      <c r="C15" s="1">
        <v>210.0</v>
      </c>
    </row>
    <row r="16" ht="14.25" customHeight="1">
      <c r="A16" s="1" t="s">
        <v>6</v>
      </c>
      <c r="B16" s="1" t="s">
        <v>9</v>
      </c>
      <c r="C16" s="1">
        <v>441.0</v>
      </c>
    </row>
    <row r="17" ht="14.25" customHeight="1">
      <c r="A17" s="1" t="s">
        <v>6</v>
      </c>
      <c r="B17" s="1" t="s">
        <v>10</v>
      </c>
      <c r="C17" s="1">
        <v>400.0</v>
      </c>
    </row>
    <row r="18" ht="14.25" customHeight="1">
      <c r="A18" s="1" t="s">
        <v>6</v>
      </c>
      <c r="B18" s="1" t="s">
        <v>20</v>
      </c>
      <c r="C18" s="1">
        <v>476.0</v>
      </c>
    </row>
    <row r="19" ht="14.25" customHeight="1">
      <c r="A19" s="1" t="s">
        <v>6</v>
      </c>
      <c r="B19" s="1" t="s">
        <v>11</v>
      </c>
      <c r="C19" s="1">
        <v>422.0</v>
      </c>
    </row>
    <row r="20" ht="14.25" customHeight="1">
      <c r="A20" s="1" t="s">
        <v>6</v>
      </c>
      <c r="B20" s="1" t="s">
        <v>12</v>
      </c>
      <c r="C20" s="1">
        <v>1395.0</v>
      </c>
    </row>
    <row r="21" ht="14.25" customHeight="1">
      <c r="A21" s="1" t="s">
        <v>6</v>
      </c>
      <c r="B21" s="1" t="s">
        <v>13</v>
      </c>
      <c r="C21" s="1">
        <v>1823.0</v>
      </c>
    </row>
    <row r="22" ht="14.25" customHeight="1">
      <c r="A22" s="1" t="s">
        <v>6</v>
      </c>
      <c r="B22" s="1" t="s">
        <v>14</v>
      </c>
      <c r="C22" s="1">
        <v>989.0</v>
      </c>
    </row>
    <row r="23" ht="14.25" customHeight="1">
      <c r="A23" s="1" t="s">
        <v>6</v>
      </c>
      <c r="B23" s="1" t="s">
        <v>15</v>
      </c>
      <c r="C23" s="1">
        <v>1229.0</v>
      </c>
    </row>
    <row r="24" ht="14.25" customHeight="1">
      <c r="A24" s="1" t="s">
        <v>6</v>
      </c>
      <c r="B24" s="1" t="s">
        <v>17</v>
      </c>
      <c r="C24" s="1">
        <v>1111.0</v>
      </c>
    </row>
    <row r="25" ht="14.25" customHeight="1">
      <c r="A25" s="1" t="s">
        <v>7</v>
      </c>
      <c r="B25" s="1" t="s">
        <v>8</v>
      </c>
      <c r="C25" s="1">
        <v>1044.0</v>
      </c>
    </row>
    <row r="26" ht="14.25" customHeight="1">
      <c r="A26" s="1" t="s">
        <v>7</v>
      </c>
      <c r="B26" s="1" t="s">
        <v>9</v>
      </c>
      <c r="C26" s="1">
        <v>809.0</v>
      </c>
    </row>
    <row r="27" ht="14.25" customHeight="1">
      <c r="A27" s="1" t="s">
        <v>7</v>
      </c>
      <c r="B27" s="1" t="s">
        <v>10</v>
      </c>
      <c r="C27" s="1">
        <v>623.0</v>
      </c>
    </row>
    <row r="28" ht="14.25" customHeight="1">
      <c r="A28" s="1" t="s">
        <v>7</v>
      </c>
      <c r="B28" s="1" t="s">
        <v>20</v>
      </c>
      <c r="C28" s="1">
        <v>381.0</v>
      </c>
    </row>
    <row r="29" ht="14.25" customHeight="1">
      <c r="A29" s="1" t="s">
        <v>7</v>
      </c>
      <c r="B29" s="1" t="s">
        <v>11</v>
      </c>
      <c r="C29" s="1">
        <v>299.0</v>
      </c>
    </row>
    <row r="30" ht="14.25" customHeight="1">
      <c r="A30" s="1" t="s">
        <v>7</v>
      </c>
      <c r="B30" s="1" t="s">
        <v>12</v>
      </c>
      <c r="C30" s="1">
        <v>701.0</v>
      </c>
    </row>
    <row r="31" ht="14.25" customHeight="1">
      <c r="A31" s="1" t="s">
        <v>7</v>
      </c>
      <c r="B31" s="1" t="s">
        <v>13</v>
      </c>
      <c r="C31" s="1">
        <v>1130.0</v>
      </c>
    </row>
    <row r="32" ht="14.25" customHeight="1">
      <c r="A32" s="1" t="s">
        <v>7</v>
      </c>
      <c r="B32" s="1" t="s">
        <v>14</v>
      </c>
      <c r="C32" s="1">
        <v>776.0</v>
      </c>
    </row>
    <row r="33" ht="14.25" customHeight="1">
      <c r="A33" s="1" t="s">
        <v>7</v>
      </c>
      <c r="B33" s="1" t="s">
        <v>15</v>
      </c>
      <c r="C33" s="1">
        <v>623.0</v>
      </c>
    </row>
    <row r="34" ht="14.25" customHeight="1">
      <c r="A34" s="1" t="s">
        <v>7</v>
      </c>
      <c r="B34" s="1" t="s">
        <v>17</v>
      </c>
      <c r="C34" s="1">
        <v>1305.0</v>
      </c>
    </row>
    <row r="35" ht="14.25" customHeight="1">
      <c r="A35" s="1" t="s">
        <v>8</v>
      </c>
      <c r="B35" s="1" t="s">
        <v>9</v>
      </c>
      <c r="C35" s="1">
        <v>233.0</v>
      </c>
    </row>
    <row r="36" ht="14.25" customHeight="1">
      <c r="A36" s="1" t="s">
        <v>8</v>
      </c>
      <c r="B36" s="1" t="s">
        <v>10</v>
      </c>
      <c r="C36" s="1">
        <v>411.0</v>
      </c>
    </row>
    <row r="37" ht="14.25" customHeight="1">
      <c r="A37" s="1" t="s">
        <v>8</v>
      </c>
      <c r="B37" s="1" t="s">
        <v>20</v>
      </c>
      <c r="C37" s="1">
        <v>677.0</v>
      </c>
    </row>
    <row r="38" ht="14.25" customHeight="1">
      <c r="A38" s="1" t="s">
        <v>8</v>
      </c>
      <c r="B38" s="1" t="s">
        <v>11</v>
      </c>
      <c r="C38" s="1">
        <v>681.0</v>
      </c>
    </row>
    <row r="39" ht="14.25" customHeight="1">
      <c r="A39" s="1" t="s">
        <v>8</v>
      </c>
      <c r="B39" s="1" t="s">
        <v>12</v>
      </c>
      <c r="C39" s="1">
        <v>1739.0</v>
      </c>
    </row>
    <row r="40" ht="14.25" customHeight="1">
      <c r="A40" s="1" t="s">
        <v>8</v>
      </c>
      <c r="B40" s="1" t="s">
        <v>13</v>
      </c>
      <c r="C40" s="1">
        <v>2020.0</v>
      </c>
    </row>
    <row r="41" ht="14.25" customHeight="1">
      <c r="A41" s="1" t="s">
        <v>8</v>
      </c>
      <c r="B41" s="1" t="s">
        <v>14</v>
      </c>
      <c r="C41" s="1">
        <v>1002.0</v>
      </c>
    </row>
    <row r="42" ht="14.25" customHeight="1">
      <c r="A42" s="1" t="s">
        <v>8</v>
      </c>
      <c r="B42" s="1" t="s">
        <v>15</v>
      </c>
      <c r="C42" s="1">
        <v>1418.0</v>
      </c>
    </row>
    <row r="43" ht="14.25" customHeight="1">
      <c r="A43" s="1" t="s">
        <v>8</v>
      </c>
      <c r="B43" s="1" t="s">
        <v>17</v>
      </c>
      <c r="C43" s="1">
        <v>883.0</v>
      </c>
    </row>
    <row r="44" ht="14.25" customHeight="1">
      <c r="A44" s="1" t="s">
        <v>9</v>
      </c>
      <c r="B44" s="1" t="s">
        <v>10</v>
      </c>
      <c r="C44" s="1">
        <v>179.0</v>
      </c>
    </row>
    <row r="45" ht="14.25" customHeight="1">
      <c r="A45" s="1" t="s">
        <v>9</v>
      </c>
      <c r="B45" s="1" t="s">
        <v>20</v>
      </c>
      <c r="C45" s="1">
        <v>445.0</v>
      </c>
    </row>
    <row r="46" ht="14.25" customHeight="1">
      <c r="A46" s="1" t="s">
        <v>9</v>
      </c>
      <c r="B46" s="1" t="s">
        <v>11</v>
      </c>
      <c r="C46" s="1">
        <v>862.0</v>
      </c>
    </row>
    <row r="47" ht="14.25" customHeight="1">
      <c r="A47" s="1" t="s">
        <v>9</v>
      </c>
      <c r="B47" s="1" t="s">
        <v>12</v>
      </c>
      <c r="C47" s="1">
        <v>1507.0</v>
      </c>
    </row>
    <row r="48" ht="14.25" customHeight="1">
      <c r="A48" s="1" t="s">
        <v>9</v>
      </c>
      <c r="B48" s="1" t="s">
        <v>13</v>
      </c>
      <c r="C48" s="1">
        <v>1974.0</v>
      </c>
    </row>
    <row r="49" ht="14.25" customHeight="1">
      <c r="A49" s="1" t="s">
        <v>9</v>
      </c>
      <c r="B49" s="1" t="s">
        <v>14</v>
      </c>
      <c r="C49" s="1">
        <v>769.0</v>
      </c>
    </row>
    <row r="50" ht="14.25" customHeight="1">
      <c r="A50" s="1" t="s">
        <v>9</v>
      </c>
      <c r="B50" s="1" t="s">
        <v>15</v>
      </c>
      <c r="C50" s="1">
        <v>1186.0</v>
      </c>
    </row>
    <row r="51" ht="14.25" customHeight="1">
      <c r="A51" s="1" t="s">
        <v>9</v>
      </c>
      <c r="B51" s="1" t="s">
        <v>17</v>
      </c>
      <c r="C51" s="1">
        <v>657.0</v>
      </c>
    </row>
    <row r="52" ht="14.25" customHeight="1">
      <c r="A52" s="1" t="s">
        <v>10</v>
      </c>
      <c r="B52" s="1" t="s">
        <v>20</v>
      </c>
      <c r="C52" s="1">
        <v>263.0</v>
      </c>
    </row>
    <row r="53" ht="14.25" customHeight="1">
      <c r="A53" s="1" t="s">
        <v>10</v>
      </c>
      <c r="B53" s="1" t="s">
        <v>11</v>
      </c>
      <c r="C53" s="1">
        <v>681.0</v>
      </c>
    </row>
    <row r="54" ht="14.25" customHeight="1">
      <c r="A54" s="1" t="s">
        <v>10</v>
      </c>
      <c r="B54" s="1" t="s">
        <v>12</v>
      </c>
      <c r="C54" s="1">
        <v>1325.0</v>
      </c>
    </row>
    <row r="55" ht="14.25" customHeight="1">
      <c r="A55" s="1" t="s">
        <v>10</v>
      </c>
      <c r="B55" s="1" t="s">
        <v>13</v>
      </c>
      <c r="C55" s="1">
        <v>1791.0</v>
      </c>
    </row>
    <row r="56" ht="14.25" customHeight="1">
      <c r="A56" s="1" t="s">
        <v>10</v>
      </c>
      <c r="B56" s="1" t="s">
        <v>14</v>
      </c>
      <c r="C56" s="1">
        <v>614.0</v>
      </c>
    </row>
    <row r="57" ht="14.25" customHeight="1">
      <c r="A57" s="1" t="s">
        <v>10</v>
      </c>
      <c r="B57" s="1" t="s">
        <v>15</v>
      </c>
      <c r="C57" s="1">
        <v>1004.0</v>
      </c>
    </row>
    <row r="58" ht="14.25" customHeight="1">
      <c r="A58" s="1" t="s">
        <v>10</v>
      </c>
      <c r="B58" s="1" t="s">
        <v>17</v>
      </c>
      <c r="C58" s="1">
        <v>715.0</v>
      </c>
    </row>
    <row r="59" ht="14.25" customHeight="1">
      <c r="A59" s="1" t="s">
        <v>20</v>
      </c>
      <c r="B59" s="1" t="s">
        <v>11</v>
      </c>
      <c r="C59" s="1">
        <v>422.0</v>
      </c>
    </row>
    <row r="60" ht="14.25" customHeight="1">
      <c r="A60" s="1" t="s">
        <v>20</v>
      </c>
      <c r="B60" s="1" t="s">
        <v>12</v>
      </c>
      <c r="C60" s="1">
        <v>1079.0</v>
      </c>
    </row>
    <row r="61" ht="14.25" customHeight="1">
      <c r="A61" s="1" t="s">
        <v>20</v>
      </c>
      <c r="B61" s="1" t="s">
        <v>13</v>
      </c>
      <c r="C61" s="1">
        <v>1507.0</v>
      </c>
    </row>
    <row r="62" ht="14.25" customHeight="1">
      <c r="A62" s="1" t="s">
        <v>20</v>
      </c>
      <c r="B62" s="1" t="s">
        <v>14</v>
      </c>
      <c r="C62" s="1">
        <v>559.0</v>
      </c>
    </row>
    <row r="63" ht="14.25" customHeight="1">
      <c r="A63" s="1" t="s">
        <v>20</v>
      </c>
      <c r="B63" s="1" t="s">
        <v>15</v>
      </c>
      <c r="C63" s="1">
        <v>757.0</v>
      </c>
    </row>
    <row r="64" ht="14.25" customHeight="1">
      <c r="A64" s="1" t="s">
        <v>20</v>
      </c>
      <c r="B64" s="1" t="s">
        <v>17</v>
      </c>
      <c r="C64" s="1">
        <v>940.0</v>
      </c>
    </row>
    <row r="65" ht="14.25" customHeight="1">
      <c r="A65" s="1" t="s">
        <v>11</v>
      </c>
      <c r="B65" s="1" t="s">
        <v>12</v>
      </c>
      <c r="C65" s="1">
        <v>997.0</v>
      </c>
    </row>
    <row r="66" ht="14.25" customHeight="1">
      <c r="A66" s="1" t="s">
        <v>11</v>
      </c>
      <c r="B66" s="1" t="s">
        <v>13</v>
      </c>
      <c r="C66" s="1">
        <v>1425.0</v>
      </c>
    </row>
    <row r="67" ht="14.25" customHeight="1">
      <c r="A67" s="1" t="s">
        <v>11</v>
      </c>
      <c r="B67" s="1" t="s">
        <v>14</v>
      </c>
      <c r="C67" s="1">
        <v>976.0</v>
      </c>
    </row>
    <row r="68" ht="14.25" customHeight="1">
      <c r="A68" s="1" t="s">
        <v>11</v>
      </c>
      <c r="B68" s="1" t="s">
        <v>15</v>
      </c>
      <c r="C68" s="1">
        <v>918.0</v>
      </c>
    </row>
    <row r="69" ht="14.25" customHeight="1">
      <c r="A69" s="1" t="s">
        <v>11</v>
      </c>
      <c r="B69" s="1" t="s">
        <v>17</v>
      </c>
      <c r="C69" s="1">
        <v>1359.0</v>
      </c>
    </row>
    <row r="70" ht="14.25" customHeight="1">
      <c r="A70" s="1" t="s">
        <v>12</v>
      </c>
      <c r="B70" s="1" t="s">
        <v>13</v>
      </c>
      <c r="C70" s="1">
        <v>533.0</v>
      </c>
    </row>
    <row r="71" ht="14.25" customHeight="1">
      <c r="A71" s="1" t="s">
        <v>12</v>
      </c>
      <c r="B71" s="1" t="s">
        <v>14</v>
      </c>
      <c r="C71" s="1">
        <v>1164.0</v>
      </c>
    </row>
    <row r="72" ht="14.25" customHeight="1">
      <c r="A72" s="1" t="s">
        <v>12</v>
      </c>
      <c r="B72" s="1" t="s">
        <v>15</v>
      </c>
      <c r="C72" s="1">
        <v>591.0</v>
      </c>
    </row>
    <row r="73" ht="14.25" customHeight="1">
      <c r="A73" s="1" t="s">
        <v>12</v>
      </c>
      <c r="B73" s="1" t="s">
        <v>17</v>
      </c>
      <c r="C73" s="1">
        <v>2137.0</v>
      </c>
    </row>
    <row r="74" ht="14.25" customHeight="1">
      <c r="A74" s="1" t="s">
        <v>13</v>
      </c>
      <c r="B74" s="1" t="s">
        <v>14</v>
      </c>
      <c r="C74" s="1">
        <v>1556.0</v>
      </c>
    </row>
    <row r="75" ht="14.25" customHeight="1">
      <c r="A75" s="1" t="s">
        <v>13</v>
      </c>
      <c r="B75" s="1" t="s">
        <v>15</v>
      </c>
      <c r="C75" s="1">
        <v>918.0</v>
      </c>
    </row>
    <row r="76" ht="14.25" customHeight="1">
      <c r="A76" s="1" t="s">
        <v>13</v>
      </c>
      <c r="B76" s="1" t="s">
        <v>17</v>
      </c>
      <c r="C76" s="1">
        <v>2529.0</v>
      </c>
    </row>
    <row r="77" ht="14.25" customHeight="1">
      <c r="A77" s="1" t="s">
        <v>14</v>
      </c>
      <c r="B77" s="1" t="s">
        <v>15</v>
      </c>
      <c r="C77" s="1">
        <v>637.0</v>
      </c>
    </row>
    <row r="78" ht="14.25" customHeight="1">
      <c r="A78" s="1" t="s">
        <v>14</v>
      </c>
      <c r="B78" s="1" t="s">
        <v>17</v>
      </c>
      <c r="C78" s="1">
        <v>979.0</v>
      </c>
    </row>
    <row r="79" ht="14.25" customHeight="1">
      <c r="A79" s="1" t="s">
        <v>15</v>
      </c>
      <c r="B79" s="1" t="s">
        <v>17</v>
      </c>
      <c r="C79" s="1">
        <v>1611.0</v>
      </c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3.57"/>
    <col customWidth="1" min="3" max="3" width="12.43"/>
    <col customWidth="1" min="4" max="26" width="8.71"/>
  </cols>
  <sheetData>
    <row r="1" ht="14.25" customHeight="1">
      <c r="A1" s="5" t="s">
        <v>0</v>
      </c>
      <c r="B1" s="5" t="s">
        <v>1</v>
      </c>
      <c r="C1" s="5" t="s">
        <v>21</v>
      </c>
      <c r="D1" s="6" t="s">
        <v>22</v>
      </c>
      <c r="E1" s="6" t="s">
        <v>23</v>
      </c>
    </row>
    <row r="2" ht="14.25" customHeight="1">
      <c r="A2" s="1" t="s">
        <v>5</v>
      </c>
      <c r="B2" s="1" t="s">
        <v>20</v>
      </c>
      <c r="C2" s="1">
        <v>126.0</v>
      </c>
      <c r="J2" s="7"/>
      <c r="K2" s="7"/>
      <c r="L2" s="7"/>
      <c r="M2" s="7"/>
    </row>
    <row r="3" ht="14.25" customHeight="1">
      <c r="A3" s="1" t="s">
        <v>5</v>
      </c>
      <c r="B3" s="1" t="s">
        <v>6</v>
      </c>
      <c r="C3" s="1">
        <v>506.0</v>
      </c>
      <c r="J3" s="7"/>
      <c r="K3" s="7"/>
      <c r="L3" s="7"/>
      <c r="M3" s="7"/>
    </row>
    <row r="4" ht="14.25" customHeight="1">
      <c r="A4" s="1" t="s">
        <v>5</v>
      </c>
      <c r="B4" s="3" t="s">
        <v>10</v>
      </c>
      <c r="C4" s="3">
        <v>146.0</v>
      </c>
      <c r="E4" s="4" t="s">
        <v>24</v>
      </c>
      <c r="J4" s="7"/>
      <c r="K4" s="7"/>
      <c r="L4" s="7"/>
      <c r="M4" s="7"/>
    </row>
    <row r="5" ht="14.25" customHeight="1">
      <c r="A5" s="3" t="s">
        <v>10</v>
      </c>
      <c r="B5" s="3" t="s">
        <v>9</v>
      </c>
      <c r="C5" s="3">
        <v>219.0</v>
      </c>
      <c r="E5" s="4" t="s">
        <v>25</v>
      </c>
      <c r="J5" s="7"/>
      <c r="K5" s="8"/>
      <c r="L5" s="8"/>
      <c r="M5" s="8"/>
    </row>
    <row r="6" ht="14.25" customHeight="1">
      <c r="A6" s="1" t="s">
        <v>5</v>
      </c>
      <c r="B6" s="1" t="s">
        <v>14</v>
      </c>
      <c r="C6" s="1">
        <v>805.0</v>
      </c>
      <c r="E6" s="2" t="s">
        <v>26</v>
      </c>
      <c r="J6" s="7"/>
      <c r="K6" s="8"/>
      <c r="L6" s="8"/>
      <c r="M6" s="7"/>
    </row>
    <row r="7" ht="14.25" customHeight="1">
      <c r="A7" s="1" t="s">
        <v>9</v>
      </c>
      <c r="B7" s="1" t="s">
        <v>8</v>
      </c>
      <c r="C7" s="1">
        <v>233.0</v>
      </c>
      <c r="J7" s="7"/>
      <c r="K7" s="9"/>
      <c r="L7" s="9"/>
      <c r="M7" s="7"/>
    </row>
    <row r="8" ht="14.25" customHeight="1">
      <c r="A8" s="1" t="s">
        <v>20</v>
      </c>
      <c r="B8" s="1" t="s">
        <v>11</v>
      </c>
      <c r="C8" s="1">
        <v>330.0</v>
      </c>
      <c r="J8" s="7"/>
      <c r="K8" s="7"/>
      <c r="L8" s="7"/>
      <c r="M8" s="7"/>
    </row>
    <row r="9" ht="14.25" customHeight="1">
      <c r="A9" s="1" t="s">
        <v>20</v>
      </c>
      <c r="B9" s="1" t="s">
        <v>7</v>
      </c>
      <c r="C9" s="1">
        <v>426.0</v>
      </c>
      <c r="D9" s="2" t="s">
        <v>27</v>
      </c>
      <c r="J9" s="7"/>
      <c r="K9" s="7"/>
      <c r="L9" s="7"/>
      <c r="M9" s="7"/>
    </row>
    <row r="10" ht="14.25" customHeight="1">
      <c r="A10" s="1" t="s">
        <v>20</v>
      </c>
      <c r="B10" s="1" t="s">
        <v>7</v>
      </c>
      <c r="C10" s="1">
        <v>436.0</v>
      </c>
      <c r="D10" s="2" t="s">
        <v>28</v>
      </c>
    </row>
    <row r="11" ht="14.25" customHeight="1">
      <c r="A11" s="1" t="s">
        <v>20</v>
      </c>
      <c r="B11" s="1" t="s">
        <v>14</v>
      </c>
      <c r="C11" s="1">
        <v>550.0</v>
      </c>
      <c r="E11" s="2" t="s">
        <v>29</v>
      </c>
    </row>
    <row r="12" ht="14.25" customHeight="1">
      <c r="A12" s="1" t="s">
        <v>7</v>
      </c>
      <c r="B12" s="1" t="s">
        <v>12</v>
      </c>
      <c r="C12" s="1">
        <v>729.0</v>
      </c>
    </row>
    <row r="13" ht="14.25" customHeight="1">
      <c r="A13" s="1" t="s">
        <v>7</v>
      </c>
      <c r="B13" s="1" t="s">
        <v>15</v>
      </c>
      <c r="C13" s="1">
        <v>560.0</v>
      </c>
      <c r="E13" s="2" t="s">
        <v>30</v>
      </c>
    </row>
    <row r="14" ht="14.25" customHeight="1">
      <c r="A14" s="1" t="s">
        <v>12</v>
      </c>
      <c r="B14" s="1" t="s">
        <v>13</v>
      </c>
      <c r="C14" s="1">
        <v>375.0</v>
      </c>
    </row>
    <row r="15" ht="14.25" customHeight="1">
      <c r="A15" s="1" t="s">
        <v>12</v>
      </c>
      <c r="B15" s="1" t="s">
        <v>15</v>
      </c>
      <c r="C15" s="1">
        <v>650.0</v>
      </c>
      <c r="E15" s="2" t="s">
        <v>31</v>
      </c>
    </row>
    <row r="16" ht="14.25" customHeight="1">
      <c r="A16" s="1" t="s">
        <v>14</v>
      </c>
      <c r="B16" s="1" t="s">
        <v>15</v>
      </c>
      <c r="C16" s="1">
        <v>570.0</v>
      </c>
    </row>
    <row r="17" ht="14.25" customHeight="1">
      <c r="A17" s="3" t="s">
        <v>14</v>
      </c>
      <c r="B17" s="3" t="s">
        <v>17</v>
      </c>
      <c r="C17" s="3">
        <v>900.0</v>
      </c>
      <c r="E17" s="4" t="s">
        <v>32</v>
      </c>
    </row>
    <row r="18" ht="14.25" customHeight="1">
      <c r="E18" s="2" t="s">
        <v>33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2022-03-16T09:02:15Z</dcterms:created>
  <dc:creator>Marit Siqveland</dc:creator>
</cp:coreProperties>
</file>