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03919c46cedc0f/Documents/"/>
    </mc:Choice>
  </mc:AlternateContent>
  <xr:revisionPtr revIDLastSave="1150" documentId="8_{82B58F9F-E80E-4DA6-9B10-2AF5C969862B}" xr6:coauthVersionLast="47" xr6:coauthVersionMax="47" xr10:uidLastSave="{D316BDE0-678A-4A02-A393-1DB935382FBE}"/>
  <bookViews>
    <workbookView xWindow="-108" yWindow="-108" windowWidth="23256" windowHeight="13176" xr2:uid="{58EBD06A-ADAA-4186-B1E6-F33174BC40C6}"/>
  </bookViews>
  <sheets>
    <sheet name="Ασκ.1_Ερ.4" sheetId="8" r:id="rId1"/>
    <sheet name="Answer Report Ασκ.1_Ερ.4" sheetId="9" r:id="rId2"/>
    <sheet name="Sensitivity Report Ασκ.1_Ερ.4" sheetId="10" r:id="rId3"/>
    <sheet name="Ασκ.1_Ερ.5" sheetId="3" r:id="rId4"/>
    <sheet name="Ασκ.1_Ερ.7" sheetId="12" r:id="rId5"/>
    <sheet name="Answer Report Ασκ.1_Ερ.7" sheetId="13" r:id="rId6"/>
    <sheet name="Sensitivity Report Ασκ.1_Ερ.7" sheetId="14" r:id="rId7"/>
    <sheet name="Ασκ.3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2" l="1"/>
  <c r="B17" i="22"/>
  <c r="I14" i="22"/>
  <c r="I13" i="22"/>
  <c r="I12" i="22"/>
  <c r="I11" i="22"/>
  <c r="J9" i="22"/>
  <c r="I9" i="22"/>
  <c r="J8" i="22"/>
  <c r="I8" i="22"/>
  <c r="I6" i="22"/>
  <c r="G8" i="12"/>
  <c r="G7" i="12"/>
  <c r="G6" i="12"/>
  <c r="B11" i="12"/>
  <c r="B11" i="8"/>
  <c r="G8" i="8"/>
  <c r="G7" i="8"/>
  <c r="G6" i="8"/>
  <c r="B23" i="3"/>
  <c r="G29" i="3"/>
  <c r="G30" i="3"/>
  <c r="G31" i="3"/>
  <c r="G28" i="3"/>
  <c r="G19" i="3"/>
  <c r="G18" i="3"/>
  <c r="G20" i="3"/>
  <c r="G17" i="3"/>
  <c r="B34" i="3"/>
  <c r="G6" i="3"/>
  <c r="B11" i="3"/>
  <c r="G7" i="3"/>
  <c r="G8" i="3"/>
</calcChain>
</file>

<file path=xl/sharedStrings.xml><?xml version="1.0" encoding="utf-8"?>
<sst xmlns="http://schemas.openxmlformats.org/spreadsheetml/2006/main" count="212" uniqueCount="66">
  <si>
    <t>Variable 1</t>
  </si>
  <si>
    <t>Variable 2</t>
  </si>
  <si>
    <t>Variable 3</t>
  </si>
  <si>
    <t>1st constraint</t>
  </si>
  <si>
    <t>&lt;=</t>
  </si>
  <si>
    <t>2nd constraint</t>
  </si>
  <si>
    <t>3rd constraint</t>
  </si>
  <si>
    <t>Z</t>
  </si>
  <si>
    <t>Variable 4</t>
  </si>
  <si>
    <t>Variable 5</t>
  </si>
  <si>
    <t>4th constraint</t>
  </si>
  <si>
    <t>&gt;=</t>
  </si>
  <si>
    <t>1st Constraint</t>
  </si>
  <si>
    <t>2nd Constraint</t>
  </si>
  <si>
    <t>3rd Constraint</t>
  </si>
  <si>
    <t>4th Constraint</t>
  </si>
  <si>
    <t>5th Constraint</t>
  </si>
  <si>
    <t>6th Constraint</t>
  </si>
  <si>
    <t>7th Constraint</t>
  </si>
  <si>
    <t>z</t>
  </si>
  <si>
    <t>Π1:</t>
  </si>
  <si>
    <t>Π2:</t>
  </si>
  <si>
    <t>Πρόβλημα με ακέραιο περιορισμό:</t>
  </si>
  <si>
    <t>w</t>
  </si>
  <si>
    <t>Microsoft Excel Answer Report</t>
  </si>
  <si>
    <t>Worksheet: Sheet2</t>
  </si>
  <si>
    <t>Report Created:Tue Nov 26 2024 21:41:21 GMT+0200 (Eastern European Standard Time)</t>
  </si>
  <si>
    <t>Result: Solver found a solution.  All constraints and optimality conditions are satisfied.</t>
  </si>
  <si>
    <t>Engine: Standard LP/Quadratic</t>
  </si>
  <si>
    <t>Solution Time: 1 milliseconds</t>
  </si>
  <si>
    <t>Iterations: 3</t>
  </si>
  <si>
    <t>Subproblems: 0</t>
  </si>
  <si>
    <t>Incumbent Solutions: 0</t>
  </si>
  <si>
    <t>Objective Cell (Max)</t>
  </si>
  <si>
    <t>Cell</t>
  </si>
  <si>
    <t>Original Value</t>
  </si>
  <si>
    <t>Final Value</t>
  </si>
  <si>
    <t>Sheet2'!$B$11</t>
  </si>
  <si>
    <t>Decision Variable Cells</t>
  </si>
  <si>
    <t>$C$4</t>
  </si>
  <si>
    <t>$D$4</t>
  </si>
  <si>
    <t>$E$4</t>
  </si>
  <si>
    <t>Constraints</t>
  </si>
  <si>
    <t>Lower Bound</t>
  </si>
  <si>
    <t>Upper Bound</t>
  </si>
  <si>
    <t>Slack</t>
  </si>
  <si>
    <t>$G$6</t>
  </si>
  <si>
    <t>$G$7</t>
  </si>
  <si>
    <t>$G$8</t>
  </si>
  <si>
    <t>Microsoft Excel Sensitivity Report</t>
  </si>
  <si>
    <t>Final</t>
  </si>
  <si>
    <t>Reduced</t>
  </si>
  <si>
    <t>Maximum</t>
  </si>
  <si>
    <t>Minimum</t>
  </si>
  <si>
    <t>Value</t>
  </si>
  <si>
    <t>Cost</t>
  </si>
  <si>
    <t>Objective Coefficient</t>
  </si>
  <si>
    <t>Shadow</t>
  </si>
  <si>
    <t>Constraint</t>
  </si>
  <si>
    <t>Allowable</t>
  </si>
  <si>
    <t>Price</t>
  </si>
  <si>
    <t>R.H.Side</t>
  </si>
  <si>
    <t>Increase</t>
  </si>
  <si>
    <t>Decrease</t>
  </si>
  <si>
    <t>Report Created:Tue Nov 26 2024 21:52:27 GMT+0200 (Eastern European Standard Time)</t>
  </si>
  <si>
    <t>Objective Cell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</si>
</sst>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Helv"/>
    </font>
    <font>
      <sz val="8"/>
      <color theme="1"/>
      <name val="Helv"/>
    </font>
    <font>
      <b/>
      <sz val="8"/>
      <color rgb="FF0000FF"/>
      <name val="Helv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1" xfId="0" quotePrefix="1" applyFont="1" applyBorder="1"/>
    <xf numFmtId="0" fontId="3" fillId="0" borderId="2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040762-1414-4D66-BFFD-4A472D4BE528}">
  <we:reference id="wa104100404" version="3.0.0.1" store="en-US" storeType="OMEX"/>
  <we:alternateReferences>
    <we:reference id="wa104100404" version="3.0.0.1" store="wa104100404" storeType="OMEX"/>
  </we:alternateReferences>
  <we:properties>
    <we:property name="+/P9Z1xu/6xnRBY0BjUHCisFVTQ=" value="&quot;TXNjfVcVLkl9&quot;"/>
    <we:property name="+/P9Z1xu/6xnRBYRCCsYDjs2QDUs" value="&quot;WR53eV0BW1w=&quot;"/>
    <we:property name="+/P9Z1xu/6xnRBYRCCsYDjs2Qi86XA==" value="&quot;TXhjf1cVI0lx&quot;"/>
    <we:property name="+/P9Z1xu/6xnRBYRCCsYDjs2Qi86Xw==" value="&quot;TXhjf1cVI0lx&quot;"/>
    <we:property name="+/P9Z1xu/6xnRBYRCCsYDjs2QiI6" value="&quot;XA==&quot;"/>
    <we:property name="+/P9Z1xu/6xnRBYRCCsYDjs2QiIlXA==" value="&quot;SQx6aQ==&quot;"/>
    <we:property name="+/P9Z1xu/6xnRBYRCCsYDjs2QiIlXw==" value="&quot;SQx6aQ==&quot;"/>
    <we:property name="+/P9Z1xu/6xnRBYRCCsYDjs2QiU/" value="&quot;WA==&quot;"/>
    <we:property name="+/P9Z1xu/6xnRBYRCCsYDjs2Qisx" value="&quot;WQ==&quot;"/>
    <we:property name="+/P9Z1xu/6xnRBYRCCsYDjs2QjQt" value="&quot;WQ==&quot;"/>
    <we:property name="+/P9Z1xu/6xnRBYRCCsYDjs2QyQl" value="&quot;WA==&quot;"/>
    <we:property name="+/P9Z1xu/6xnRBYRCCsYDjs2Qygq" value="&quot;WQ==&quot;"/>
    <we:property name="+/P9Z1xu/6xnRBYRCCsYDjs2QzMo" value="&quot;WQ==&quot;"/>
    <we:property name="+/P9Z1xu/6xnRBYRCCsYDjs2QzQz" value="&quot;WAB3&quot;"/>
    <we:property name="+/P9Z1xu/6xnRBYRCCsYDjs2RCgl" value="&quot;WR53eA==&quot;"/>
    <we:property name="+/P9Z1xu/6xnRBYRCCsYDjs2RiYl" value="&quot;WQ==&quot;"/>
    <we:property name="+/P9Z1xu/6xnRBYRCCsYDjs2USQq" value="&quot;WR53eVw=&quot;"/>
    <we:property name="+/P9Z1xu/6xnRBYRCCsYDjs2UTU6" value="&quot;WA==&quot;"/>
    <we:property name="+/P9Z1xu/6xnRBYRCCsYDjs2UzEu" value="&quot;WR53eV0A&quot;"/>
    <we:property name="+/P9Z1xu/6xnRBYRCCsYDjs2VSku" value="&quot;JWA=&quot;"/>
    <we:property name="+/P9Z1xu/6xnRBYRCCsYDjs2ViIo" value="&quot;WR53eV0BW1w=&quot;"/>
    <we:property name="+/P9Z1xu/6xnRBYRCCsYDjs2VyY5" value="&quot;WR53eV0BW1w=&quot;"/>
    <we:property name="+/P9Z1xu/6xnRBYRCCsYDjs2WTc6" value="&quot;WR5+cA==&quot;"/>
    <we:property name="+/P9Z1xu/6xnRBYRCCsYDjs2WTcg" value="&quot;WA==&quot;"/>
    <we:property name="+/P9Z1xu/6xnRBYRCCsYDjs2WTct" value="&quot;Wg==&quot;"/>
    <we:property name="+/P9Z1xu/6xnRBYRCCsYDjs2XC86XA==" value="&quot;TXdjf1cVLElx&quot;"/>
    <we:property name="+/P9Z1xu/6xnRBYRCCsYDjs2XC86Xw==" value="&quot;TXdjf1cVLElx&quot;"/>
    <we:property name="+/P9Z1xu/6xnRBYRCCsYDjs2XDc5" value="&quot;WQ==&quot;"/>
    <we:property name="+/P9Z1xu/6xnRBYRCCsYDjs2XDc9" value="&quot;WQ==&quot;"/>
    <we:property name="+/P9Z1xu/6xnRBYRCCsYDjs2XSI9" value="&quot;WA==&quot;"/>
    <we:property name="+/P9Z1xu/6xnRBYRCCsYDjs2XSkg" value="&quot;WgA=&quot;"/>
    <we:property name="+/P9Z1xu/6xnRBYRCCsYDjs2XTQl" value="&quot;WQ==&quot;"/>
    <we:property name="+/P9Z1xu/6xnRBYRCCsYDjs2XTU9" value="&quot;WR53flg=&quot;"/>
    <we:property name="+/P9Z1xu/6xnRBYRCCsYDjs2XiIu" value="&quot;WA==&quot;"/>
    <we:property name="+/P9Z1xu/6xnRBYRCCsYDjs2XjIk" value="&quot;WA==&quot;"/>
    <we:property name="+/P9Z1xu/6xnRBYRCCsYDjs2XjM7" value="&quot;Ww==&quot;"/>
    <we:property name="+/P9Z1xu/6xnRBYtBS0=" value="&quot;TXJjeFw=&quot;"/>
    <we:property name="+/P9Z1xu/6xnRBYvBj8jAic=" value="&quot;WA==&quot;"/>
    <we:property name="+/P9Z1xu/6xnRxY0BjUHCisFVTQ=" value="&quot;TXNjfVcVLkl9&quot;"/>
    <we:property name="+/P9Z1xu/6xnRxYRCCsYDjs2QDUs" value="&quot;WR53eV0BW1w=&quot;"/>
    <we:property name="+/P9Z1xu/6xnRxYRCCsYDjs2Qi86XA==" value="&quot;TXhjf1cVI0lx&quot;"/>
    <we:property name="+/P9Z1xu/6xnRxYRCCsYDjs2QiI6" value="&quot;XA==&quot;"/>
    <we:property name="+/P9Z1xu/6xnRxYRCCsYDjs2QiIlXA==" value="&quot;SQ56aQ==&quot;"/>
    <we:property name="+/P9Z1xu/6xnRxYRCCsYDjs2QiU/" value="&quot;WA==&quot;"/>
    <we:property name="+/P9Z1xu/6xnRxYRCCsYDjs2Qisx" value="&quot;WQ==&quot;"/>
    <we:property name="+/P9Z1xu/6xnRxYRCCsYDjs2QjQt" value="&quot;WQ==&quot;"/>
    <we:property name="+/P9Z1xu/6xnRxYRCCsYDjs2QyQl" value="&quot;WA==&quot;"/>
    <we:property name="+/P9Z1xu/6xnRxYRCCsYDjs2Qygq" value="&quot;WQ==&quot;"/>
    <we:property name="+/P9Z1xu/6xnRxYRCCsYDjs2QzMo" value="&quot;WQ==&quot;"/>
    <we:property name="+/P9Z1xu/6xnRxYRCCsYDjs2QzQz" value="&quot;WAB3&quot;"/>
    <we:property name="+/P9Z1xu/6xnRxYRCCsYDjs2RCgl" value="&quot;WR53eA==&quot;"/>
    <we:property name="+/P9Z1xu/6xnRxYRCCsYDjs2RiYl" value="&quot;WQ==&quot;"/>
    <we:property name="+/P9Z1xu/6xnRxYRCCsYDjs2USQq" value="&quot;WR53eVw=&quot;"/>
    <we:property name="+/P9Z1xu/6xnRxYRCCsYDjs2UTU6" value="&quot;WA==&quot;"/>
    <we:property name="+/P9Z1xu/6xnRxYRCCsYDjs2UzEu" value="&quot;WR53eV0A&quot;"/>
    <we:property name="+/P9Z1xu/6xnRxYRCCsYDjs2VSku" value="&quot;JWA=&quot;"/>
    <we:property name="+/P9Z1xu/6xnRxYRCCsYDjs2ViIo" value="&quot;WR53eV0BW1w=&quot;"/>
    <we:property name="+/P9Z1xu/6xnRxYRCCsYDjs2VyY5" value="&quot;WR53eV0BW1w=&quot;"/>
    <we:property name="+/P9Z1xu/6xnRxYRCCsYDjs2WTc6" value="&quot;WR5+cA==&quot;"/>
    <we:property name="+/P9Z1xu/6xnRxYRCCsYDjs2WTcg" value="&quot;WA==&quot;"/>
    <we:property name="+/P9Z1xu/6xnRxYRCCsYDjs2WTct" value="&quot;Wg==&quot;"/>
    <we:property name="+/P9Z1xu/6xnRxYRCCsYDjs2XC86XA==" value="&quot;TXdjf1cVLElx&quot;"/>
    <we:property name="+/P9Z1xu/6xnRxYRCCsYDjs2XDc5" value="&quot;WQ==&quot;"/>
    <we:property name="+/P9Z1xu/6xnRxYRCCsYDjs2XDc9" value="&quot;WQ==&quot;"/>
    <we:property name="+/P9Z1xu/6xnRxYRCCsYDjs2XSI9" value="&quot;WA==&quot;"/>
    <we:property name="+/P9Z1xu/6xnRxYRCCsYDjs2XSkg" value="&quot;WgA=&quot;"/>
    <we:property name="+/P9Z1xu/6xnRxYRCCsYDjs2XTQl" value="&quot;WQ==&quot;"/>
    <we:property name="+/P9Z1xu/6xnRxYRCCsYDjs2XTU9" value="&quot;WR53flg=&quot;"/>
    <we:property name="+/P9Z1xu/6xnRxYRCCsYDjs2XiIu" value="&quot;WA==&quot;"/>
    <we:property name="+/P9Z1xu/6xnRxYRCCsYDjs2XjIk" value="&quot;WA==&quot;"/>
    <we:property name="+/P9Z1xu/6xnRxYRCCsYDjs2XjM7" value="&quot;Ww==&quot;"/>
    <we:property name="+/P9Z1xu/6xnRxYtBS0=" value="&quot;TXJjeFw=&quot;"/>
    <we:property name="+/P9Z1xu/6xnRxYvBj8jAic=" value="&quot;Ww==&quot;"/>
    <we:property name="Gl8rPwhDNAMsFw==" value="&quot;WA==&quot;"/>
    <we:property name="Gl8rPwhDNAgnFw==" value="&quot;LmIA&quot;"/>
    <we:property name="JlIt" value="&quot;&quot;"/>
    <we:property name="KF40PghDSz8sAFgQE2YdBCUfVTUWA0UZ" value="&quot;Ww==&quot;"/>
    <we:property name="KF40PghDSz8sAFgQE2YdBCUfVTUWA1QM" value="&quot;WA==&quot;"/>
    <we:property name="KF40PghDSz8sAFgQE2YdBCUfVTUWAEIH" value="&quot;WQ==&quot;"/>
    <we:property name="KF40PghDSz8sAFgQE2YdBCUfVTUWAEMf" value="&quot;WR53flg=&quot;"/>
    <we:property name="KF40PghDSz8sAFgQE2YdBCUfVTUWAF8C" value="&quot;WgA=&quot;"/>
    <we:property name="KF40PghDSz8sAFgQE2YdBCUfVTUWAFQf" value="&quot;Ww==&quot;"/>
    <we:property name="KF40PghDSz8sAFgQE2YdBCUfVTUWAUEb" value="&quot;WQ==&quot;"/>
    <we:property name="KF40PghDSz8sAFgQE2YdBCUfVTUWAUEf" value="&quot;WQ==&quot;"/>
    <we:property name="KF40PghDSz8sAFgQE2YdBCUfVTUWBEEC" value="&quot;WA==&quot;"/>
    <we:property name="KF40PghDSz8sAFgQE2YdBCUfVTUWBEEP" value="&quot;Wg==&quot;"/>
    <we:property name="KF40PghDSz8sAFgQE2YdBCUfVTUWBEEY" value="&quot;WR5+cA==&quot;"/>
    <we:property name="KF40PghDSz8sAFgQE2YdBCUfVTUWC1QK" value="&quot;WR53eV0BW1w=&quot;"/>
    <we:property name="KF40PghDSz8sAFgQE2YdBCUfVTUWCF8M" value="&quot;LmIA&quot;"/>
    <we:property name="KF40PghDSz8sAFgQE2YdBCUfVTUWClAb" value="&quot;WR53eV0BW1w=&quot;"/>
    <we:property name="KF40PghDSz8sAFgQE2YdBCUfVTUWDEMY" value="&quot;WA==&quot;"/>
    <we:property name="KF40PghDSz8sAFgQE2YdBCUfVTUWDFII" value="&quot;WR53eVw=&quot;"/>
    <we:property name="KF40PghDSz8sAFgQE2YdBCUfVTUWDkcM" value="&quot;WR53eV0A&quot;"/>
    <we:property name="KF40PghDSz8sAFgQE2YdBCUfVTUWGV4H" value="&quot;WR53eA==&quot;"/>
    <we:property name="KF40PghDSz8sAFgQE2YdBCUfVTUWH0IP" value="&quot;WQ==&quot;"/>
    <we:property name="KF40PghDSz8sAFgQE2YdBCUfVTUWH10T" value="&quot;WQ==&quot;"/>
    <we:property name="KF40PghDSz8sAFgQE2YdBCUfVTUWH1Md" value="&quot;WA==&quot;"/>
    <we:property name="KF40PghDSz8sAFgQE2YdBCUfVTUWH1QY" value="&quot;XA==&quot;"/>
    <we:property name="KF40PghDSz8sAFgQE2YdBCUfVTUWHUMO" value="&quot;WR53eV0BW1w=&quot;"/>
    <we:property name="KF40PghDSz8sAFgQE2YdBCUfVTUWHkIR" value="&quot;WAB3&quot;"/>
    <we:property name="KF40PghDSz8sAFgQE2YdBCUfVTUWHkUK" value="&quot;WQ==&quot;"/>
    <we:property name="KF40PghDSz8sAFgQE2YdBCUfVTUWHl4I" value="&quot;WQ==&quot;"/>
    <we:property name="KF40PghDSz8sAFgQE2YdBCUfVTUWHlIH" value="&quot;WA==&quot;"/>
    <we:property name="KF40PghDSz8sAFgQE2YhCSM=" value="&quot;&quot;"/>
    <we:property name="KF40PghDSz8sAFgQE2YjCjEkWSk=" value="&quot;WA==&quot;"/>
    <we:property name="OlgiLBkASh4mHEEHFRgADi4=" value="&quot;WA==&quot;"/>
    <we:property name="OlgiLBkASh4mHEEHFRgAHiQ=" value="&quot;WQ==&quot;"/>
    <we:property name="OlgiLBkASh4mHEEHFRgAHzs=" value="&quot;Ww==&quot;"/>
    <we:property name="OlgiLBkASh4mHEEHFRgCAzpY" value="&quot;TXljfw==&quot;"/>
    <we:property name="OlgiLBkASh4mHEEHFRgCAzpa" value="&quot;TXljeF0=&quot;"/>
    <we:property name="OlgiLBkASh4mHEEHFRgCAzpb" value="&quot;TXljcQ==&quot;"/>
    <we:property name="OlgiLBkASh4mHEEHFRgCAzpc" value="&quot;TXljeF4=&quot;"/>
    <we:property name="OlgiLBkASh4mHEEHFRgCAzpd" value="&quot;TXljeFwLTyRtQQU=&quot;"/>
    <we:property name="OlgiLBkASh4mHEEHFRgCAzpf" value="&quot;TXNjfVcVLEl9&quot;"/>
    <we:property name="OlgiLBkASh4mHEEHFRgCGz0=" value="&quot;WQ==&quot;"/>
    <we:property name="OlgiLBkASh4mHEEHFRgCGzk=" value="&quot;WQ==&quot;"/>
    <we:property name="OlgiLBkASh4mHEEHFRgDBSA=" value="&quot;WgA=&quot;"/>
    <we:property name="OlgiLBkASh4mHEEHFRgDDj0=" value="&quot;WA==&quot;"/>
    <we:property name="OlgiLBkASh4mHEEHFRgDGCU=" value="&quot;WQ==&quot;"/>
    <we:property name="OlgiLBkASh4mHEEHFRgDGT0=" value="&quot;WR53flg=&quot;"/>
    <we:property name="OlgiLBkASh4mHEEHFRgHGy0=" value="&quot;Wg==&quot;"/>
    <we:property name="OlgiLBkASh4mHEEHFRgHGyA=" value="&quot;WA==&quot;"/>
    <we:property name="OlgiLBkASh4mHEEHFRgHGzo=" value="&quot;WR5+cA==&quot;"/>
    <we:property name="OlgiLBkASh4mHEEHFRgIDig=" value="&quot;WR53eV0BW1w=&quot;"/>
    <we:property name="OlgiLBkASh4mHEEHFRgJCjk=" value="&quot;WR53eV0BW1w=&quot;"/>
    <we:property name="OlgiLBkASh4mHEEHFRgLBS4=" value="&quot;JWA=&quot;"/>
    <we:property name="OlgiLBkASh4mHEEHFRgNHS4=" value="&quot;WR53eV0A&quot;"/>
    <we:property name="OlgiLBkASh4mHEEHFRgPCCo=" value="&quot;WR53eVw=&quot;"/>
    <we:property name="OlgiLBkASh4mHEEHFRgPGTo=" value="&quot;WA==&quot;"/>
    <we:property name="OlgiLBkASh4mHEEHFRgYCiU=" value="&quot;WQ==&quot;"/>
    <we:property name="OlgiLBkASh4mHEEHFRgaBCU=" value="&quot;WR53eA==&quot;"/>
    <we:property name="OlgiLBkASh4mHEEHFRgcAzpY" value="&quot;TXpjfw==&quot;"/>
    <we:property name="OlgiLBkASh4mHEEHFRgcAzpa" value="&quot;TXpjeF0=&quot;"/>
    <we:property name="OlgiLBkASh4mHEEHFRgcAzpb" value="&quot;TXpjcQ==&quot;"/>
    <we:property name="OlgiLBkASh4mHEEHFRgcAzpc" value="&quot;TXpjeF4=&quot;"/>
    <we:property name="OlgiLBkASh4mHEEHFRgcAzpd" value="&quot;TXpjeFwLTydtQQU=&quot;"/>
    <we:property name="OlgiLBkASh4mHEEHFRgcAzpf" value="&quot;&quot;"/>
    <we:property name="OlgiLBkASh4mHEEHFRgcBzE=" value="&quot;WQ==&quot;"/>
    <we:property name="OlgiLBkASh4mHEEHFRgcCT8=" value="&quot;WA==&quot;"/>
    <we:property name="OlgiLBkASh4mHEEHFRgcDiVY" value="&quot;SQx6aQ==&quot;"/>
    <we:property name="OlgiLBkASh4mHEEHFRgcDiVa" value="&quot;SQx6aQ==&quot;"/>
    <we:property name="OlgiLBkASh4mHEEHFRgcDiVb" value="&quot;SQx6aQ==&quot;"/>
    <we:property name="OlgiLBkASh4mHEEHFRgcDiVc" value="&quot;SQx6aQ==&quot;"/>
    <we:property name="OlgiLBkASh4mHEEHFRgcDiVd" value="&quot;SQ56aQ==&quot;"/>
    <we:property name="OlgiLBkASh4mHEEHFRgcDiVf" value="&quot;SQ1nKwRfCh8w&quot;"/>
    <we:property name="OlgiLBkASh4mHEEHFRgcDjo=" value="&quot;XA==&quot;"/>
    <we:property name="OlgiLBkASh4mHEEHFRgcGC0=" value="&quot;WQ==&quot;"/>
    <we:property name="OlgiLBkASh4mHEEHFRgdBCo=" value="&quot;WQ==&quot;"/>
    <we:property name="OlgiLBkASh4mHEEHFRgdCCU=" value="&quot;WA==&quot;"/>
    <we:property name="OlgiLBkASh4mHEEHFRgdGDM=" value="&quot;WAB3&quot;"/>
    <we:property name="OlgiLBkASh4mHEEHFRgdHyg=" value="&quot;WQ==&quot;"/>
    <we:property name="OlgiLBkASh4mHEEHFRgeGSw=" value="&quot;WR53eV0BW1w=&quot;"/>
    <we:property name="OlgiLBkASiAoCHoLCQ==" value="&quot;WA==&quot;"/>
    <we:property name="OlgiLBkASiIrGg==" value="&quot;&quot;"/>
    <we:property name="OlgiLBkASjsoAl4DBSsLGA==" value="&quot;&quot;"/>
    <we:property name="OlgiLBkCSg4mGVk9AzIPBz0GXA==" value="&quot;WR53eV0BW114&quot;"/>
    <we:property name="OlgiLBkCSg4mGVk9BDIaHzAZVQ==" value="&quot;WA==&quot;"/>
    <we:property name="OlgiLBkCSg4mGVk9DikaDi4MQjc7CEIEAT8V" value="&quot;WA==&quot;"/>
    <we:property name="OlgiLBkCSg4mGVk9DyIbGTo=" value="&quot;WA==&quot;"/>
    <we:property name="OlgiLBkCSg4mGVk9FzUHBigFRCgl" value="&quot;WR53eV0BW114&quot;"/>
    <we:property name="OlgiLBkCSg4mGVk9FzULGCYFRiJ4" value="&quot;WA==&quot;"/>
    <we:property name="OlgiLBkCSh4mHEEHFRgADi4=" value="&quot;WA==&quot;"/>
    <we:property name="OlgiLBkCSh4mHEEHFRgAHiQ=" value="&quot;WA==&quot;"/>
    <we:property name="OlgiLBkCSh4mHEEHFRgAHzs=" value="&quot;Ww==&quot;"/>
    <we:property name="OlgiLBkCSh4mHEEHFRgCAzpY" value="&quot;TXhjf1cVI0lx&quot;"/>
    <we:property name="OlgiLBkCSh4mHEEHFRgCAzpa" value="&quot;TXRjfA==&quot;"/>
    <we:property name="OlgiLBkCSh4mHEEHFRgCAzpb" value="&quot;TXdje10=&quot;"/>
    <we:property name="OlgiLBkCSh4mHEEHFRgCAzpc" value="&quot;&quot;"/>
    <we:property name="OlgiLBkCSh4mHEEHFRgCAzpd" value="&quot;TXVjfA==&quot;"/>
    <we:property name="OlgiLBkCSh4mHEEHFRgCGz0=" value="&quot;WQ==&quot;"/>
    <we:property name="OlgiLBkCSh4mHEEHFRgCGzk=" value="&quot;WQ==&quot;"/>
    <we:property name="OlgiLBkCSh4mHEEHFRgDBSA=" value="&quot;WgA=&quot;"/>
    <we:property name="OlgiLBkCSh4mHEEHFRgDDj0=" value="&quot;WA==&quot;"/>
    <we:property name="OlgiLBkCSh4mHEEHFRgDGCU=" value="&quot;WQ==&quot;"/>
    <we:property name="OlgiLBkCSh4mHEEHFRgDGT0=" value="&quot;WR53flg=&quot;"/>
    <we:property name="OlgiLBkCSh4mHEEHFRgHGy0=" value="&quot;Wg==&quot;"/>
    <we:property name="OlgiLBkCSh4mHEEHFRgHGyA=" value="&quot;WA==&quot;"/>
    <we:property name="OlgiLBkCSh4mHEEHFRgHGzo=" value="&quot;WR5+cA==&quot;"/>
    <we:property name="OlgiLBkCSh4mHEEHFRgIDig=" value="&quot;WR53eV0BW1w=&quot;"/>
    <we:property name="OlgiLBkCSh4mHEEHFRgJCjk=" value="&quot;WR53eV0BW1w=&quot;"/>
    <we:property name="OlgiLBkCSh4mHEEHFRgLBS4=" value="&quot;JWA=&quot;"/>
    <we:property name="OlgiLBkCSh4mHEEHFRgNHS4=" value="&quot;WR53eV0A&quot;"/>
    <we:property name="OlgiLBkCSh4mHEEHFRgPCCo=" value="&quot;WR53eVw=&quot;"/>
    <we:property name="OlgiLBkCSh4mHEEHFRgPGTo=" value="&quot;WA==&quot;"/>
    <we:property name="OlgiLBkCSh4mHEEHFRgYCiU=" value="&quot;WQ==&quot;"/>
    <we:property name="OlgiLBkCSh4mHEEHFRgaBCU=" value="&quot;WR53eA==&quot;"/>
    <we:property name="OlgiLBkCSh4mHEEHFRgcAzpY" value="&quot;TXljf1cVIklx&quot;"/>
    <we:property name="OlgiLBkCSh4mHEEHFRgcAzpa" value="&quot;&quot;"/>
    <we:property name="OlgiLBkCSh4mHEEHFRgcAzpb" value="&quot;TXhje10=&quot;"/>
    <we:property name="OlgiLBkCSh4mHEEHFRgcAzpc" value="&quot;&quot;"/>
    <we:property name="OlgiLBkCSh4mHEEHFRgcAzpd" value="&quot;&quot;"/>
    <we:property name="OlgiLBkCSh4mHEEHFRgcBzE=" value="&quot;WQ==&quot;"/>
    <we:property name="OlgiLBkCSh4mHEEHFRgcCT8=" value="&quot;WA==&quot;"/>
    <we:property name="OlgiLBkCSh4mHEEHFRgcDiVY" value="&quot;SQx6aQ==&quot;"/>
    <we:property name="OlgiLBkCSh4mHEEHFRgcDiVa" value="&quot;SQ1nIANFDgosAg==&quot;"/>
    <we:property name="OlgiLBkCSh4mHEEHFRgcDiVb" value="&quot;SQ56aQ==&quot;"/>
    <we:property name="OlgiLBkCSh4mHEEHFRgcDiVc" value="&quot;SQx6aQ==&quot;"/>
    <we:property name="OlgiLBkCSh4mHEEHFRgcDiVd" value="&quot;SQ1nIANFDgosAg==&quot;"/>
    <we:property name="OlgiLBkCSh4mHEEHFRgcDjo=" value="&quot;XA==&quot;"/>
    <we:property name="OlgiLBkCSh4mHEEHFRgcGC0=" value="&quot;WQ==&quot;"/>
    <we:property name="OlgiLBkCSh4mHEEHFRgdBCo=" value="&quot;WQ==&quot;"/>
    <we:property name="OlgiLBkCSh4mHEEHFRgdCCU=" value="&quot;WA==&quot;"/>
    <we:property name="OlgiLBkCSh4mHEEHFRgdGDM=" value="&quot;WAB3&quot;"/>
    <we:property name="OlgiLBkCSh4mHEEHFRgdHyg=" value="&quot;WQ==&quot;"/>
    <we:property name="OlgiLBkCSh4mHEEHFRgeGSw=" value="&quot;WR53eV0BW1w=&quot;"/>
    <we:property name="OlgiLBkCSiAoCHoLCQ==" value="&quot;WA==&quot;"/>
    <we:property name="OlgiLBkCSiIrGg==" value="&quot;TXJjeFw=&quot;"/>
    <we:property name="OlgiLBkCSjsoAl4DBSsLGA==" value="&quot;TXNjfVcVLUl9&quot;"/>
    <we:property name="OlgiLBkCSjsoAl4DBSsLGHg=" value="&quot;&quot;"/>
    <we:property name="OlgiLBkDSh4mHEEHFRgADi4=" value="&quot;WA==&quot;"/>
    <we:property name="OlgiLBkDSh4mHEEHFRgAHiQ=" value="&quot;WQ==&quot;"/>
    <we:property name="OlgiLBkDSh4mHEEHFRgAHzs=" value="&quot;Ww==&quot;"/>
    <we:property name="OlgiLBkDSh4mHEEHFRgCAzpY" value="&quot;TXdjf1cVLEl+&quot;"/>
    <we:property name="OlgiLBkDSh4mHEEHFRgCAzpb" value="&quot;TXdjcQ==&quot;"/>
    <we:property name="OlgiLBkDSh4mHEEHFRgCGz0=" value="&quot;WQ==&quot;"/>
    <we:property name="OlgiLBkDSh4mHEEHFRgCGzk=" value="&quot;WQ==&quot;"/>
    <we:property name="OlgiLBkDSh4mHEEHFRgDBSA=" value="&quot;WgA=&quot;"/>
    <we:property name="OlgiLBkDSh4mHEEHFRgDDj0=" value="&quot;WA==&quot;"/>
    <we:property name="OlgiLBkDSh4mHEEHFRgDGCU=" value="&quot;WQ==&quot;"/>
    <we:property name="OlgiLBkDSh4mHEEHFRgDGT0=" value="&quot;WR53flg=&quot;"/>
    <we:property name="OlgiLBkDSh4mHEEHFRgHGy0=" value="&quot;Wg==&quot;"/>
    <we:property name="OlgiLBkDSh4mHEEHFRgHGyA=" value="&quot;WA==&quot;"/>
    <we:property name="OlgiLBkDSh4mHEEHFRgHGzo=" value="&quot;WR5+cA==&quot;"/>
    <we:property name="OlgiLBkDSh4mHEEHFRgIDig=" value="&quot;WR53eV0BW1w=&quot;"/>
    <we:property name="OlgiLBkDSh4mHEEHFRgJCjk=" value="&quot;WR53eV0BW1w=&quot;"/>
    <we:property name="OlgiLBkDSh4mHEEHFRgLBS4=" value="&quot;JWA=&quot;"/>
    <we:property name="OlgiLBkDSh4mHEEHFRgNHS4=" value="&quot;WR53eV0A&quot;"/>
    <we:property name="OlgiLBkDSh4mHEEHFRgPCCo=" value="&quot;WR53eVw=&quot;"/>
    <we:property name="OlgiLBkDSh4mHEEHFRgPGTo=" value="&quot;WA==&quot;"/>
    <we:property name="OlgiLBkDSh4mHEEHFRgYCiU=" value="&quot;WQ==&quot;"/>
    <we:property name="OlgiLBkDSh4mHEEHFRgaBCU=" value="&quot;WR53eA==&quot;"/>
    <we:property name="OlgiLBkDSh4mHEEHFRgcAzpY" value="&quot;TXhjf1cVI0l+&quot;"/>
    <we:property name="OlgiLBkDSh4mHEEHFRgcAzpb" value="&quot;TXhjcQ==&quot;"/>
    <we:property name="OlgiLBkDSh4mHEEHFRgcBzE=" value="&quot;WQ==&quot;"/>
    <we:property name="OlgiLBkDSh4mHEEHFRgcCT8=" value="&quot;WA==&quot;"/>
    <we:property name="OlgiLBkDSh4mHEEHFRgcDiVY" value="&quot;SQx6aQ==&quot;"/>
    <we:property name="OlgiLBkDSh4mHEEHFRgcDiVb" value="&quot;SQ1n&quot;"/>
    <we:property name="OlgiLBkDSh4mHEEHFRgcDjo=" value="&quot;XA==&quot;"/>
    <we:property name="OlgiLBkDSh4mHEEHFRgcGC0=" value="&quot;WQ==&quot;"/>
    <we:property name="OlgiLBkDSh4mHEEHFRgdBCo=" value="&quot;WQ==&quot;"/>
    <we:property name="OlgiLBkDSh4mHEEHFRgdCCU=" value="&quot;WA==&quot;"/>
    <we:property name="OlgiLBkDSh4mHEEHFRgdGDM=" value="&quot;WAB3&quot;"/>
    <we:property name="OlgiLBkDSh4mHEEHFRgdHyg=" value="&quot;WQ==&quot;"/>
    <we:property name="OlgiLBkDSh4mHEEHFRgeGSw=" value="&quot;WR53eV0BW1w=&quot;"/>
    <we:property name="OlgiLBkDSiAoCHoLCQ==" value="&quot;WA==&quot;"/>
    <we:property name="OlgiLBkDSiIrGg==" value="&quot;&quot;"/>
    <we:property name="OlgiLBkDSjsoAl4DBSsLGA==" value="&quot;&quot;"/>
    <we:property name="OlgiLBkDSjsoAl4DBSsLGHg=" value="&quot;&quot;"/>
    <we:property name="UniqueID" value="&quot;202410201732124754532&quot;"/>
    <we:property name="+/P9ekx+CQc=" value="&quot;&quot;"/>
    <we:property name="+/P9ekxnCh8gEVUOAjQ=" value="&quot;&quot;"/>
    <we:property name="+/P9ekxCBAE/FUU9CTID" value="&quot;WQ==&quot;"/>
    <we:property name="+/P9ekxCBAE/FUU9Cy8dWg==" value="&quot;TXljfw==&quot;"/>
    <we:property name="+/P9ekxCBAE/FUU9FSICWg==" value="&quot;SQx6aQ==&quot;"/>
    <we:property name="+/P9ekxCBAE/FUU9FS8dWg==" value="&quot;TXpjfw==&quot;"/>
    <we:property name="+/P9ekxCBAE/FUU9Cy8dWQ==" value="&quot;TXljcQ==&quot;"/>
    <we:property name="+/P9ekxCBAE/FUU9FSICWQ==" value="&quot;SQx6aQ==&quot;"/>
    <we:property name="+/P9ekxCBAE/FUU9FS8dWQ==" value="&quot;TXpjcQ==&quot;"/>
    <we:property name="+/P9ekxCBAE/FUU9Cy8dWA==" value="&quot;TXljcA==&quot;"/>
    <we:property name="+/P9ekxCBAE/FUU9FSICWA==" value="&quot;SQx6aQ==&quot;"/>
    <we:property name="+/P9ekxCBAE/FUU9FS8dWA==" value="&quot;TXpjcA==&quot;"/>
    <we:property name="+/P9ekxCBAE/FUU9Cy8dXw==" value="&quot;TXljeFw=&quot;"/>
    <we:property name="+/P9ekxCBAE/FUU9FSICXw==" value="&quot;SQx6aQ==&quot;"/>
    <we:property name="+/P9ekxCBAE/FUU9FS8dXw==" value="&quot;TXpjeFw=&quot;"/>
    <we:property name="+/P9ekxCBAE/FUU9Cy8dXg==" value="&quot;TXljeF8LTyRtQQQ=&quot;"/>
    <we:property name="+/P9ekxCBAE/FUU9FSICXg==" value="&quot;SQ56aQ==&quot;"/>
    <we:property name="+/P9ekxCBAE/FUU9FS8dXg==" value="&quot;TXpjeF8LTydtQQQ=&quot;"/>
    <we:property name="+/P9ekxCBAE/FUU9Cy8dXQ==" value="&quot;TXljeFk=&quot;"/>
    <we:property name="+/P9ekxCBAE/FUU9FSICXQ==" value="&quot;SQx6aQ==&quot;"/>
    <we:property name="+/P9ekxCBAE/FUU9FS8dXQ==" value="&quot;TXpjeFk=&quot;"/>
    <we:property name="+/P9ekxCBAE/FUU9Cy8dXA==" value="&quot;TXNjfVcVLEl9&quot;"/>
    <we:property name="+/P9ekxCBAE/FUU9FSICXA==" value="&quot;SQ1nKwRfCh8w&quot;"/>
    <we:property name="+/P9ekxCBAE/FUU9FS8dXA==" value="&quot;&quot;"/>
    <we:property name="+/P9ekx8ChUEGVk=" value="&quot;WA==&quot;"/>
    <we:property name="+/P9ekxCBAE/FUU9ESYC" value="&quot;WQ==&quot;"/>
    <we:property name="+/P9ekxCBAE/FUU9FzUL" value="&quot;WR53eV0BW1w=&quot;"/>
    <we:property name="+/P9ekxCBAE/FUU9FCQC" value="&quot;WA==&quot;"/>
    <we:property name="+/P9ekxCBAE/FUU9FSsW" value="&quot;WQ==&quot;"/>
    <we:property name="+/P9ekxCBAE/FUU9EygC" value="&quot;WR53eA==&quot;"/>
    <we:property name="+/P9ekxCBAE/FUU9BDEJ" value="&quot;WR53eV0A&quot;"/>
    <we:property name="+/P9ekxCBAE/FUU9CjQC" value="&quot;WQ==&quot;"/>
    <we:property name="+/P9ekxCBAE/FUU9FDQU" value="&quot;WAB3&quot;"/>
    <we:property name="+/P9ekxCBAE/FUU9FTQK" value="&quot;WQ==&quot;"/>
    <we:property name="+/P9ekxCBAE/FUU9CjUa" value="&quot;WR53flg=&quot;"/>
    <we:property name="+/P9ekxCBAE/FUU9CikH" value="&quot;WgA=&quot;"/>
    <we:property name="+/P9ekxCBAE/FUU9FSUY" value="&quot;WA==&quot;"/>
    <we:property name="+/P9ekxCBAE/FUU9CSIJ" value="&quot;WA==&quot;"/>
    <we:property name="+/P9ekxCBAE/FUU9BiQN" value="&quot;WR53eVw=&quot;"/>
    <we:property name="+/P9ekxCBAE/FUU9FSId" value="&quot;XA==&quot;"/>
    <we:property name="+/P9ekxCBAE/FUU9BjUd" value="&quot;WA==&quot;"/>
    <we:property name="+/P9ekxCBAE/FUU9FDMP" value="&quot;WQ==&quot;"/>
    <we:property name="+/P9ekxCBAE/FUU9CiIa" value="&quot;WA==&quot;"/>
    <we:property name="+/P9ekxCBAE/FUU9FCgN" value="&quot;WQ==&quot;"/>
    <we:property name="+/P9ekxCBAE/FUU9Czca" value="&quot;WQ==&quot;"/>
    <we:property name="+/P9ekxCBAE/FUU9Czce" value="&quot;WQ==&quot;"/>
    <we:property name="+/P9ekxCBAE/FUU9ACYe" value="&quot;WR53eV0BW1w=&quot;"/>
    <we:property name="+/P9ekxCBAE/FUU9Djcd" value="&quot;WR5+cA==&quot;"/>
    <we:property name="+/P9ekxCBAE/FUU9ASIP" value="&quot;WR53eV0BW1w=&quot;"/>
    <we:property name="+/P9ekxCBAE/FUU9DjcH" value="&quot;WA==&quot;"/>
    <we:property name="+/P9ekxCBAE/FUU9DjcK" value="&quot;Wg==&quot;"/>
    <we:property name="+/P9ekxCBAE/FUU9AikJ" value="&quot;JWA=&quot;"/>
    <we:property name="OlgiLBkFSiIrGg==" value="&quot;TXJjeFo=&quot;"/>
    <we:property name="OlgiLBkFSjsoAl4DBSsLGA==" value="&quot;TXNjfVcVLEl9&quot;"/>
    <we:property name="OlgiLBkFSh4mHEEHFRgAHiQ=" value="&quot;Xw==&quot;"/>
    <we:property name="OlgiLBkFSh4mHEEHFRgCAzpY" value="&quot;TXljfw==&quot;"/>
    <we:property name="OlgiLBkFSh4mHEEHFRgcDiVY" value="&quot;SQx6aQ==&quot;"/>
    <we:property name="OlgiLBkFSh4mHEEHFRgcAzpY" value="&quot;TXpjfw==&quot;"/>
    <we:property name="OlgiLBkFSh4mHEEHFRgCAzpb" value="&quot;TXljcVcVIklw&quot;"/>
    <we:property name="OlgiLBkFSh4mHEEHFRgcDiVb" value="&quot;SQx6aQ==&quot;"/>
    <we:property name="OlgiLBkFSh4mHEEHFRgcAzpb" value="&quot;TXpjcVcVIUlw&quot;"/>
    <we:property name="OlgiLBkFSh4mHEEHFRgCAzpa" value="&quot;TXljeFw=&quot;"/>
    <we:property name="OlgiLBkFSh4mHEEHFRgcDiVa" value="&quot;SQx6aQ==&quot;"/>
    <we:property name="OlgiLBkFSh4mHEEHFRgcAzpa" value="&quot;TXpjeFw=&quot;"/>
    <we:property name="OlgiLBkFSh4mHEEHFRgCAzpd" value="&quot;TXljeF8LTyRtQQQ=&quot;"/>
    <we:property name="OlgiLBkFSh4mHEEHFRgcDiVd" value="&quot;SQ56aQ==&quot;"/>
    <we:property name="OlgiLBkFSh4mHEEHFRgcAzpd" value="&quot;TXpjeF8LTydtQQQ=&quot;"/>
    <we:property name="OlgiLBkFSh4mHEEHFRgCAzpc" value="&quot;TXljeFk=&quot;"/>
    <we:property name="OlgiLBkFSh4mHEEHFRgcDiVc" value="&quot;SQx6aQ==&quot;"/>
    <we:property name="OlgiLBkFSh4mHEEHFRgcAzpc" value="&quot;TXpjeFk=&quot;"/>
    <we:property name="OlgiLBkFSh4mHEEHFRgCAzpf" value="&quot;TXNjfVcVLEl9&quot;"/>
    <we:property name="OlgiLBkFSh4mHEEHFRgcDiVf" value="&quot;SQ1nKwRfCh8w&quot;"/>
    <we:property name="OlgiLBkFSh4mHEEHFRgcAzpf" value="&quot;&quot;"/>
  </we:properties>
  <we:bindings>
    <we:binding id="Var$C$5:$H$5" type="matrix" appref="{954F2C4D-9383-4D06-8F3D-5130BD2FBEB0}"/>
    <we:binding id="Var$C$5:$E$5" type="matrix" appref="{B3EF0908-D264-4C9B-A0F3-18E5533DA1F3}"/>
    <we:binding id="Var$C$18:$E$18" type="matrix" appref="{9DE35BD1-037A-488E-ACAB-BBB26C61463C}"/>
    <we:binding id="Var$C$15:$E$15" type="matrix" appref="{9A597FB7-3EFE-4B0F-AD26-3BFA81B10DA4}"/>
    <we:binding id="Var$C$19:$G$19" type="matrix" appref="{58F1D0E4-839C-4FFF-96D6-271DFB2476D7}"/>
    <we:binding id="Answer ReportrefEdit" type="matrix" appref="{D3DB5467-4AE9-4081-BF3B-38A71B921C46}"/>
    <we:binding id="Answer ReportWorker" type="matrix" appref="{9C99A737-C309-4A1B-A735-B1D4B9E385AA}"/>
    <we:binding id="Ασκ.1_Ερ.4refEdit" type="matrix" appref="{7B76DF69-366F-4782-A90B-EDE1B79DD44A}"/>
    <we:binding id="Ασκ.1_Ερ.4Worker" type="matrix" appref="{21225E73-43C8-40BE-BD57-394AA7BC9A75}"/>
    <we:binding id="Ασκ.1_Ερ.7refEdit" type="matrix" appref="{B7A450E9-25A3-4354-9BBF-BF77A88DBD72}"/>
    <we:binding id="Ασκ.1_Ερ.7Worker" type="matrix" appref="{FA795F67-307E-493D-9751-65E93F7B0D64}"/>
    <we:binding id="Sheet3refEdit" type="matrix" appref="{6D85D72D-E201-4B0C-B936-3FCDF0498DF8}"/>
    <we:binding id="Sheet3Worker" type="matrix" appref="{DB875ADD-16D7-4928-AFAB-A9B7C96F6606}"/>
    <we:binding id="Var$C$4:$F$4" type="matrix" appref="{C0B48138-AFF7-41A7-B572-184D9F3FD06A}"/>
    <we:binding id="Sheet1refEdit" type="matrix" appref="{4C8A480D-3DD7-4B16-BD00-BECD7AAF8C59}"/>
    <we:binding id="Sheet1Worker" type="matrix" appref="{9295DF4C-49FA-43FF-8EA7-C6C765B33376}"/>
    <we:binding id="refEdit" type="matrix" appref="{322CA657-106D-4D5B-A48C-9E80DE1CC965}"/>
    <we:binding id="Worker" type="matrix" appref="{BFAAFDCC-1B58-4F0B-9035-A6351FBCC251}"/>
    <we:binding id="Var0" type="matrix" appref="{B40BEDFB-C138-467C-BA2C-44C6B9E73B3D}"/>
    <we:binding id="Sheet2refEdit" type="matrix" appref="{CCD67106-DEF2-45DC-8998-DAFB5F53F4C3}"/>
    <we:binding id="Sheet2Worker" type="matrix" appref="{C918B24F-25E1-489A-A2B5-88878C6864CC}"/>
    <we:binding id="Var$C$4:$E$4" type="matrix" appref="{448EB3BF-676A-4436-9796-174D9CDC8815}"/>
    <we:binding id="Ασκ3refEdit" type="matrix" appref="{F4ABD313-4906-4DDD-9669-374E80018287}"/>
    <we:binding id="Ασκ3Worker" type="matrix" appref="{66AEE270-3AEC-41DA-999A-E38B9D56C299}"/>
    <we:binding id="Sheet4refEdit" type="matrix" appref="{3AB09854-5EE3-4055-B8C0-263DEEF6787A}"/>
    <we:binding id="Sheet4Worker" type="matrix" appref="{F00730FB-9B3A-4FFC-9090-6FE83A05E55E}"/>
    <we:binding id="Obj" type="matrix" appref="{6BFF8D8C-3E01-4301-B6F0-79AA2DFC32DC}"/>
    <we:binding id="Var$C$4:$G$4" type="matrix" appref="{8EE44341-8312-4277-BA11-B9F0098ED8EF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CE4-CF1F-46FA-B098-22484E3AE1EB}">
  <dimension ref="B3:H11"/>
  <sheetViews>
    <sheetView tabSelected="1" workbookViewId="0">
      <selection activeCell="I13" sqref="I13"/>
    </sheetView>
  </sheetViews>
  <sheetFormatPr defaultRowHeight="14.4" x14ac:dyDescent="0.3"/>
  <cols>
    <col min="2" max="2" width="12.44140625" bestFit="1" customWidth="1"/>
  </cols>
  <sheetData>
    <row r="3" spans="2:8" x14ac:dyDescent="0.3">
      <c r="C3" t="s">
        <v>0</v>
      </c>
      <c r="D3" t="s">
        <v>1</v>
      </c>
      <c r="E3" t="s">
        <v>2</v>
      </c>
    </row>
    <row r="4" spans="2:8" x14ac:dyDescent="0.3">
      <c r="C4">
        <v>28.571428571428573</v>
      </c>
      <c r="D4">
        <v>8.5714285714285712</v>
      </c>
      <c r="E4">
        <v>17.142857142857142</v>
      </c>
    </row>
    <row r="6" spans="2:8" x14ac:dyDescent="0.3">
      <c r="B6" t="s">
        <v>3</v>
      </c>
      <c r="C6">
        <v>2</v>
      </c>
      <c r="D6">
        <v>1</v>
      </c>
      <c r="E6">
        <v>2</v>
      </c>
      <c r="F6" t="s">
        <v>4</v>
      </c>
      <c r="G6">
        <f>SUMPRODUCT(C6:E6, $C$4:$E$4)</f>
        <v>100</v>
      </c>
      <c r="H6">
        <v>100</v>
      </c>
    </row>
    <row r="7" spans="2:8" x14ac:dyDescent="0.3">
      <c r="B7" t="s">
        <v>5</v>
      </c>
      <c r="C7">
        <v>1</v>
      </c>
      <c r="D7">
        <v>2</v>
      </c>
      <c r="E7">
        <v>2</v>
      </c>
      <c r="F7" t="s">
        <v>4</v>
      </c>
      <c r="G7">
        <f>SUMPRODUCT(C7:E7, $C$4:$E$4)</f>
        <v>80</v>
      </c>
      <c r="H7">
        <v>80</v>
      </c>
    </row>
    <row r="8" spans="2:8" x14ac:dyDescent="0.3">
      <c r="B8" t="s">
        <v>6</v>
      </c>
      <c r="C8">
        <v>3</v>
      </c>
      <c r="D8">
        <v>2</v>
      </c>
      <c r="E8">
        <v>1</v>
      </c>
      <c r="F8" t="s">
        <v>4</v>
      </c>
      <c r="G8">
        <f>SUMPRODUCT(C8:E8, $C$4:$E$4)</f>
        <v>120</v>
      </c>
      <c r="H8">
        <v>120</v>
      </c>
    </row>
    <row r="10" spans="2:8" x14ac:dyDescent="0.3">
      <c r="B10" t="s">
        <v>19</v>
      </c>
      <c r="C10">
        <v>20</v>
      </c>
      <c r="D10">
        <v>15</v>
      </c>
      <c r="E10">
        <v>10</v>
      </c>
    </row>
    <row r="11" spans="2:8" x14ac:dyDescent="0.3">
      <c r="B11">
        <f>SUMPRODUCT(C10:E10,C4:E4)</f>
        <v>871.42857142857144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9DE35BD1-037A-488E-ACAB-BBB26C61463C}">
          <xm:f>#REF!</xm:f>
        </x15:webExtension>
        <x15:webExtension appRef="{9A597FB7-3EFE-4B0F-AD26-3BFA81B10DA4}">
          <xm:f>#REF!</xm:f>
        </x15:webExtension>
        <x15:webExtension appRef="{D3DB5467-4AE9-4081-BF3B-38A71B921C46}">
          <xm:f>#REF!</xm:f>
        </x15:webExtension>
        <x15:webExtension appRef="{9C99A737-C309-4A1B-A735-B1D4B9E385AA}">
          <xm:f>#REF!</xm:f>
        </x15:webExtension>
        <x15:webExtension appRef="{7B76DF69-366F-4782-A90B-EDE1B79DD44A}">
          <xm:f>#REF!</xm:f>
        </x15:webExtension>
        <x15:webExtension appRef="{21225E73-43C8-40BE-BD57-394AA7BC9A75}">
          <xm:f>#REF!</xm:f>
        </x15:webExtension>
        <x15:webExtension appRef="{954F2C4D-9383-4D06-8F3D-5130BD2FBEB0}">
          <xm:f>#REF!</xm:f>
        </x15:webExtension>
        <x15:webExtension appRef="{B7A450E9-25A3-4354-9BBF-BF77A88DBD72}">
          <xm:f>#REF!</xm:f>
        </x15:webExtension>
        <x15:webExtension appRef="{FA795F67-307E-493D-9751-65E93F7B0D64}">
          <xm:f>#REF!</xm:f>
        </x15:webExtension>
        <x15:webExtension appRef="{6D85D72D-E201-4B0C-B936-3FCDF0498DF8}">
          <xm:f>#REF!</xm:f>
        </x15:webExtension>
        <x15:webExtension appRef="{DB875ADD-16D7-4928-AFAB-A9B7C96F6606}">
          <xm:f>#REF!</xm:f>
        </x15:webExtension>
        <x15:webExtension appRef="{C0B48138-AFF7-41A7-B572-184D9F3FD06A}">
          <xm:f>#REF!</xm:f>
        </x15:webExtension>
        <x15:webExtension appRef="{58F1D0E4-839C-4FFF-96D6-271DFB2476D7}">
          <xm:f>#REF!</xm:f>
        </x15:webExtension>
        <x15:webExtension appRef="{4C8A480D-3DD7-4B16-BD00-BECD7AAF8C59}">
          <xm:f>#REF!</xm:f>
        </x15:webExtension>
        <x15:webExtension appRef="{9295DF4C-49FA-43FF-8EA7-C6C765B33376}">
          <xm:f>#REF!</xm:f>
        </x15:webExtension>
        <x15:webExtension appRef="{322CA657-106D-4D5B-A48C-9E80DE1CC965}">
          <xm:f>#REF!</xm:f>
        </x15:webExtension>
        <x15:webExtension appRef="{BFAAFDCC-1B58-4F0B-9035-A6351FBCC251}">
          <xm:f>#REF!</xm:f>
        </x15:webExtension>
        <x15:webExtension appRef="{B40BEDFB-C138-467C-BA2C-44C6B9E73B3D}">
          <xm:f>#REF!</xm:f>
        </x15:webExtension>
        <x15:webExtension appRef="{CCD67106-DEF2-45DC-8998-DAFB5F53F4C3}">
          <xm:f>#REF!</xm:f>
        </x15:webExtension>
        <x15:webExtension appRef="{C918B24F-25E1-489A-A2B5-88878C6864CC}">
          <xm:f>#REF!</xm:f>
        </x15:webExtension>
        <x15:webExtension appRef="{448EB3BF-676A-4436-9796-174D9CDC8815}">
          <xm:f>#REF!</xm:f>
        </x15:webExtension>
        <x15:webExtension appRef="{F4ABD313-4906-4DDD-9669-374E80018287}">
          <xm:f>#REF!</xm:f>
        </x15:webExtension>
        <x15:webExtension appRef="{66AEE270-3AEC-41DA-999A-E38B9D56C299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AD7A-3539-4157-B6E2-B4DE10928286}">
  <dimension ref="A1:G27"/>
  <sheetViews>
    <sheetView workbookViewId="0"/>
  </sheetViews>
  <sheetFormatPr defaultRowHeight="14.4" x14ac:dyDescent="0.3"/>
  <sheetData>
    <row r="1" spans="1:4" x14ac:dyDescent="0.3">
      <c r="A1" s="1" t="s">
        <v>24</v>
      </c>
    </row>
    <row r="2" spans="1:4" x14ac:dyDescent="0.3">
      <c r="A2" s="1" t="s">
        <v>25</v>
      </c>
    </row>
    <row r="3" spans="1:4" x14ac:dyDescent="0.3">
      <c r="A3" s="1" t="s">
        <v>26</v>
      </c>
    </row>
    <row r="4" spans="1:4" x14ac:dyDescent="0.3">
      <c r="A4" s="1" t="s">
        <v>27</v>
      </c>
    </row>
    <row r="5" spans="1:4" x14ac:dyDescent="0.3">
      <c r="A5" s="1" t="s">
        <v>28</v>
      </c>
    </row>
    <row r="6" spans="1:4" x14ac:dyDescent="0.3">
      <c r="A6" s="1" t="s">
        <v>29</v>
      </c>
    </row>
    <row r="7" spans="1:4" x14ac:dyDescent="0.3">
      <c r="A7" s="1" t="s">
        <v>30</v>
      </c>
    </row>
    <row r="8" spans="1:4" x14ac:dyDescent="0.3">
      <c r="A8" s="1" t="s">
        <v>31</v>
      </c>
    </row>
    <row r="9" spans="1:4" x14ac:dyDescent="0.3">
      <c r="A9" s="1" t="s">
        <v>32</v>
      </c>
    </row>
    <row r="12" spans="1:4" x14ac:dyDescent="0.3">
      <c r="A12" s="6" t="s">
        <v>33</v>
      </c>
      <c r="B12" s="6"/>
      <c r="C12" s="6"/>
      <c r="D12" s="6"/>
    </row>
    <row r="13" spans="1:4" x14ac:dyDescent="0.3">
      <c r="A13" s="3"/>
      <c r="B13" s="3" t="s">
        <v>34</v>
      </c>
      <c r="C13" s="3" t="s">
        <v>35</v>
      </c>
      <c r="D13" s="3" t="s">
        <v>36</v>
      </c>
    </row>
    <row r="14" spans="1:4" x14ac:dyDescent="0.3">
      <c r="A14" s="4"/>
      <c r="B14" s="5" t="s">
        <v>37</v>
      </c>
      <c r="C14" s="4">
        <v>0</v>
      </c>
      <c r="D14" s="4">
        <v>871.42857142857144</v>
      </c>
    </row>
    <row r="17" spans="1:7" x14ac:dyDescent="0.3">
      <c r="A17" s="6" t="s">
        <v>38</v>
      </c>
      <c r="B17" s="6"/>
      <c r="C17" s="6"/>
      <c r="D17" s="6"/>
    </row>
    <row r="18" spans="1:7" x14ac:dyDescent="0.3">
      <c r="A18" s="3"/>
      <c r="B18" s="3" t="s">
        <v>34</v>
      </c>
      <c r="C18" s="3" t="s">
        <v>35</v>
      </c>
      <c r="D18" s="3" t="s">
        <v>36</v>
      </c>
    </row>
    <row r="19" spans="1:7" x14ac:dyDescent="0.3">
      <c r="A19" s="2"/>
      <c r="B19" s="2" t="s">
        <v>39</v>
      </c>
      <c r="C19" s="2">
        <v>0</v>
      </c>
      <c r="D19" s="2">
        <v>28.571428571428573</v>
      </c>
    </row>
    <row r="20" spans="1:7" x14ac:dyDescent="0.3">
      <c r="A20" s="2"/>
      <c r="B20" s="2" t="s">
        <v>40</v>
      </c>
      <c r="C20" s="2">
        <v>0</v>
      </c>
      <c r="D20" s="2">
        <v>8.5714285714285712</v>
      </c>
    </row>
    <row r="21" spans="1:7" x14ac:dyDescent="0.3">
      <c r="A21" s="4"/>
      <c r="B21" s="4" t="s">
        <v>41</v>
      </c>
      <c r="C21" s="4">
        <v>0</v>
      </c>
      <c r="D21" s="4">
        <v>17.142857142857142</v>
      </c>
    </row>
    <row r="23" spans="1:7" x14ac:dyDescent="0.3">
      <c r="A23" s="6" t="s">
        <v>42</v>
      </c>
      <c r="B23" s="6"/>
      <c r="C23" s="6"/>
      <c r="D23" s="6"/>
      <c r="E23" s="6"/>
      <c r="F23" s="6"/>
      <c r="G23" s="6"/>
    </row>
    <row r="24" spans="1:7" x14ac:dyDescent="0.3">
      <c r="A24" s="3"/>
      <c r="B24" s="3" t="s">
        <v>34</v>
      </c>
      <c r="C24" s="3" t="s">
        <v>35</v>
      </c>
      <c r="D24" s="3" t="s">
        <v>36</v>
      </c>
      <c r="E24" s="3" t="s">
        <v>43</v>
      </c>
      <c r="F24" s="3" t="s">
        <v>44</v>
      </c>
      <c r="G24" s="3" t="s">
        <v>45</v>
      </c>
    </row>
    <row r="25" spans="1:7" x14ac:dyDescent="0.3">
      <c r="A25" s="2"/>
      <c r="B25" s="2" t="s">
        <v>46</v>
      </c>
      <c r="C25" s="2">
        <v>0</v>
      </c>
      <c r="D25" s="2">
        <v>100</v>
      </c>
      <c r="E25" s="2">
        <v>-1E+30</v>
      </c>
      <c r="F25" s="2">
        <v>100</v>
      </c>
      <c r="G25" s="2">
        <v>0</v>
      </c>
    </row>
    <row r="26" spans="1:7" x14ac:dyDescent="0.3">
      <c r="A26" s="2"/>
      <c r="B26" s="2" t="s">
        <v>47</v>
      </c>
      <c r="C26" s="2">
        <v>0</v>
      </c>
      <c r="D26" s="2">
        <v>80</v>
      </c>
      <c r="E26" s="2">
        <v>-1E+30</v>
      </c>
      <c r="F26" s="2">
        <v>80</v>
      </c>
      <c r="G26" s="2">
        <v>0</v>
      </c>
    </row>
    <row r="27" spans="1:7" x14ac:dyDescent="0.3">
      <c r="A27" s="4"/>
      <c r="B27" s="4" t="s">
        <v>48</v>
      </c>
      <c r="C27" s="4">
        <v>0</v>
      </c>
      <c r="D27" s="4">
        <v>120</v>
      </c>
      <c r="E27" s="4">
        <v>-1E+30</v>
      </c>
      <c r="F27" s="4">
        <v>120</v>
      </c>
      <c r="G2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934-C5BD-4267-995D-79DC2AFEDE95}">
  <dimension ref="A1:G22"/>
  <sheetViews>
    <sheetView workbookViewId="0">
      <selection activeCell="D20" sqref="D20:D22"/>
    </sheetView>
  </sheetViews>
  <sheetFormatPr defaultRowHeight="14.4" x14ac:dyDescent="0.3"/>
  <sheetData>
    <row r="1" spans="1:6" x14ac:dyDescent="0.3">
      <c r="A1" s="1" t="s">
        <v>49</v>
      </c>
    </row>
    <row r="2" spans="1:6" x14ac:dyDescent="0.3">
      <c r="A2" s="1" t="s">
        <v>25</v>
      </c>
    </row>
    <row r="3" spans="1:6" x14ac:dyDescent="0.3">
      <c r="A3" s="1" t="s">
        <v>26</v>
      </c>
    </row>
    <row r="4" spans="1:6" x14ac:dyDescent="0.3">
      <c r="A4" s="1" t="s">
        <v>28</v>
      </c>
    </row>
    <row r="6" spans="1:6" x14ac:dyDescent="0.3">
      <c r="A6" s="6" t="s">
        <v>33</v>
      </c>
      <c r="B6" s="6"/>
      <c r="C6" s="6"/>
      <c r="D6" s="6"/>
    </row>
    <row r="7" spans="1:6" x14ac:dyDescent="0.3">
      <c r="A7" s="3"/>
      <c r="B7" s="3" t="s">
        <v>34</v>
      </c>
      <c r="C7" s="3" t="s">
        <v>35</v>
      </c>
      <c r="D7" s="3" t="s">
        <v>36</v>
      </c>
    </row>
    <row r="8" spans="1:6" x14ac:dyDescent="0.3">
      <c r="A8" s="4"/>
      <c r="B8" s="5" t="s">
        <v>37</v>
      </c>
      <c r="C8" s="4">
        <v>0</v>
      </c>
      <c r="D8" s="4">
        <v>871.42857142857144</v>
      </c>
    </row>
    <row r="10" spans="1:6" x14ac:dyDescent="0.3">
      <c r="A10" s="6" t="s">
        <v>38</v>
      </c>
      <c r="B10" s="6"/>
      <c r="C10" s="6"/>
      <c r="D10" s="6"/>
      <c r="E10" s="6"/>
      <c r="F10" s="6"/>
    </row>
    <row r="11" spans="1:6" x14ac:dyDescent="0.3">
      <c r="A11" s="3"/>
      <c r="B11" s="3"/>
      <c r="C11" s="3" t="s">
        <v>50</v>
      </c>
      <c r="D11" s="3" t="s">
        <v>51</v>
      </c>
      <c r="E11" s="3" t="s">
        <v>52</v>
      </c>
      <c r="F11" s="3" t="s">
        <v>53</v>
      </c>
    </row>
    <row r="12" spans="1:6" x14ac:dyDescent="0.3">
      <c r="A12" s="3"/>
      <c r="B12" s="3" t="s">
        <v>34</v>
      </c>
      <c r="C12" s="3" t="s">
        <v>54</v>
      </c>
      <c r="D12" s="3" t="s">
        <v>55</v>
      </c>
      <c r="E12" s="3" t="s">
        <v>56</v>
      </c>
      <c r="F12" s="3" t="s">
        <v>56</v>
      </c>
    </row>
    <row r="13" spans="1:6" x14ac:dyDescent="0.3">
      <c r="A13" s="2"/>
      <c r="B13" s="2" t="s">
        <v>39</v>
      </c>
      <c r="C13" s="2">
        <v>28.571428571428573</v>
      </c>
      <c r="D13" s="2">
        <v>0</v>
      </c>
      <c r="E13" s="2">
        <v>23.333333450000005</v>
      </c>
      <c r="F13" s="2">
        <v>17.499999825000003</v>
      </c>
    </row>
    <row r="14" spans="1:6" x14ac:dyDescent="0.3">
      <c r="A14" s="2"/>
      <c r="B14" s="2" t="s">
        <v>40</v>
      </c>
      <c r="C14" s="2">
        <v>8.5714285714285712</v>
      </c>
      <c r="D14" s="2">
        <v>0</v>
      </c>
      <c r="E14" s="2">
        <v>16.000000069999999</v>
      </c>
      <c r="F14" s="2">
        <v>12.499999912499998</v>
      </c>
    </row>
    <row r="15" spans="1:6" x14ac:dyDescent="0.3">
      <c r="A15" s="4"/>
      <c r="B15" s="4" t="s">
        <v>41</v>
      </c>
      <c r="C15" s="4">
        <v>17.142857142857142</v>
      </c>
      <c r="D15" s="4">
        <v>0</v>
      </c>
      <c r="E15" s="4">
        <v>23.333333411111113</v>
      </c>
      <c r="F15" s="4">
        <v>8.7499999125000016</v>
      </c>
    </row>
    <row r="17" spans="1:7" x14ac:dyDescent="0.3">
      <c r="A17" s="6" t="s">
        <v>42</v>
      </c>
      <c r="B17" s="6"/>
      <c r="C17" s="6"/>
      <c r="D17" s="6"/>
      <c r="E17" s="6"/>
      <c r="F17" s="6"/>
      <c r="G17" s="6"/>
    </row>
    <row r="18" spans="1:7" x14ac:dyDescent="0.3">
      <c r="A18" s="3"/>
      <c r="B18" s="3"/>
      <c r="C18" s="3" t="s">
        <v>50</v>
      </c>
      <c r="D18" s="3" t="s">
        <v>57</v>
      </c>
      <c r="E18" s="3" t="s">
        <v>58</v>
      </c>
      <c r="F18" s="3" t="s">
        <v>59</v>
      </c>
      <c r="G18" s="3" t="s">
        <v>59</v>
      </c>
    </row>
    <row r="19" spans="1:7" x14ac:dyDescent="0.3">
      <c r="A19" s="3"/>
      <c r="B19" s="3" t="s">
        <v>34</v>
      </c>
      <c r="C19" s="3" t="s">
        <v>54</v>
      </c>
      <c r="D19" s="3" t="s">
        <v>60</v>
      </c>
      <c r="E19" s="3" t="s">
        <v>61</v>
      </c>
      <c r="F19" s="3" t="s">
        <v>62</v>
      </c>
      <c r="G19" s="3" t="s">
        <v>63</v>
      </c>
    </row>
    <row r="20" spans="1:7" x14ac:dyDescent="0.3">
      <c r="A20" s="2"/>
      <c r="B20" s="2" t="s">
        <v>46</v>
      </c>
      <c r="C20" s="2">
        <v>100</v>
      </c>
      <c r="D20" s="2">
        <v>0.71428571428571352</v>
      </c>
      <c r="E20" s="2">
        <v>100</v>
      </c>
      <c r="F20" s="2">
        <v>12</v>
      </c>
      <c r="G20" s="2">
        <v>30</v>
      </c>
    </row>
    <row r="21" spans="1:7" x14ac:dyDescent="0.3">
      <c r="A21" s="2"/>
      <c r="B21" s="2" t="s">
        <v>47</v>
      </c>
      <c r="C21" s="2">
        <v>80</v>
      </c>
      <c r="D21" s="2">
        <v>1.4285714285714295</v>
      </c>
      <c r="E21" s="2">
        <v>80</v>
      </c>
      <c r="F21" s="2">
        <v>66.666666666666686</v>
      </c>
      <c r="G21" s="2">
        <v>15</v>
      </c>
    </row>
    <row r="22" spans="1:7" x14ac:dyDescent="0.3">
      <c r="A22" s="4"/>
      <c r="B22" s="4" t="s">
        <v>48</v>
      </c>
      <c r="C22" s="4">
        <v>120</v>
      </c>
      <c r="D22" s="4">
        <v>5.7142857142857135</v>
      </c>
      <c r="E22" s="4">
        <v>120</v>
      </c>
      <c r="F22" s="4">
        <v>40</v>
      </c>
      <c r="G22" s="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C1A8-5EE8-4051-8292-08C7BBDF2130}">
  <dimension ref="B2:H34"/>
  <sheetViews>
    <sheetView topLeftCell="A5" workbookViewId="0">
      <selection activeCell="F2" sqref="F2"/>
    </sheetView>
  </sheetViews>
  <sheetFormatPr defaultRowHeight="14.4" x14ac:dyDescent="0.3"/>
  <cols>
    <col min="2" max="2" width="12.44140625" bestFit="1" customWidth="1"/>
  </cols>
  <sheetData>
    <row r="2" spans="2:8" x14ac:dyDescent="0.3">
      <c r="B2" s="7" t="s">
        <v>22</v>
      </c>
      <c r="C2" s="7"/>
      <c r="D2" s="7"/>
    </row>
    <row r="3" spans="2:8" x14ac:dyDescent="0.3">
      <c r="C3" t="s">
        <v>0</v>
      </c>
      <c r="D3" t="s">
        <v>1</v>
      </c>
      <c r="E3" t="s">
        <v>2</v>
      </c>
    </row>
    <row r="4" spans="2:8" x14ac:dyDescent="0.3">
      <c r="C4">
        <v>29</v>
      </c>
      <c r="D4">
        <v>8</v>
      </c>
      <c r="E4">
        <v>17</v>
      </c>
    </row>
    <row r="6" spans="2:8" x14ac:dyDescent="0.3">
      <c r="B6" t="s">
        <v>3</v>
      </c>
      <c r="C6">
        <v>2</v>
      </c>
      <c r="D6">
        <v>1</v>
      </c>
      <c r="E6">
        <v>2</v>
      </c>
      <c r="G6">
        <f>SUMPRODUCT(C6:E6, $C$4:$E$4)</f>
        <v>100</v>
      </c>
      <c r="H6">
        <v>100</v>
      </c>
    </row>
    <row r="7" spans="2:8" x14ac:dyDescent="0.3">
      <c r="B7" t="s">
        <v>5</v>
      </c>
      <c r="C7">
        <v>1</v>
      </c>
      <c r="D7">
        <v>2</v>
      </c>
      <c r="E7">
        <v>2</v>
      </c>
      <c r="F7" t="s">
        <v>4</v>
      </c>
      <c r="G7">
        <f>SUMPRODUCT(C7:E7, $C$4:$E$4)</f>
        <v>79</v>
      </c>
      <c r="H7">
        <v>80</v>
      </c>
    </row>
    <row r="8" spans="2:8" x14ac:dyDescent="0.3">
      <c r="B8" t="s">
        <v>6</v>
      </c>
      <c r="C8">
        <v>3</v>
      </c>
      <c r="D8">
        <v>2</v>
      </c>
      <c r="E8">
        <v>1</v>
      </c>
      <c r="F8" t="s">
        <v>4</v>
      </c>
      <c r="G8">
        <f>SUMPRODUCT(C8:E8, $C$4:$E$4)</f>
        <v>120</v>
      </c>
      <c r="H8">
        <v>120</v>
      </c>
    </row>
    <row r="10" spans="2:8" x14ac:dyDescent="0.3">
      <c r="B10" t="s">
        <v>7</v>
      </c>
      <c r="C10">
        <v>20</v>
      </c>
      <c r="D10">
        <v>15</v>
      </c>
      <c r="E10">
        <v>10</v>
      </c>
    </row>
    <row r="11" spans="2:8" x14ac:dyDescent="0.3">
      <c r="B11">
        <f>SUMPRODUCT(C10:E10,C4:E4)</f>
        <v>870</v>
      </c>
    </row>
    <row r="14" spans="2:8" x14ac:dyDescent="0.3">
      <c r="B14" t="s">
        <v>20</v>
      </c>
      <c r="C14" t="s">
        <v>0</v>
      </c>
      <c r="D14" t="s">
        <v>1</v>
      </c>
      <c r="E14" t="s">
        <v>2</v>
      </c>
    </row>
    <row r="15" spans="2:8" x14ac:dyDescent="0.3">
      <c r="C15">
        <v>28</v>
      </c>
      <c r="D15">
        <v>10.000000000000002</v>
      </c>
      <c r="E15">
        <v>15.999999999999998</v>
      </c>
    </row>
    <row r="17" spans="2:8" x14ac:dyDescent="0.3">
      <c r="B17" t="s">
        <v>3</v>
      </c>
      <c r="C17">
        <v>2</v>
      </c>
      <c r="D17">
        <v>1</v>
      </c>
      <c r="E17">
        <v>2</v>
      </c>
      <c r="F17" t="s">
        <v>4</v>
      </c>
      <c r="G17">
        <f>SUMPRODUCT(C17:E17,$C$15:$E$15)</f>
        <v>98</v>
      </c>
      <c r="H17">
        <v>100</v>
      </c>
    </row>
    <row r="18" spans="2:8" x14ac:dyDescent="0.3">
      <c r="B18" t="s">
        <v>5</v>
      </c>
      <c r="C18">
        <v>1</v>
      </c>
      <c r="D18">
        <v>2</v>
      </c>
      <c r="E18">
        <v>2</v>
      </c>
      <c r="F18" t="s">
        <v>4</v>
      </c>
      <c r="G18">
        <f t="shared" ref="G18:G20" si="0">SUMPRODUCT(C18:E18,$C$15:$E$15)</f>
        <v>80</v>
      </c>
      <c r="H18">
        <v>80</v>
      </c>
    </row>
    <row r="19" spans="2:8" x14ac:dyDescent="0.3">
      <c r="B19" t="s">
        <v>6</v>
      </c>
      <c r="C19">
        <v>3</v>
      </c>
      <c r="D19">
        <v>2</v>
      </c>
      <c r="E19">
        <v>1</v>
      </c>
      <c r="F19" t="s">
        <v>4</v>
      </c>
      <c r="G19">
        <f>SUMPRODUCT(C19:E19,$C$15:$E$15)</f>
        <v>120</v>
      </c>
      <c r="H19">
        <v>120</v>
      </c>
    </row>
    <row r="20" spans="2:8" x14ac:dyDescent="0.3">
      <c r="B20" t="s">
        <v>10</v>
      </c>
      <c r="C20">
        <v>1</v>
      </c>
      <c r="D20">
        <v>0</v>
      </c>
      <c r="E20">
        <v>0</v>
      </c>
      <c r="F20" t="s">
        <v>4</v>
      </c>
      <c r="G20">
        <f t="shared" si="0"/>
        <v>28</v>
      </c>
      <c r="H20">
        <v>28</v>
      </c>
    </row>
    <row r="22" spans="2:8" x14ac:dyDescent="0.3">
      <c r="B22" t="s">
        <v>7</v>
      </c>
      <c r="C22">
        <v>20</v>
      </c>
      <c r="D22">
        <v>15</v>
      </c>
      <c r="E22">
        <v>10</v>
      </c>
    </row>
    <row r="23" spans="2:8" x14ac:dyDescent="0.3">
      <c r="B23">
        <f>SUMPRODUCT(C22:E22,C15:E15)</f>
        <v>870</v>
      </c>
    </row>
    <row r="25" spans="2:8" x14ac:dyDescent="0.3">
      <c r="B25" t="s">
        <v>21</v>
      </c>
      <c r="C25" t="s">
        <v>0</v>
      </c>
      <c r="D25" t="s">
        <v>1</v>
      </c>
      <c r="E25" t="s">
        <v>2</v>
      </c>
    </row>
    <row r="26" spans="2:8" x14ac:dyDescent="0.3">
      <c r="C26">
        <v>29</v>
      </c>
      <c r="D26">
        <v>8</v>
      </c>
      <c r="E26">
        <v>17</v>
      </c>
    </row>
    <row r="28" spans="2:8" x14ac:dyDescent="0.3">
      <c r="B28" t="s">
        <v>3</v>
      </c>
      <c r="C28">
        <v>2</v>
      </c>
      <c r="D28">
        <v>1</v>
      </c>
      <c r="E28">
        <v>2</v>
      </c>
      <c r="F28" t="s">
        <v>4</v>
      </c>
      <c r="G28">
        <f>SUMPRODUCT(C28:E28,$C$26:$E$26)</f>
        <v>100</v>
      </c>
      <c r="H28">
        <v>100</v>
      </c>
    </row>
    <row r="29" spans="2:8" x14ac:dyDescent="0.3">
      <c r="B29" t="s">
        <v>5</v>
      </c>
      <c r="C29">
        <v>1</v>
      </c>
      <c r="D29">
        <v>2</v>
      </c>
      <c r="E29">
        <v>2</v>
      </c>
      <c r="F29" t="s">
        <v>4</v>
      </c>
      <c r="G29">
        <f t="shared" ref="G29:G31" si="1">SUMPRODUCT(C29:E29,$C$26:$E$26)</f>
        <v>79</v>
      </c>
      <c r="H29">
        <v>80</v>
      </c>
    </row>
    <row r="30" spans="2:8" x14ac:dyDescent="0.3">
      <c r="B30" t="s">
        <v>6</v>
      </c>
      <c r="C30">
        <v>3</v>
      </c>
      <c r="D30">
        <v>2</v>
      </c>
      <c r="E30">
        <v>1</v>
      </c>
      <c r="F30" t="s">
        <v>4</v>
      </c>
      <c r="G30">
        <f t="shared" si="1"/>
        <v>120</v>
      </c>
      <c r="H30">
        <v>120</v>
      </c>
    </row>
    <row r="31" spans="2:8" x14ac:dyDescent="0.3">
      <c r="B31" t="s">
        <v>10</v>
      </c>
      <c r="C31">
        <v>1</v>
      </c>
      <c r="D31">
        <v>0</v>
      </c>
      <c r="E31">
        <v>0</v>
      </c>
      <c r="F31" t="s">
        <v>11</v>
      </c>
      <c r="G31">
        <f t="shared" si="1"/>
        <v>29</v>
      </c>
      <c r="H31">
        <v>29</v>
      </c>
    </row>
    <row r="33" spans="2:5" x14ac:dyDescent="0.3">
      <c r="B33" t="s">
        <v>7</v>
      </c>
      <c r="C33">
        <v>20</v>
      </c>
      <c r="D33">
        <v>15</v>
      </c>
      <c r="E33">
        <v>10</v>
      </c>
    </row>
    <row r="34" spans="2:5" x14ac:dyDescent="0.3">
      <c r="B34">
        <f>SUMPRODUCT(C33:E33,C26:E26)</f>
        <v>870</v>
      </c>
    </row>
  </sheetData>
  <mergeCells count="1">
    <mergeCell ref="B2:D2"/>
  </mergeCells>
  <phoneticPr fontId="1" type="noConversion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B3EF0908-D264-4C9B-A0F3-18E5533DA1F3}">
          <xm:f>'Ασκ.1_Ερ.5'!$C$5:$E$5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88CF-61B8-44B7-A9A0-27F862266EDD}">
  <dimension ref="B3:H11"/>
  <sheetViews>
    <sheetView workbookViewId="0">
      <selection activeCell="H6" sqref="H6:H8"/>
    </sheetView>
  </sheetViews>
  <sheetFormatPr defaultRowHeight="14.4" x14ac:dyDescent="0.3"/>
  <cols>
    <col min="2" max="2" width="12.6640625" bestFit="1" customWidth="1"/>
  </cols>
  <sheetData>
    <row r="3" spans="2:8" x14ac:dyDescent="0.3">
      <c r="C3" t="s">
        <v>0</v>
      </c>
      <c r="D3" t="s">
        <v>1</v>
      </c>
      <c r="E3" t="s">
        <v>2</v>
      </c>
    </row>
    <row r="4" spans="2:8" x14ac:dyDescent="0.3">
      <c r="C4">
        <v>0.71428571428571397</v>
      </c>
      <c r="D4">
        <v>1.428571428571429</v>
      </c>
      <c r="E4">
        <v>5.7142857142857135</v>
      </c>
    </row>
    <row r="6" spans="2:8" x14ac:dyDescent="0.3">
      <c r="B6" t="s">
        <v>12</v>
      </c>
      <c r="C6">
        <v>2</v>
      </c>
      <c r="D6">
        <v>1</v>
      </c>
      <c r="E6">
        <v>3</v>
      </c>
      <c r="F6" t="s">
        <v>11</v>
      </c>
      <c r="G6">
        <f>SUMPRODUCT(C6:E6,$C$4:$E$4)</f>
        <v>19.999999999999996</v>
      </c>
      <c r="H6">
        <v>20</v>
      </c>
    </row>
    <row r="7" spans="2:8" x14ac:dyDescent="0.3">
      <c r="B7" t="s">
        <v>13</v>
      </c>
      <c r="C7">
        <v>1</v>
      </c>
      <c r="D7">
        <v>2</v>
      </c>
      <c r="E7">
        <v>2</v>
      </c>
      <c r="F7" t="s">
        <v>11</v>
      </c>
      <c r="G7">
        <f>SUMPRODUCT(C7:E7,$C$4:$E$4)</f>
        <v>15</v>
      </c>
      <c r="H7">
        <v>15</v>
      </c>
    </row>
    <row r="8" spans="2:8" x14ac:dyDescent="0.3">
      <c r="B8" t="s">
        <v>14</v>
      </c>
      <c r="C8">
        <v>2</v>
      </c>
      <c r="D8">
        <v>2</v>
      </c>
      <c r="E8">
        <v>1</v>
      </c>
      <c r="F8" t="s">
        <v>11</v>
      </c>
      <c r="G8">
        <f>SUMPRODUCT(C8:E8,$C$4:$E$4)</f>
        <v>10</v>
      </c>
      <c r="H8">
        <v>10</v>
      </c>
    </row>
    <row r="10" spans="2:8" x14ac:dyDescent="0.3">
      <c r="B10" t="s">
        <v>23</v>
      </c>
      <c r="C10">
        <v>100</v>
      </c>
      <c r="D10">
        <v>80</v>
      </c>
      <c r="E10">
        <v>120</v>
      </c>
    </row>
    <row r="11" spans="2:8" x14ac:dyDescent="0.3">
      <c r="B11">
        <f>SUMPRODUCT(C10:E10,C4:E4)</f>
        <v>871.42857142857133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5353-F8A6-4FE2-9383-55BA0CC0F639}">
  <dimension ref="A1:G27"/>
  <sheetViews>
    <sheetView workbookViewId="0"/>
  </sheetViews>
  <sheetFormatPr defaultRowHeight="14.4" x14ac:dyDescent="0.3"/>
  <sheetData>
    <row r="1" spans="1:4" x14ac:dyDescent="0.3">
      <c r="A1" s="1" t="s">
        <v>24</v>
      </c>
    </row>
    <row r="2" spans="1:4" x14ac:dyDescent="0.3">
      <c r="A2" s="1" t="s">
        <v>25</v>
      </c>
    </row>
    <row r="3" spans="1:4" x14ac:dyDescent="0.3">
      <c r="A3" s="1" t="s">
        <v>64</v>
      </c>
    </row>
    <row r="4" spans="1:4" x14ac:dyDescent="0.3">
      <c r="A4" s="1" t="s">
        <v>27</v>
      </c>
    </row>
    <row r="5" spans="1:4" x14ac:dyDescent="0.3">
      <c r="A5" s="1" t="s">
        <v>28</v>
      </c>
    </row>
    <row r="6" spans="1:4" x14ac:dyDescent="0.3">
      <c r="A6" s="1" t="s">
        <v>29</v>
      </c>
    </row>
    <row r="7" spans="1:4" x14ac:dyDescent="0.3">
      <c r="A7" s="1" t="s">
        <v>30</v>
      </c>
    </row>
    <row r="8" spans="1:4" x14ac:dyDescent="0.3">
      <c r="A8" s="1" t="s">
        <v>31</v>
      </c>
    </row>
    <row r="9" spans="1:4" x14ac:dyDescent="0.3">
      <c r="A9" s="1" t="s">
        <v>32</v>
      </c>
    </row>
    <row r="12" spans="1:4" x14ac:dyDescent="0.3">
      <c r="A12" s="6" t="s">
        <v>65</v>
      </c>
      <c r="B12" s="6"/>
      <c r="C12" s="6"/>
      <c r="D12" s="6"/>
    </row>
    <row r="13" spans="1:4" x14ac:dyDescent="0.3">
      <c r="A13" s="3"/>
      <c r="B13" s="3" t="s">
        <v>34</v>
      </c>
      <c r="C13" s="3" t="s">
        <v>35</v>
      </c>
      <c r="D13" s="3" t="s">
        <v>36</v>
      </c>
    </row>
    <row r="14" spans="1:4" x14ac:dyDescent="0.3">
      <c r="A14" s="4"/>
      <c r="B14" s="5" t="s">
        <v>37</v>
      </c>
      <c r="C14" s="4">
        <v>0</v>
      </c>
      <c r="D14" s="4">
        <v>871.42857142857133</v>
      </c>
    </row>
    <row r="17" spans="1:7" x14ac:dyDescent="0.3">
      <c r="A17" s="6" t="s">
        <v>38</v>
      </c>
      <c r="B17" s="6"/>
      <c r="C17" s="6"/>
      <c r="D17" s="6"/>
    </row>
    <row r="18" spans="1:7" x14ac:dyDescent="0.3">
      <c r="A18" s="3"/>
      <c r="B18" s="3" t="s">
        <v>34</v>
      </c>
      <c r="C18" s="3" t="s">
        <v>35</v>
      </c>
      <c r="D18" s="3" t="s">
        <v>36</v>
      </c>
    </row>
    <row r="19" spans="1:7" x14ac:dyDescent="0.3">
      <c r="A19" s="2"/>
      <c r="B19" s="2" t="s">
        <v>39</v>
      </c>
      <c r="C19" s="2">
        <v>0</v>
      </c>
      <c r="D19" s="2">
        <v>0.71428571428571397</v>
      </c>
    </row>
    <row r="20" spans="1:7" x14ac:dyDescent="0.3">
      <c r="A20" s="2"/>
      <c r="B20" s="2" t="s">
        <v>40</v>
      </c>
      <c r="C20" s="2">
        <v>0</v>
      </c>
      <c r="D20" s="2">
        <v>1.428571428571429</v>
      </c>
    </row>
    <row r="21" spans="1:7" x14ac:dyDescent="0.3">
      <c r="A21" s="4"/>
      <c r="B21" s="4" t="s">
        <v>41</v>
      </c>
      <c r="C21" s="4">
        <v>0</v>
      </c>
      <c r="D21" s="4">
        <v>5.7142857142857135</v>
      </c>
    </row>
    <row r="23" spans="1:7" x14ac:dyDescent="0.3">
      <c r="A23" s="6" t="s">
        <v>42</v>
      </c>
      <c r="B23" s="6"/>
      <c r="C23" s="6"/>
      <c r="D23" s="6"/>
      <c r="E23" s="6"/>
      <c r="F23" s="6"/>
      <c r="G23" s="6"/>
    </row>
    <row r="24" spans="1:7" x14ac:dyDescent="0.3">
      <c r="A24" s="3"/>
      <c r="B24" s="3" t="s">
        <v>34</v>
      </c>
      <c r="C24" s="3" t="s">
        <v>35</v>
      </c>
      <c r="D24" s="3" t="s">
        <v>36</v>
      </c>
      <c r="E24" s="3" t="s">
        <v>43</v>
      </c>
      <c r="F24" s="3" t="s">
        <v>44</v>
      </c>
      <c r="G24" s="3" t="s">
        <v>45</v>
      </c>
    </row>
    <row r="25" spans="1:7" x14ac:dyDescent="0.3">
      <c r="A25" s="2"/>
      <c r="B25" s="2" t="s">
        <v>46</v>
      </c>
      <c r="C25" s="2">
        <v>0</v>
      </c>
      <c r="D25" s="2">
        <v>19.999999999999996</v>
      </c>
      <c r="E25" s="2">
        <v>20</v>
      </c>
      <c r="F25" s="2">
        <v>1E+30</v>
      </c>
      <c r="G25" s="2">
        <v>3.5527136788005009E-15</v>
      </c>
    </row>
    <row r="26" spans="1:7" x14ac:dyDescent="0.3">
      <c r="A26" s="2"/>
      <c r="B26" s="2" t="s">
        <v>47</v>
      </c>
      <c r="C26" s="2">
        <v>0</v>
      </c>
      <c r="D26" s="2">
        <v>15</v>
      </c>
      <c r="E26" s="2">
        <v>15</v>
      </c>
      <c r="F26" s="2">
        <v>1E+30</v>
      </c>
      <c r="G26" s="2">
        <v>0</v>
      </c>
    </row>
    <row r="27" spans="1:7" x14ac:dyDescent="0.3">
      <c r="A27" s="4"/>
      <c r="B27" s="4" t="s">
        <v>48</v>
      </c>
      <c r="C27" s="4">
        <v>0</v>
      </c>
      <c r="D27" s="4">
        <v>10</v>
      </c>
      <c r="E27" s="4">
        <v>10</v>
      </c>
      <c r="F27" s="4">
        <v>1E+30</v>
      </c>
      <c r="G27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69A8-C740-455F-89DE-5665257C1AFE}">
  <dimension ref="A1:G22"/>
  <sheetViews>
    <sheetView workbookViewId="0"/>
  </sheetViews>
  <sheetFormatPr defaultRowHeight="14.4" x14ac:dyDescent="0.3"/>
  <sheetData>
    <row r="1" spans="1:6" x14ac:dyDescent="0.3">
      <c r="A1" s="1" t="s">
        <v>49</v>
      </c>
    </row>
    <row r="2" spans="1:6" x14ac:dyDescent="0.3">
      <c r="A2" s="1" t="s">
        <v>25</v>
      </c>
    </row>
    <row r="3" spans="1:6" x14ac:dyDescent="0.3">
      <c r="A3" s="1" t="s">
        <v>64</v>
      </c>
    </row>
    <row r="4" spans="1:6" x14ac:dyDescent="0.3">
      <c r="A4" s="1" t="s">
        <v>28</v>
      </c>
    </row>
    <row r="6" spans="1:6" x14ac:dyDescent="0.3">
      <c r="A6" s="6" t="s">
        <v>65</v>
      </c>
      <c r="B6" s="6"/>
      <c r="C6" s="6"/>
      <c r="D6" s="6"/>
    </row>
    <row r="7" spans="1:6" x14ac:dyDescent="0.3">
      <c r="A7" s="3"/>
      <c r="B7" s="3" t="s">
        <v>34</v>
      </c>
      <c r="C7" s="3" t="s">
        <v>35</v>
      </c>
      <c r="D7" s="3" t="s">
        <v>36</v>
      </c>
    </row>
    <row r="8" spans="1:6" x14ac:dyDescent="0.3">
      <c r="A8" s="4"/>
      <c r="B8" s="5" t="s">
        <v>37</v>
      </c>
      <c r="C8" s="4">
        <v>0</v>
      </c>
      <c r="D8" s="4">
        <v>871.42857142857133</v>
      </c>
    </row>
    <row r="10" spans="1:6" x14ac:dyDescent="0.3">
      <c r="A10" s="6" t="s">
        <v>38</v>
      </c>
      <c r="B10" s="6"/>
      <c r="C10" s="6"/>
      <c r="D10" s="6"/>
      <c r="E10" s="6"/>
      <c r="F10" s="6"/>
    </row>
    <row r="11" spans="1:6" x14ac:dyDescent="0.3">
      <c r="A11" s="3"/>
      <c r="B11" s="3"/>
      <c r="C11" s="3" t="s">
        <v>50</v>
      </c>
      <c r="D11" s="3" t="s">
        <v>51</v>
      </c>
      <c r="E11" s="3" t="s">
        <v>52</v>
      </c>
      <c r="F11" s="3" t="s">
        <v>53</v>
      </c>
    </row>
    <row r="12" spans="1:6" x14ac:dyDescent="0.3">
      <c r="A12" s="3"/>
      <c r="B12" s="3" t="s">
        <v>34</v>
      </c>
      <c r="C12" s="3" t="s">
        <v>54</v>
      </c>
      <c r="D12" s="3" t="s">
        <v>55</v>
      </c>
      <c r="E12" s="3" t="s">
        <v>56</v>
      </c>
      <c r="F12" s="3" t="s">
        <v>56</v>
      </c>
    </row>
    <row r="13" spans="1:6" x14ac:dyDescent="0.3">
      <c r="A13" s="2"/>
      <c r="B13" s="2" t="s">
        <v>39</v>
      </c>
      <c r="C13" s="2">
        <v>0.71428571428571397</v>
      </c>
      <c r="D13" s="2">
        <v>0</v>
      </c>
      <c r="E13" s="2">
        <v>112.00000007</v>
      </c>
      <c r="F13" s="2">
        <v>69.999999912500002</v>
      </c>
    </row>
    <row r="14" spans="1:6" x14ac:dyDescent="0.3">
      <c r="A14" s="2"/>
      <c r="B14" s="2" t="s">
        <v>40</v>
      </c>
      <c r="C14" s="2">
        <v>1.428571428571429</v>
      </c>
      <c r="D14" s="2">
        <v>0</v>
      </c>
      <c r="E14" s="2">
        <v>146.66666674444446</v>
      </c>
      <c r="F14" s="2">
        <v>64.999999912500002</v>
      </c>
    </row>
    <row r="15" spans="1:6" x14ac:dyDescent="0.3">
      <c r="A15" s="4"/>
      <c r="B15" s="4" t="s">
        <v>41</v>
      </c>
      <c r="C15" s="4">
        <v>5.7142857142857135</v>
      </c>
      <c r="D15" s="4">
        <v>0</v>
      </c>
      <c r="E15" s="4">
        <v>160.00000011666668</v>
      </c>
      <c r="F15" s="4">
        <v>89.999999824999989</v>
      </c>
    </row>
    <row r="17" spans="1:7" x14ac:dyDescent="0.3">
      <c r="A17" s="6" t="s">
        <v>42</v>
      </c>
      <c r="B17" s="6"/>
      <c r="C17" s="6"/>
      <c r="D17" s="6"/>
      <c r="E17" s="6"/>
      <c r="F17" s="6"/>
      <c r="G17" s="6"/>
    </row>
    <row r="18" spans="1:7" x14ac:dyDescent="0.3">
      <c r="A18" s="3"/>
      <c r="B18" s="3"/>
      <c r="C18" s="3" t="s">
        <v>50</v>
      </c>
      <c r="D18" s="3" t="s">
        <v>57</v>
      </c>
      <c r="E18" s="3" t="s">
        <v>58</v>
      </c>
      <c r="F18" s="3" t="s">
        <v>59</v>
      </c>
      <c r="G18" s="3" t="s">
        <v>59</v>
      </c>
    </row>
    <row r="19" spans="1:7" x14ac:dyDescent="0.3">
      <c r="A19" s="3"/>
      <c r="B19" s="3" t="s">
        <v>34</v>
      </c>
      <c r="C19" s="3" t="s">
        <v>54</v>
      </c>
      <c r="D19" s="3" t="s">
        <v>60</v>
      </c>
      <c r="E19" s="3" t="s">
        <v>61</v>
      </c>
      <c r="F19" s="3" t="s">
        <v>62</v>
      </c>
      <c r="G19" s="3" t="s">
        <v>63</v>
      </c>
    </row>
    <row r="20" spans="1:7" x14ac:dyDescent="0.3">
      <c r="A20" s="2"/>
      <c r="B20" s="2" t="s">
        <v>46</v>
      </c>
      <c r="C20" s="2">
        <v>19.999999999999996</v>
      </c>
      <c r="D20" s="2">
        <v>28.571428571428573</v>
      </c>
      <c r="E20" s="2">
        <v>20</v>
      </c>
      <c r="F20" s="2">
        <v>3.3333333333333357</v>
      </c>
      <c r="G20" s="2">
        <v>2.5</v>
      </c>
    </row>
    <row r="21" spans="1:7" x14ac:dyDescent="0.3">
      <c r="A21" s="2"/>
      <c r="B21" s="2" t="s">
        <v>47</v>
      </c>
      <c r="C21" s="2">
        <v>15</v>
      </c>
      <c r="D21" s="2">
        <v>8.5714285714285694</v>
      </c>
      <c r="E21" s="2">
        <v>15</v>
      </c>
      <c r="F21" s="2">
        <v>1</v>
      </c>
      <c r="G21" s="2">
        <v>2.5</v>
      </c>
    </row>
    <row r="22" spans="1:7" x14ac:dyDescent="0.3">
      <c r="A22" s="4"/>
      <c r="B22" s="4" t="s">
        <v>48</v>
      </c>
      <c r="C22" s="4">
        <v>10</v>
      </c>
      <c r="D22" s="4">
        <v>17.142857142857142</v>
      </c>
      <c r="E22" s="4">
        <v>10</v>
      </c>
      <c r="F22" s="4">
        <v>13.333333333333336</v>
      </c>
      <c r="G22" s="4">
        <v>1.25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A098-B5E0-4EE1-BCEC-D30C7F6E02E4}">
  <dimension ref="B3:J17"/>
  <sheetViews>
    <sheetView topLeftCell="A2" workbookViewId="0">
      <selection activeCell="G26" sqref="G26"/>
    </sheetView>
  </sheetViews>
  <sheetFormatPr defaultRowHeight="14.4" x14ac:dyDescent="0.3"/>
  <cols>
    <col min="2" max="2" width="12.6640625" bestFit="1" customWidth="1"/>
  </cols>
  <sheetData>
    <row r="3" spans="2:10" x14ac:dyDescent="0.3">
      <c r="C3" t="s">
        <v>0</v>
      </c>
      <c r="D3" t="s">
        <v>1</v>
      </c>
      <c r="E3" t="s">
        <v>2</v>
      </c>
      <c r="F3" t="s">
        <v>8</v>
      </c>
      <c r="G3" t="s">
        <v>9</v>
      </c>
    </row>
    <row r="4" spans="2:10" x14ac:dyDescent="0.3">
      <c r="C4">
        <v>0</v>
      </c>
      <c r="D4">
        <v>1</v>
      </c>
      <c r="E4">
        <v>0</v>
      </c>
      <c r="F4">
        <v>1</v>
      </c>
      <c r="G4">
        <v>1</v>
      </c>
    </row>
    <row r="6" spans="2:10" x14ac:dyDescent="0.3">
      <c r="B6" t="s">
        <v>12</v>
      </c>
      <c r="C6">
        <v>0</v>
      </c>
      <c r="D6">
        <v>0</v>
      </c>
      <c r="E6">
        <v>1</v>
      </c>
      <c r="F6">
        <v>0</v>
      </c>
      <c r="G6">
        <v>1</v>
      </c>
      <c r="H6" t="s">
        <v>4</v>
      </c>
      <c r="I6">
        <f>(SUMPRODUCT(C6:G6,$C$4:$G$4))</f>
        <v>1</v>
      </c>
      <c r="J6">
        <f>SUMPRODUCT(C7:G7,$C$4:$G$4)</f>
        <v>2</v>
      </c>
    </row>
    <row r="7" spans="2:10" x14ac:dyDescent="0.3">
      <c r="C7">
        <v>1</v>
      </c>
      <c r="D7">
        <v>1</v>
      </c>
      <c r="E7">
        <v>0</v>
      </c>
      <c r="F7">
        <v>1</v>
      </c>
      <c r="G7">
        <v>0</v>
      </c>
    </row>
    <row r="8" spans="2:10" x14ac:dyDescent="0.3">
      <c r="B8" t="s">
        <v>13</v>
      </c>
      <c r="C8">
        <v>0</v>
      </c>
      <c r="D8">
        <v>0</v>
      </c>
      <c r="E8">
        <v>0</v>
      </c>
      <c r="F8">
        <v>1</v>
      </c>
      <c r="G8">
        <v>0</v>
      </c>
      <c r="H8" t="s">
        <v>4</v>
      </c>
      <c r="I8">
        <f>SUMPRODUCT(C8:G8,$C$4:$G$4)</f>
        <v>1</v>
      </c>
      <c r="J8">
        <f>SUMPRODUCT(C10:G10,$C$4:$G$4)</f>
        <v>1</v>
      </c>
    </row>
    <row r="9" spans="2:10" x14ac:dyDescent="0.3">
      <c r="B9" t="s">
        <v>14</v>
      </c>
      <c r="C9">
        <v>0</v>
      </c>
      <c r="D9">
        <v>0</v>
      </c>
      <c r="E9">
        <v>0</v>
      </c>
      <c r="F9">
        <v>0</v>
      </c>
      <c r="G9">
        <v>1</v>
      </c>
      <c r="H9" t="s">
        <v>4</v>
      </c>
      <c r="I9">
        <f>SUMPRODUCT(C9:G9,$C$4:$G$4)</f>
        <v>1</v>
      </c>
      <c r="J9">
        <f>SUMPRODUCT(C10:G10,$C$4:$G$4)</f>
        <v>1</v>
      </c>
    </row>
    <row r="10" spans="2:10" x14ac:dyDescent="0.3">
      <c r="C10">
        <v>1</v>
      </c>
      <c r="D10">
        <v>1</v>
      </c>
      <c r="E10">
        <v>0</v>
      </c>
      <c r="F10">
        <v>0</v>
      </c>
      <c r="G10">
        <v>0</v>
      </c>
    </row>
    <row r="11" spans="2:10" x14ac:dyDescent="0.3">
      <c r="B11" t="s">
        <v>15</v>
      </c>
      <c r="C11">
        <v>1</v>
      </c>
      <c r="D11">
        <v>1</v>
      </c>
      <c r="E11">
        <v>1</v>
      </c>
      <c r="F11">
        <v>1</v>
      </c>
      <c r="G11">
        <v>1</v>
      </c>
      <c r="H11" t="s">
        <v>4</v>
      </c>
      <c r="I11">
        <f>SUMPRODUCT(C11:G11,$C$4:$G$4)</f>
        <v>3</v>
      </c>
      <c r="J11">
        <v>3</v>
      </c>
    </row>
    <row r="12" spans="2:10" x14ac:dyDescent="0.3">
      <c r="B12" t="s">
        <v>16</v>
      </c>
      <c r="C12">
        <v>1</v>
      </c>
      <c r="D12">
        <v>1</v>
      </c>
      <c r="E12">
        <v>0</v>
      </c>
      <c r="F12">
        <v>1</v>
      </c>
      <c r="G12">
        <v>0</v>
      </c>
      <c r="H12" t="s">
        <v>11</v>
      </c>
      <c r="I12">
        <f>SUMPRODUCT(C12:G12,$C$4:$G$4)</f>
        <v>2</v>
      </c>
      <c r="J12">
        <v>1</v>
      </c>
    </row>
    <row r="13" spans="2:10" x14ac:dyDescent="0.3">
      <c r="B13" t="s">
        <v>17</v>
      </c>
      <c r="C13">
        <v>0</v>
      </c>
      <c r="D13">
        <v>0</v>
      </c>
      <c r="E13">
        <v>1</v>
      </c>
      <c r="F13">
        <v>0</v>
      </c>
      <c r="G13">
        <v>1</v>
      </c>
      <c r="H13" t="s">
        <v>11</v>
      </c>
      <c r="I13">
        <f>SUMPRODUCT(C13:G13,$C$4:$G$4)</f>
        <v>1</v>
      </c>
      <c r="J13">
        <v>1</v>
      </c>
    </row>
    <row r="14" spans="2:10" x14ac:dyDescent="0.3">
      <c r="B14" t="s">
        <v>18</v>
      </c>
      <c r="C14">
        <v>14</v>
      </c>
      <c r="D14">
        <v>17</v>
      </c>
      <c r="E14">
        <v>20</v>
      </c>
      <c r="F14">
        <v>50</v>
      </c>
      <c r="G14">
        <v>30</v>
      </c>
      <c r="H14" t="s">
        <v>4</v>
      </c>
      <c r="I14">
        <f>SUMPRODUCT(C14:G14,$C$4:$G$4)</f>
        <v>97</v>
      </c>
      <c r="J14">
        <v>130</v>
      </c>
    </row>
    <row r="16" spans="2:10" x14ac:dyDescent="0.3">
      <c r="B16" t="s">
        <v>19</v>
      </c>
      <c r="C16">
        <v>29</v>
      </c>
      <c r="D16">
        <v>44</v>
      </c>
      <c r="E16">
        <v>30</v>
      </c>
      <c r="F16">
        <v>40</v>
      </c>
      <c r="G16">
        <v>35</v>
      </c>
    </row>
    <row r="17" spans="2:2" x14ac:dyDescent="0.3">
      <c r="B17">
        <f>SUMPRODUCT(C16:G16,C4:G4)</f>
        <v>119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AB09854-5EE3-4055-B8C0-263DEEF6787A}">
          <xm:f>Ασκ.3!1:1048576</xm:f>
        </x15:webExtension>
        <x15:webExtension appRef="{F00730FB-9B3A-4FFC-9090-6FE83A05E55E}">
          <xm:f>Ασκ.3!XFD1048550:XFD1048575</xm:f>
        </x15:webExtension>
        <x15:webExtension appRef="{6BFF8D8C-3E01-4301-B6F0-79AA2DFC32DC}">
          <xm:f>Ασκ.3!$B$17</xm:f>
        </x15:webExtension>
        <x15:webExtension appRef="{8EE44341-8312-4277-BA11-B9F0098ED8EF}">
          <xm:f>Ασκ.3!$C$4:$G$4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Ασκ.1_Ερ.4</vt:lpstr>
      <vt:lpstr>Answer Report Ασκ.1_Ερ.4</vt:lpstr>
      <vt:lpstr>Sensitivity Report Ασκ.1_Ερ.4</vt:lpstr>
      <vt:lpstr>Ασκ.1_Ερ.5</vt:lpstr>
      <vt:lpstr>Ασκ.1_Ερ.7</vt:lpstr>
      <vt:lpstr>Answer Report Ασκ.1_Ερ.7</vt:lpstr>
      <vt:lpstr>Sensitivity Report Ασκ.1_Ερ.7</vt:lpstr>
      <vt:lpstr>Ασκ.3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eleni stylianou</dc:creator>
  <cp:lastModifiedBy>eleni stylianou</cp:lastModifiedBy>
  <dcterms:created xsi:type="dcterms:W3CDTF">2024-11-20T17:43:34Z</dcterms:created>
  <dcterms:modified xsi:type="dcterms:W3CDTF">2024-12-02T11:41:05Z</dcterms:modified>
</cp:coreProperties>
</file>