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mohammedirfaan_hoosain_absa_africa/Documents/My Documents/"/>
    </mc:Choice>
  </mc:AlternateContent>
  <xr:revisionPtr revIDLastSave="0" documentId="13_ncr:1000001_{4BACF75A-5B9E-1046-990B-4E909A99CA81}" xr6:coauthVersionLast="47" xr6:coauthVersionMax="47" xr10:uidLastSave="{00000000-0000-0000-0000-000000000000}"/>
  <bookViews>
    <workbookView xWindow="-108" yWindow="-108" windowWidth="23256" windowHeight="12576" activeTab="1" xr2:uid="{2171A7C3-D7BD-4F1A-96F8-2729A0222444}"/>
  </bookViews>
  <sheets>
    <sheet name="Sheet1" sheetId="1" r:id="rId1"/>
    <sheet name="Sheet2" sheetId="2" r:id="rId2"/>
  </sheets>
  <definedNames>
    <definedName name="_xlnm._FilterDatabase" localSheetId="1" hidden="1">Sheet2!$A$1:$H$117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5" i="2"/>
  <c r="D4" i="2"/>
  <c r="D117" i="2"/>
  <c r="D116" i="2"/>
  <c r="D115" i="2"/>
  <c r="D114" i="2"/>
  <c r="D113" i="2"/>
  <c r="D112" i="2"/>
  <c r="D111" i="2"/>
  <c r="D110" i="2"/>
  <c r="D109" i="2"/>
  <c r="D108" i="2"/>
  <c r="D107" i="2"/>
  <c r="D105" i="2"/>
  <c r="D104" i="2"/>
  <c r="D103" i="2"/>
  <c r="D102" i="2"/>
  <c r="D101" i="2"/>
  <c r="D100" i="2"/>
  <c r="D99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" i="2"/>
  <c r="D7" i="2"/>
  <c r="D8" i="2"/>
  <c r="D106" i="2"/>
  <c r="D98" i="2"/>
  <c r="D3" i="2"/>
  <c r="D2" i="2"/>
  <c r="H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F106" i="2"/>
  <c r="E105" i="2"/>
  <c r="E104" i="2"/>
  <c r="E103" i="2"/>
  <c r="E102" i="2"/>
  <c r="E101" i="2"/>
  <c r="E100" i="2"/>
  <c r="E99" i="2"/>
  <c r="E98" i="2"/>
  <c r="F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/>
  <c r="E9" i="2"/>
  <c r="E8" i="2"/>
  <c r="E7" i="2"/>
  <c r="E6" i="2"/>
  <c r="F6" i="2"/>
  <c r="E5" i="2"/>
  <c r="E4" i="2"/>
  <c r="E3" i="2"/>
  <c r="E2" i="2"/>
  <c r="F7" i="2"/>
  <c r="F63" i="2"/>
  <c r="F87" i="2"/>
  <c r="F14" i="2"/>
  <c r="F8" i="2"/>
  <c r="F9" i="2"/>
  <c r="F15" i="2"/>
  <c r="F26" i="2"/>
  <c r="F114" i="2"/>
  <c r="F23" i="2"/>
  <c r="F31" i="2"/>
  <c r="F39" i="2"/>
  <c r="F79" i="2"/>
  <c r="F103" i="2"/>
  <c r="F111" i="2"/>
  <c r="F88" i="2"/>
  <c r="F47" i="2"/>
  <c r="F55" i="2"/>
  <c r="F71" i="2"/>
  <c r="F95" i="2"/>
  <c r="F97" i="2"/>
  <c r="F73" i="2"/>
  <c r="F105" i="2"/>
  <c r="F65" i="2"/>
  <c r="F16" i="2"/>
  <c r="F56" i="2"/>
  <c r="F112" i="2"/>
  <c r="F17" i="2"/>
  <c r="F25" i="2"/>
  <c r="F33" i="2"/>
  <c r="F41" i="2"/>
  <c r="F49" i="2"/>
  <c r="F24" i="2"/>
  <c r="F64" i="2"/>
  <c r="F104" i="2"/>
  <c r="F2" i="2"/>
  <c r="F32" i="2"/>
  <c r="F72" i="2"/>
  <c r="F96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40" i="2"/>
  <c r="F3" i="2"/>
  <c r="F11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48" i="2"/>
  <c r="F5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80" i="2"/>
  <c r="F13" i="2"/>
  <c r="F22" i="2"/>
  <c r="F30" i="2"/>
  <c r="F38" i="2"/>
  <c r="F46" i="2"/>
  <c r="F54" i="2"/>
  <c r="F62" i="2"/>
  <c r="F70" i="2"/>
  <c r="F78" i="2"/>
  <c r="F86" i="2"/>
  <c r="F94" i="2"/>
  <c r="F102" i="2"/>
  <c r="F110" i="2"/>
  <c r="F34" i="2"/>
  <c r="F42" i="2"/>
  <c r="F58" i="2"/>
  <c r="F81" i="2"/>
  <c r="F74" i="2"/>
  <c r="F18" i="2"/>
  <c r="F113" i="2"/>
  <c r="F89" i="2"/>
  <c r="F57" i="2"/>
  <c r="F90" i="2"/>
  <c r="F50" i="2"/>
  <c r="F82" i="2"/>
  <c r="F66" i="2"/>
</calcChain>
</file>

<file path=xl/sharedStrings.xml><?xml version="1.0" encoding="utf-8"?>
<sst xmlns="http://schemas.openxmlformats.org/spreadsheetml/2006/main" count="122" uniqueCount="28">
  <si>
    <t>kjslaqpwoereeeeewwwefifjdksjdfhjdksdjfkdfdlddkjdjfjfjfjjjjfjffnefhkjgefkgjefkjgkefjekihutrieruhigtefhgbjkkkknbmssdsdsfdvneurghiueor</t>
  </si>
  <si>
    <t>k</t>
  </si>
  <si>
    <t>j</t>
  </si>
  <si>
    <t>s</t>
  </si>
  <si>
    <t>l</t>
  </si>
  <si>
    <t>a</t>
  </si>
  <si>
    <t>q</t>
  </si>
  <si>
    <t>p</t>
  </si>
  <si>
    <t>w</t>
  </si>
  <si>
    <t>o</t>
  </si>
  <si>
    <t>e</t>
  </si>
  <si>
    <t>r</t>
  </si>
  <si>
    <t>f</t>
  </si>
  <si>
    <t>i</t>
  </si>
  <si>
    <t>d</t>
  </si>
  <si>
    <t>h</t>
  </si>
  <si>
    <t>n</t>
  </si>
  <si>
    <t>g</t>
  </si>
  <si>
    <t>u</t>
  </si>
  <si>
    <t>t</t>
  </si>
  <si>
    <t>b</t>
  </si>
  <si>
    <t>m</t>
  </si>
  <si>
    <t>v</t>
  </si>
  <si>
    <t>Letters</t>
  </si>
  <si>
    <t>Removal sequence</t>
  </si>
  <si>
    <t>Count of letter</t>
  </si>
  <si>
    <t>Remaining letters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</si>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</sst>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D9B-DFB8-4672-8B84-1C26F4BEAC74}">
  <dimension ref="A1"/>
  <sheetViews>
    <sheetView workbookViewId="0">
      <selection activeCell="A2" sqref="A2"/>
    </sheetView>
  </sheetViews>
  <sheetFormatPr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97A9-9CA4-495B-9B27-52DFFFFF99D0}">
  <dimension ref="A1:H117"/>
  <sheetViews>
    <sheetView tabSelected="1" workbookViewId="0">
      <selection activeCell="C120" sqref="C120"/>
    </sheetView>
  </sheetViews>
  <sheetFormatPr defaultColWidth="12.64453125" defaultRowHeight="15" x14ac:dyDescent="0.2"/>
  <cols>
    <col min="3" max="3" width="16.27734375" bestFit="1" customWidth="1"/>
    <col min="4" max="4" width="16.27734375" customWidth="1"/>
    <col min="6" max="6" width="15.19921875" bestFit="1" customWidth="1"/>
  </cols>
  <sheetData>
    <row r="1" spans="1:8" x14ac:dyDescent="0.2">
      <c r="B1" t="s">
        <v>23</v>
      </c>
      <c r="C1" t="s">
        <v>24</v>
      </c>
      <c r="E1" t="s">
        <v>25</v>
      </c>
      <c r="F1" t="s">
        <v>26</v>
      </c>
      <c r="G1" t="s">
        <v>27</v>
      </c>
      <c r="H1">
        <f>MAX(C:C)</f>
        <v>78</v>
      </c>
    </row>
    <row r="2" spans="1:8" x14ac:dyDescent="0.2">
      <c r="A2">
        <f>IF(C2="",0,1)</f>
        <v>1</v>
      </c>
      <c r="B2" t="s">
        <v>1</v>
      </c>
      <c r="C2">
        <v>75</v>
      </c>
      <c r="D2" t="str">
        <f>IF(B1=B3,"yes","")</f>
        <v/>
      </c>
      <c r="E2">
        <f>COUNTIF($B$2:$B$117,B2)</f>
        <v>11</v>
      </c>
      <c r="F2">
        <f>E2-SUMIF($B$2:$B$117,B2,$A$2:$A$117)</f>
        <v>0</v>
      </c>
    </row>
    <row r="3" spans="1:8" x14ac:dyDescent="0.2">
      <c r="A3">
        <f>IF(C3="",0,1)</f>
        <v>1</v>
      </c>
      <c r="B3" t="s">
        <v>2</v>
      </c>
      <c r="C3">
        <v>78</v>
      </c>
      <c r="D3" t="str">
        <f>IF(B2=B4,"yes","")</f>
        <v/>
      </c>
      <c r="E3">
        <f>COUNTIF($B$2:$B$117,B3)</f>
        <v>16</v>
      </c>
      <c r="F3">
        <f>E3-SUMIF($B$2:$B$117,B3,$A$2:$A$117)</f>
        <v>0</v>
      </c>
    </row>
    <row r="4" spans="1:8" x14ac:dyDescent="0.2">
      <c r="A4">
        <f>IF(C4="",0,1)</f>
        <v>1</v>
      </c>
      <c r="B4" t="s">
        <v>3</v>
      </c>
      <c r="C4">
        <v>25</v>
      </c>
      <c r="D4" t="str">
        <f t="shared" ref="D4:D5" si="0">IF(B3=B5,"yes","")</f>
        <v/>
      </c>
      <c r="E4">
        <f>COUNTIF($B$2:$B$117,B4)</f>
        <v>6</v>
      </c>
      <c r="F4">
        <f>E4-SUMIF($B$2:$B$117,B4,$A$2:$A$117)</f>
        <v>0</v>
      </c>
    </row>
    <row r="5" spans="1:8" x14ac:dyDescent="0.2">
      <c r="A5">
        <f>IF(C5="",0,1)</f>
        <v>1</v>
      </c>
      <c r="B5" t="s">
        <v>4</v>
      </c>
      <c r="C5">
        <v>18</v>
      </c>
      <c r="D5" t="str">
        <f t="shared" si="0"/>
        <v/>
      </c>
      <c r="E5">
        <f>COUNTIF($B$2:$B$117,B5)</f>
        <v>2</v>
      </c>
      <c r="F5">
        <f>E5-SUMIF($B$2:$B$117,B5,$A$2:$A$117)</f>
        <v>0</v>
      </c>
    </row>
    <row r="6" spans="1:8" x14ac:dyDescent="0.2">
      <c r="A6">
        <f>IF(C6="",0,1)</f>
        <v>1</v>
      </c>
      <c r="B6" t="s">
        <v>5</v>
      </c>
      <c r="C6">
        <v>1</v>
      </c>
      <c r="D6" t="str">
        <f>IF(B5=B7,"yes","")</f>
        <v/>
      </c>
      <c r="E6">
        <f>COUNTIF($B$2:$B$117,B6)</f>
        <v>1</v>
      </c>
      <c r="F6">
        <f>E6-SUMIF($B$2:$B$117,B6,$A$2:$A$117)</f>
        <v>0</v>
      </c>
    </row>
    <row r="7" spans="1:8" x14ac:dyDescent="0.2">
      <c r="A7">
        <f>IF(C7="",0,1)</f>
        <v>1</v>
      </c>
      <c r="B7" t="s">
        <v>6</v>
      </c>
      <c r="C7">
        <v>2</v>
      </c>
      <c r="D7" t="str">
        <f>IF(B6=B8,"yes","")</f>
        <v/>
      </c>
      <c r="E7">
        <f>COUNTIF($B$2:$B$117,B7)</f>
        <v>1</v>
      </c>
      <c r="F7">
        <f>E7-SUMIF($B$2:$B$117,B7,$A$2:$A$117)</f>
        <v>0</v>
      </c>
    </row>
    <row r="8" spans="1:8" x14ac:dyDescent="0.2">
      <c r="A8">
        <f>IF(C8="",0,1)</f>
        <v>1</v>
      </c>
      <c r="B8" t="s">
        <v>7</v>
      </c>
      <c r="C8">
        <v>3</v>
      </c>
      <c r="D8" t="str">
        <f>IF(B7=B9,"yes","")</f>
        <v/>
      </c>
      <c r="E8">
        <f>COUNTIF($B$2:$B$117,B8)</f>
        <v>1</v>
      </c>
      <c r="F8">
        <f>E8-SUMIF($B$2:$B$117,B8,$A$2:$A$117)</f>
        <v>0</v>
      </c>
    </row>
    <row r="9" spans="1:8" x14ac:dyDescent="0.2">
      <c r="A9">
        <f>IF(C9="",0,1)</f>
        <v>1</v>
      </c>
      <c r="B9" t="s">
        <v>8</v>
      </c>
      <c r="C9">
        <v>19</v>
      </c>
      <c r="D9" t="str">
        <f t="shared" ref="D9:D71" si="1">IF(B8=B10,"yes","")</f>
        <v/>
      </c>
      <c r="E9">
        <f>COUNTIF($B$2:$B$117,B9)</f>
        <v>2</v>
      </c>
      <c r="F9">
        <f>E9-SUMIF($B$2:$B$117,B9,$A$2:$A$117)</f>
        <v>0</v>
      </c>
    </row>
    <row r="10" spans="1:8" x14ac:dyDescent="0.2">
      <c r="A10">
        <f>IF(C10="",0,1)</f>
        <v>1</v>
      </c>
      <c r="B10" t="s">
        <v>9</v>
      </c>
      <c r="C10">
        <v>77</v>
      </c>
      <c r="D10" t="str">
        <f t="shared" si="1"/>
        <v/>
      </c>
      <c r="E10">
        <f>COUNTIF($B$2:$B$117,B10)</f>
        <v>2</v>
      </c>
      <c r="F10">
        <f>E10-SUMIF($B$2:$B$117,B10,$A$2:$A$117)</f>
        <v>0</v>
      </c>
    </row>
    <row r="11" spans="1:8" x14ac:dyDescent="0.2">
      <c r="A11">
        <f>IF(C11="",0,1)</f>
        <v>1</v>
      </c>
      <c r="B11" t="s">
        <v>10</v>
      </c>
      <c r="C11">
        <v>76</v>
      </c>
      <c r="D11" t="str">
        <f t="shared" si="1"/>
        <v/>
      </c>
      <c r="E11">
        <f>COUNTIF($B$2:$B$117,B11)</f>
        <v>12</v>
      </c>
      <c r="F11">
        <f>E11-SUMIF($B$2:$B$117,B11,$A$2:$A$117)</f>
        <v>0</v>
      </c>
    </row>
    <row r="12" spans="1:8" x14ac:dyDescent="0.2">
      <c r="A12">
        <f>IF(C12="",0,1)</f>
        <v>1</v>
      </c>
      <c r="B12" t="s">
        <v>11</v>
      </c>
      <c r="C12">
        <v>6</v>
      </c>
      <c r="D12" t="str">
        <f t="shared" si="1"/>
        <v>yes</v>
      </c>
      <c r="E12">
        <f>COUNTIF($B$2:$B$117,B12)</f>
        <v>5</v>
      </c>
      <c r="F12">
        <f>E12-SUMIF($B$2:$B$117,B12,$A$2:$A$117)</f>
        <v>0</v>
      </c>
    </row>
    <row r="13" spans="1:8" x14ac:dyDescent="0.2">
      <c r="A13">
        <f>IF(C13="",0,1)</f>
        <v>1</v>
      </c>
      <c r="B13" t="s">
        <v>10</v>
      </c>
      <c r="C13">
        <v>0</v>
      </c>
      <c r="D13" t="str">
        <f t="shared" si="1"/>
        <v/>
      </c>
      <c r="E13">
        <f>COUNTIF($B$2:$B$117,B13)</f>
        <v>12</v>
      </c>
      <c r="F13">
        <f>E13-SUMIF($B$2:$B$117,B13,$A$2:$A$117)</f>
        <v>0</v>
      </c>
    </row>
    <row r="14" spans="1:8" x14ac:dyDescent="0.2">
      <c r="A14">
        <f>IF(C14="",0,1)</f>
        <v>1</v>
      </c>
      <c r="B14" t="s">
        <v>8</v>
      </c>
      <c r="C14">
        <v>7</v>
      </c>
      <c r="D14" t="str">
        <f t="shared" si="1"/>
        <v>yes</v>
      </c>
      <c r="E14">
        <f>COUNTIF($B$2:$B$117,B14)</f>
        <v>2</v>
      </c>
      <c r="F14">
        <f>E14-SUMIF($B$2:$B$117,B14,$A$2:$A$117)</f>
        <v>0</v>
      </c>
    </row>
    <row r="15" spans="1:8" x14ac:dyDescent="0.2">
      <c r="A15">
        <f>IF(C15="",0,1)</f>
        <v>1</v>
      </c>
      <c r="B15" t="s">
        <v>10</v>
      </c>
      <c r="C15">
        <v>0</v>
      </c>
      <c r="D15" t="str">
        <f t="shared" si="1"/>
        <v/>
      </c>
      <c r="E15">
        <f>COUNTIF($B$2:$B$117,B15)</f>
        <v>12</v>
      </c>
      <c r="F15">
        <f>E15-SUMIF($B$2:$B$117,B15,$A$2:$A$117)</f>
        <v>0</v>
      </c>
    </row>
    <row r="16" spans="1:8" x14ac:dyDescent="0.2">
      <c r="A16">
        <f>IF(C16="",0,1)</f>
        <v>1</v>
      </c>
      <c r="B16" t="s">
        <v>12</v>
      </c>
      <c r="C16">
        <v>71</v>
      </c>
      <c r="D16" t="str">
        <f t="shared" si="1"/>
        <v/>
      </c>
      <c r="E16">
        <f>COUNTIF($B$2:$B$117,B16)</f>
        <v>16</v>
      </c>
      <c r="F16">
        <f>E16-SUMIF($B$2:$B$117,B16,$A$2:$A$117)</f>
        <v>0</v>
      </c>
    </row>
    <row r="17" spans="1:6" x14ac:dyDescent="0.2">
      <c r="A17">
        <f>IF(C17="",0,1)</f>
        <v>1</v>
      </c>
      <c r="B17" t="s">
        <v>13</v>
      </c>
      <c r="C17">
        <v>8</v>
      </c>
      <c r="D17" t="str">
        <f t="shared" si="1"/>
        <v>yes</v>
      </c>
      <c r="E17">
        <f>COUNTIF($B$2:$B$117,B17)</f>
        <v>5</v>
      </c>
      <c r="F17">
        <f>E17-SUMIF($B$2:$B$117,B17,$A$2:$A$117)</f>
        <v>0</v>
      </c>
    </row>
    <row r="18" spans="1:6" x14ac:dyDescent="0.2">
      <c r="A18">
        <f>IF(C18="",0,1)</f>
        <v>1</v>
      </c>
      <c r="B18" t="s">
        <v>12</v>
      </c>
      <c r="C18">
        <v>0</v>
      </c>
      <c r="D18" t="str">
        <f t="shared" si="1"/>
        <v/>
      </c>
      <c r="E18">
        <f>COUNTIF($B$2:$B$117,B18)</f>
        <v>16</v>
      </c>
      <c r="F18">
        <f>E18-SUMIF($B$2:$B$117,B18,$A$2:$A$117)</f>
        <v>0</v>
      </c>
    </row>
    <row r="19" spans="1:6" x14ac:dyDescent="0.2">
      <c r="A19">
        <f>IF(C19="",0,1)</f>
        <v>1</v>
      </c>
      <c r="B19" t="s">
        <v>2</v>
      </c>
      <c r="C19">
        <v>47</v>
      </c>
      <c r="D19" t="str">
        <f t="shared" si="1"/>
        <v/>
      </c>
      <c r="E19">
        <f>COUNTIF($B$2:$B$117,B19)</f>
        <v>16</v>
      </c>
      <c r="F19">
        <f>E19-SUMIF($B$2:$B$117,B19,$A$2:$A$117)</f>
        <v>0</v>
      </c>
    </row>
    <row r="20" spans="1:6" x14ac:dyDescent="0.2">
      <c r="A20">
        <f>IF(C20="",0,1)</f>
        <v>1</v>
      </c>
      <c r="B20" t="s">
        <v>14</v>
      </c>
      <c r="C20">
        <v>46</v>
      </c>
      <c r="D20" t="str">
        <f t="shared" si="1"/>
        <v/>
      </c>
      <c r="E20">
        <f>COUNTIF($B$2:$B$117,B20)</f>
        <v>11</v>
      </c>
      <c r="F20">
        <f>E20-SUMIF($B$2:$B$117,B20,$A$2:$A$117)</f>
        <v>0</v>
      </c>
    </row>
    <row r="21" spans="1:6" x14ac:dyDescent="0.2">
      <c r="A21">
        <f>IF(C21="",0,1)</f>
        <v>1</v>
      </c>
      <c r="B21" t="s">
        <v>1</v>
      </c>
      <c r="C21">
        <v>44</v>
      </c>
      <c r="D21" t="str">
        <f t="shared" si="1"/>
        <v/>
      </c>
      <c r="E21">
        <f>COUNTIF($B$2:$B$117,B21)</f>
        <v>11</v>
      </c>
      <c r="F21">
        <f>E21-SUMIF($B$2:$B$117,B21,$A$2:$A$117)</f>
        <v>0</v>
      </c>
    </row>
    <row r="22" spans="1:6" x14ac:dyDescent="0.2">
      <c r="A22">
        <f>IF(C22="",0,1)</f>
        <v>1</v>
      </c>
      <c r="B22" t="s">
        <v>3</v>
      </c>
      <c r="C22">
        <v>26</v>
      </c>
      <c r="D22" t="str">
        <f t="shared" si="1"/>
        <v/>
      </c>
      <c r="E22">
        <f>COUNTIF($B$2:$B$117,B22)</f>
        <v>6</v>
      </c>
      <c r="F22">
        <f>E22-SUMIF($B$2:$B$117,B22,$A$2:$A$117)</f>
        <v>0</v>
      </c>
    </row>
    <row r="23" spans="1:6" x14ac:dyDescent="0.2">
      <c r="A23">
        <f>IF(C23="",0,1)</f>
        <v>1</v>
      </c>
      <c r="B23" t="s">
        <v>2</v>
      </c>
      <c r="C23">
        <v>45</v>
      </c>
      <c r="D23" t="str">
        <f t="shared" si="1"/>
        <v/>
      </c>
      <c r="E23">
        <f>COUNTIF($B$2:$B$117,B23)</f>
        <v>16</v>
      </c>
      <c r="F23">
        <f>E23-SUMIF($B$2:$B$117,B23,$A$2:$A$117)</f>
        <v>0</v>
      </c>
    </row>
    <row r="24" spans="1:6" x14ac:dyDescent="0.2">
      <c r="A24">
        <f>IF(C24="",0,1)</f>
        <v>1</v>
      </c>
      <c r="B24" t="s">
        <v>14</v>
      </c>
      <c r="C24">
        <v>0</v>
      </c>
      <c r="D24" t="str">
        <f t="shared" si="1"/>
        <v/>
      </c>
      <c r="E24">
        <f>COUNTIF($B$2:$B$117,B24)</f>
        <v>11</v>
      </c>
      <c r="F24">
        <f>E24-SUMIF($B$2:$B$117,B24,$A$2:$A$117)</f>
        <v>0</v>
      </c>
    </row>
    <row r="25" spans="1:6" x14ac:dyDescent="0.2">
      <c r="A25">
        <f>IF(C25="",0,1)</f>
        <v>1</v>
      </c>
      <c r="B25" t="s">
        <v>12</v>
      </c>
      <c r="C25">
        <v>0</v>
      </c>
      <c r="D25" t="str">
        <f t="shared" si="1"/>
        <v/>
      </c>
      <c r="E25">
        <f>COUNTIF($B$2:$B$117,B25)</f>
        <v>16</v>
      </c>
      <c r="F25">
        <f>E25-SUMIF($B$2:$B$117,B25,$A$2:$A$117)</f>
        <v>0</v>
      </c>
    </row>
    <row r="26" spans="1:6" x14ac:dyDescent="0.2">
      <c r="A26">
        <f>IF(C26="",0,1)</f>
        <v>1</v>
      </c>
      <c r="B26" t="s">
        <v>15</v>
      </c>
      <c r="C26">
        <v>72</v>
      </c>
      <c r="D26" t="str">
        <f t="shared" si="1"/>
        <v/>
      </c>
      <c r="E26">
        <f>COUNTIF($B$2:$B$117,B26)</f>
        <v>6</v>
      </c>
      <c r="F26">
        <f>E26-SUMIF($B$2:$B$117,B26,$A$2:$A$117)</f>
        <v>0</v>
      </c>
    </row>
    <row r="27" spans="1:6" x14ac:dyDescent="0.2">
      <c r="A27">
        <f>IF(C27="",0,1)</f>
        <v>1</v>
      </c>
      <c r="B27" t="s">
        <v>2</v>
      </c>
      <c r="C27">
        <v>65</v>
      </c>
      <c r="D27" t="str">
        <f t="shared" si="1"/>
        <v/>
      </c>
      <c r="E27">
        <f>COUNTIF($B$2:$B$117,B27)</f>
        <v>16</v>
      </c>
      <c r="F27">
        <f>E27-SUMIF($B$2:$B$117,B27,$A$2:$A$117)</f>
        <v>0</v>
      </c>
    </row>
    <row r="28" spans="1:6" x14ac:dyDescent="0.2">
      <c r="A28">
        <f>IF(C28="",0,1)</f>
        <v>1</v>
      </c>
      <c r="B28" t="s">
        <v>14</v>
      </c>
      <c r="C28">
        <v>36</v>
      </c>
      <c r="D28" t="str">
        <f t="shared" si="1"/>
        <v/>
      </c>
      <c r="E28">
        <f>COUNTIF($B$2:$B$117,B28)</f>
        <v>11</v>
      </c>
      <c r="F28">
        <f>E28-SUMIF($B$2:$B$117,B28,$A$2:$A$117)</f>
        <v>0</v>
      </c>
    </row>
    <row r="29" spans="1:6" x14ac:dyDescent="0.2">
      <c r="A29">
        <f>IF(C29="",0,1)</f>
        <v>1</v>
      </c>
      <c r="B29" t="s">
        <v>1</v>
      </c>
      <c r="C29">
        <v>29</v>
      </c>
      <c r="D29" t="str">
        <f t="shared" si="1"/>
        <v/>
      </c>
      <c r="E29">
        <f>COUNTIF($B$2:$B$117,B29)</f>
        <v>11</v>
      </c>
      <c r="F29">
        <f>E29-SUMIF($B$2:$B$117,B29,$A$2:$A$117)</f>
        <v>0</v>
      </c>
    </row>
    <row r="30" spans="1:6" x14ac:dyDescent="0.2">
      <c r="A30">
        <f>IF(C30="",0,1)</f>
        <v>1</v>
      </c>
      <c r="B30" t="s">
        <v>3</v>
      </c>
      <c r="C30">
        <v>27</v>
      </c>
      <c r="D30" t="str">
        <f t="shared" si="1"/>
        <v/>
      </c>
      <c r="E30">
        <f>COUNTIF($B$2:$B$117,B30)</f>
        <v>6</v>
      </c>
      <c r="F30">
        <f>E30-SUMIF($B$2:$B$117,B30,$A$2:$A$117)</f>
        <v>0</v>
      </c>
    </row>
    <row r="31" spans="1:6" x14ac:dyDescent="0.2">
      <c r="A31">
        <f>IF(C31="",0,1)</f>
        <v>1</v>
      </c>
      <c r="B31" t="s">
        <v>14</v>
      </c>
      <c r="C31">
        <v>0</v>
      </c>
      <c r="D31" t="str">
        <f t="shared" si="1"/>
        <v/>
      </c>
      <c r="E31">
        <f>COUNTIF($B$2:$B$117,B31)</f>
        <v>11</v>
      </c>
      <c r="F31">
        <f>E31-SUMIF($B$2:$B$117,B31,$A$2:$A$117)</f>
        <v>0</v>
      </c>
    </row>
    <row r="32" spans="1:6" x14ac:dyDescent="0.2">
      <c r="A32">
        <f>IF(C32="",0,1)</f>
        <v>1</v>
      </c>
      <c r="B32" t="s">
        <v>2</v>
      </c>
      <c r="C32">
        <v>0</v>
      </c>
      <c r="D32" t="str">
        <f t="shared" si="1"/>
        <v/>
      </c>
      <c r="E32">
        <f>COUNTIF($B$2:$B$117,B32)</f>
        <v>16</v>
      </c>
      <c r="F32">
        <f>E32-SUMIF($B$2:$B$117,B32,$A$2:$A$117)</f>
        <v>0</v>
      </c>
    </row>
    <row r="33" spans="1:6" x14ac:dyDescent="0.2">
      <c r="A33">
        <f>IF(C33="",0,1)</f>
        <v>1</v>
      </c>
      <c r="B33" t="s">
        <v>12</v>
      </c>
      <c r="C33">
        <v>66</v>
      </c>
      <c r="D33" t="str">
        <f t="shared" si="1"/>
        <v/>
      </c>
      <c r="E33">
        <f>COUNTIF($B$2:$B$117,B33)</f>
        <v>16</v>
      </c>
      <c r="F33">
        <f>E33-SUMIF($B$2:$B$117,B33,$A$2:$A$117)</f>
        <v>0</v>
      </c>
    </row>
    <row r="34" spans="1:6" x14ac:dyDescent="0.2">
      <c r="A34">
        <f>IF(C34="",0,1)</f>
        <v>1</v>
      </c>
      <c r="B34" t="s">
        <v>1</v>
      </c>
      <c r="C34">
        <v>59</v>
      </c>
      <c r="D34" t="str">
        <f t="shared" si="1"/>
        <v/>
      </c>
      <c r="E34">
        <f>COUNTIF($B$2:$B$117,B34)</f>
        <v>11</v>
      </c>
      <c r="F34">
        <f>E34-SUMIF($B$2:$B$117,B34,$A$2:$A$117)</f>
        <v>0</v>
      </c>
    </row>
    <row r="35" spans="1:6" x14ac:dyDescent="0.2">
      <c r="A35">
        <f>IF(C35="",0,1)</f>
        <v>1</v>
      </c>
      <c r="B35" t="s">
        <v>14</v>
      </c>
      <c r="C35">
        <v>20</v>
      </c>
      <c r="D35" t="str">
        <f t="shared" si="1"/>
        <v/>
      </c>
      <c r="E35">
        <f>COUNTIF($B$2:$B$117,B35)</f>
        <v>11</v>
      </c>
      <c r="F35">
        <f>E35-SUMIF($B$2:$B$117,B35,$A$2:$A$117)</f>
        <v>0</v>
      </c>
    </row>
    <row r="36" spans="1:6" x14ac:dyDescent="0.2">
      <c r="A36">
        <f>IF(C36="",0,1)</f>
        <v>1</v>
      </c>
      <c r="B36" t="s">
        <v>12</v>
      </c>
      <c r="C36">
        <v>9</v>
      </c>
      <c r="D36" t="str">
        <f t="shared" si="1"/>
        <v>yes</v>
      </c>
      <c r="E36">
        <f>COUNTIF($B$2:$B$117,B36)</f>
        <v>16</v>
      </c>
      <c r="F36">
        <f>E36-SUMIF($B$2:$B$117,B36,$A$2:$A$117)</f>
        <v>0</v>
      </c>
    </row>
    <row r="37" spans="1:6" x14ac:dyDescent="0.2">
      <c r="A37">
        <f>IF(C37="",0,1)</f>
        <v>1</v>
      </c>
      <c r="B37" t="s">
        <v>14</v>
      </c>
      <c r="C37">
        <v>0</v>
      </c>
      <c r="D37" t="str">
        <f t="shared" si="1"/>
        <v/>
      </c>
      <c r="E37">
        <f>COUNTIF($B$2:$B$117,B37)</f>
        <v>11</v>
      </c>
      <c r="F37">
        <f>E37-SUMIF($B$2:$B$117,B37,$A$2:$A$117)</f>
        <v>0</v>
      </c>
    </row>
    <row r="38" spans="1:6" x14ac:dyDescent="0.2">
      <c r="A38">
        <f>IF(C38="",0,1)</f>
        <v>1</v>
      </c>
      <c r="B38" t="s">
        <v>4</v>
      </c>
      <c r="C38">
        <v>10</v>
      </c>
      <c r="D38" t="str">
        <f t="shared" si="1"/>
        <v>yes</v>
      </c>
      <c r="E38">
        <f>COUNTIF($B$2:$B$117,B38)</f>
        <v>2</v>
      </c>
      <c r="F38">
        <f>E38-SUMIF($B$2:$B$117,B38,$A$2:$A$117)</f>
        <v>0</v>
      </c>
    </row>
    <row r="39" spans="1:6" x14ac:dyDescent="0.2">
      <c r="A39">
        <f>IF(C39="",0,1)</f>
        <v>1</v>
      </c>
      <c r="B39" t="s">
        <v>14</v>
      </c>
      <c r="C39">
        <v>0</v>
      </c>
      <c r="D39" t="str">
        <f t="shared" si="1"/>
        <v/>
      </c>
      <c r="E39">
        <f>COUNTIF($B$2:$B$117,B39)</f>
        <v>11</v>
      </c>
      <c r="F39">
        <f>E39-SUMIF($B$2:$B$117,B39,$A$2:$A$117)</f>
        <v>0</v>
      </c>
    </row>
    <row r="40" spans="1:6" x14ac:dyDescent="0.2">
      <c r="A40">
        <f>IF(C40="",0,1)</f>
        <v>1</v>
      </c>
      <c r="B40" t="s">
        <v>1</v>
      </c>
      <c r="C40">
        <v>0</v>
      </c>
      <c r="D40" t="str">
        <f t="shared" si="1"/>
        <v/>
      </c>
      <c r="E40">
        <f>COUNTIF($B$2:$B$117,B40)</f>
        <v>11</v>
      </c>
      <c r="F40">
        <f>E40-SUMIF($B$2:$B$117,B40,$A$2:$A$117)</f>
        <v>0</v>
      </c>
    </row>
    <row r="41" spans="1:6" x14ac:dyDescent="0.2">
      <c r="A41">
        <f>IF(C41="",0,1)</f>
        <v>1</v>
      </c>
      <c r="B41" t="s">
        <v>2</v>
      </c>
      <c r="C41">
        <v>60</v>
      </c>
      <c r="D41" t="str">
        <f t="shared" si="1"/>
        <v/>
      </c>
      <c r="E41">
        <f>COUNTIF($B$2:$B$117,B41)</f>
        <v>16</v>
      </c>
      <c r="F41">
        <f>E41-SUMIF($B$2:$B$117,B41,$A$2:$A$117)</f>
        <v>0</v>
      </c>
    </row>
    <row r="42" spans="1:6" x14ac:dyDescent="0.2">
      <c r="A42">
        <f>IF(C42="",0,1)</f>
        <v>1</v>
      </c>
      <c r="B42" t="s">
        <v>14</v>
      </c>
      <c r="C42">
        <v>11</v>
      </c>
      <c r="D42" t="str">
        <f t="shared" si="1"/>
        <v>yes</v>
      </c>
      <c r="E42">
        <f>COUNTIF($B$2:$B$117,B42)</f>
        <v>11</v>
      </c>
      <c r="F42">
        <f>E42-SUMIF($B$2:$B$117,B42,$A$2:$A$117)</f>
        <v>0</v>
      </c>
    </row>
    <row r="43" spans="1:6" x14ac:dyDescent="0.2">
      <c r="A43">
        <f>IF(C43="",0,1)</f>
        <v>1</v>
      </c>
      <c r="B43" t="s">
        <v>2</v>
      </c>
      <c r="C43">
        <v>0</v>
      </c>
      <c r="D43" t="str">
        <f t="shared" si="1"/>
        <v/>
      </c>
      <c r="E43">
        <f>COUNTIF($B$2:$B$117,B43)</f>
        <v>16</v>
      </c>
      <c r="F43">
        <f>E43-SUMIF($B$2:$B$117,B43,$A$2:$A$117)</f>
        <v>0</v>
      </c>
    </row>
    <row r="44" spans="1:6" x14ac:dyDescent="0.2">
      <c r="A44">
        <f>IF(C44="",0,1)</f>
        <v>1</v>
      </c>
      <c r="B44" t="s">
        <v>12</v>
      </c>
      <c r="C44">
        <v>12</v>
      </c>
      <c r="D44" t="str">
        <f t="shared" si="1"/>
        <v>yes</v>
      </c>
      <c r="E44">
        <f>COUNTIF($B$2:$B$117,B44)</f>
        <v>16</v>
      </c>
      <c r="F44">
        <f>E44-SUMIF($B$2:$B$117,B44,$A$2:$A$117)</f>
        <v>0</v>
      </c>
    </row>
    <row r="45" spans="1:6" x14ac:dyDescent="0.2">
      <c r="A45">
        <f>IF(C45="",0,1)</f>
        <v>1</v>
      </c>
      <c r="B45" t="s">
        <v>2</v>
      </c>
      <c r="C45">
        <v>0</v>
      </c>
      <c r="D45" t="str">
        <f t="shared" si="1"/>
        <v>yes</v>
      </c>
      <c r="E45">
        <f>COUNTIF($B$2:$B$117,B45)</f>
        <v>16</v>
      </c>
      <c r="F45">
        <f>E45-SUMIF($B$2:$B$117,B45,$A$2:$A$117)</f>
        <v>0</v>
      </c>
    </row>
    <row r="46" spans="1:6" x14ac:dyDescent="0.2">
      <c r="A46">
        <f>IF(C46="",0,1)</f>
        <v>1</v>
      </c>
      <c r="B46" t="s">
        <v>12</v>
      </c>
      <c r="C46">
        <v>13</v>
      </c>
      <c r="D46" t="str">
        <f t="shared" si="1"/>
        <v>yes</v>
      </c>
      <c r="E46">
        <f>COUNTIF($B$2:$B$117,B46)</f>
        <v>16</v>
      </c>
      <c r="F46">
        <f>E46-SUMIF($B$2:$B$117,B46,$A$2:$A$117)</f>
        <v>0</v>
      </c>
    </row>
    <row r="47" spans="1:6" x14ac:dyDescent="0.2">
      <c r="A47">
        <f>IF(C47="",0,1)</f>
        <v>1</v>
      </c>
      <c r="B47" t="s">
        <v>2</v>
      </c>
      <c r="C47">
        <v>0</v>
      </c>
      <c r="D47" t="str">
        <f t="shared" si="1"/>
        <v>yes</v>
      </c>
      <c r="E47">
        <f>COUNTIF($B$2:$B$117,B47)</f>
        <v>16</v>
      </c>
      <c r="F47">
        <f>E47-SUMIF($B$2:$B$117,B47,$A$2:$A$117)</f>
        <v>0</v>
      </c>
    </row>
    <row r="48" spans="1:6" x14ac:dyDescent="0.2">
      <c r="A48">
        <f>IF(C48="",0,1)</f>
        <v>1</v>
      </c>
      <c r="B48" t="s">
        <v>12</v>
      </c>
      <c r="C48">
        <v>14</v>
      </c>
      <c r="D48" t="str">
        <f t="shared" si="1"/>
        <v>yes</v>
      </c>
      <c r="E48">
        <f>COUNTIF($B$2:$B$117,B48)</f>
        <v>16</v>
      </c>
      <c r="F48">
        <f>E48-SUMIF($B$2:$B$117,B48,$A$2:$A$117)</f>
        <v>0</v>
      </c>
    </row>
    <row r="49" spans="1:6" x14ac:dyDescent="0.2">
      <c r="A49">
        <f>IF(C49="",0,1)</f>
        <v>1</v>
      </c>
      <c r="B49" t="s">
        <v>2</v>
      </c>
      <c r="C49">
        <v>0</v>
      </c>
      <c r="D49" t="str">
        <f t="shared" si="1"/>
        <v>yes</v>
      </c>
      <c r="E49">
        <f>COUNTIF($B$2:$B$117,B49)</f>
        <v>16</v>
      </c>
      <c r="F49">
        <f>E49-SUMIF($B$2:$B$117,B49,$A$2:$A$117)</f>
        <v>0</v>
      </c>
    </row>
    <row r="50" spans="1:6" x14ac:dyDescent="0.2">
      <c r="A50">
        <f>IF(C50="",0,1)</f>
        <v>1</v>
      </c>
      <c r="B50" t="s">
        <v>12</v>
      </c>
      <c r="C50">
        <v>15</v>
      </c>
      <c r="D50" t="str">
        <f t="shared" si="1"/>
        <v>yes</v>
      </c>
      <c r="E50">
        <f>COUNTIF($B$2:$B$117,B50)</f>
        <v>16</v>
      </c>
      <c r="F50">
        <f>E50-SUMIF($B$2:$B$117,B50,$A$2:$A$117)</f>
        <v>0</v>
      </c>
    </row>
    <row r="51" spans="1:6" x14ac:dyDescent="0.2">
      <c r="A51">
        <f>IF(C51="",0,1)</f>
        <v>1</v>
      </c>
      <c r="B51" t="s">
        <v>2</v>
      </c>
      <c r="C51">
        <v>0</v>
      </c>
      <c r="D51" t="str">
        <f t="shared" si="1"/>
        <v>yes</v>
      </c>
      <c r="E51">
        <f>COUNTIF($B$2:$B$117,B51)</f>
        <v>16</v>
      </c>
      <c r="F51">
        <f>E51-SUMIF($B$2:$B$117,B51,$A$2:$A$117)</f>
        <v>0</v>
      </c>
    </row>
    <row r="52" spans="1:6" x14ac:dyDescent="0.2">
      <c r="A52">
        <f>IF(C52="",0,1)</f>
        <v>1</v>
      </c>
      <c r="B52" t="s">
        <v>12</v>
      </c>
      <c r="C52">
        <v>0</v>
      </c>
      <c r="D52" t="str">
        <f t="shared" si="1"/>
        <v/>
      </c>
      <c r="E52">
        <f>COUNTIF($B$2:$B$117,B52)</f>
        <v>16</v>
      </c>
      <c r="F52">
        <f>E52-SUMIF($B$2:$B$117,B52,$A$2:$A$117)</f>
        <v>0</v>
      </c>
    </row>
    <row r="53" spans="1:6" x14ac:dyDescent="0.2">
      <c r="A53">
        <f>IF(C53="",0,1)</f>
        <v>1</v>
      </c>
      <c r="B53" t="s">
        <v>16</v>
      </c>
      <c r="C53">
        <v>37</v>
      </c>
      <c r="D53" t="str">
        <f t="shared" si="1"/>
        <v/>
      </c>
      <c r="E53">
        <f>COUNTIF($B$2:$B$117,B53)</f>
        <v>3</v>
      </c>
      <c r="F53">
        <f>E53-SUMIF($B$2:$B$117,B53,$A$2:$A$117)</f>
        <v>0</v>
      </c>
    </row>
    <row r="54" spans="1:6" x14ac:dyDescent="0.2">
      <c r="A54">
        <f>IF(C54="",0,1)</f>
        <v>1</v>
      </c>
      <c r="B54" t="s">
        <v>10</v>
      </c>
      <c r="C54">
        <v>38</v>
      </c>
      <c r="D54" t="str">
        <f t="shared" si="1"/>
        <v/>
      </c>
      <c r="E54">
        <f>COUNTIF($B$2:$B$117,B54)</f>
        <v>12</v>
      </c>
      <c r="F54">
        <f>E54-SUMIF($B$2:$B$117,B54,$A$2:$A$117)</f>
        <v>0</v>
      </c>
    </row>
    <row r="55" spans="1:6" x14ac:dyDescent="0.2">
      <c r="A55">
        <f>IF(C55="",0,1)</f>
        <v>1</v>
      </c>
      <c r="B55" t="s">
        <v>12</v>
      </c>
      <c r="C55">
        <v>0</v>
      </c>
      <c r="D55" t="str">
        <f t="shared" si="1"/>
        <v/>
      </c>
      <c r="E55">
        <f>COUNTIF($B$2:$B$117,B55)</f>
        <v>16</v>
      </c>
      <c r="F55">
        <f>E55-SUMIF($B$2:$B$117,B55,$A$2:$A$117)</f>
        <v>0</v>
      </c>
    </row>
    <row r="56" spans="1:6" x14ac:dyDescent="0.2">
      <c r="A56">
        <f>IF(C56="",0,1)</f>
        <v>1</v>
      </c>
      <c r="B56" t="s">
        <v>15</v>
      </c>
      <c r="C56">
        <v>0</v>
      </c>
      <c r="D56" t="str">
        <f t="shared" si="1"/>
        <v/>
      </c>
      <c r="E56">
        <f>COUNTIF($B$2:$B$117,B56)</f>
        <v>6</v>
      </c>
      <c r="F56">
        <f>E56-SUMIF($B$2:$B$117,B56,$A$2:$A$117)</f>
        <v>0</v>
      </c>
    </row>
    <row r="57" spans="1:6" x14ac:dyDescent="0.2">
      <c r="A57">
        <f>IF(C57="",0,1)</f>
        <v>1</v>
      </c>
      <c r="B57" t="s">
        <v>1</v>
      </c>
      <c r="C57">
        <v>74</v>
      </c>
      <c r="D57" t="str">
        <f t="shared" si="1"/>
        <v/>
      </c>
      <c r="E57">
        <f>COUNTIF($B$2:$B$117,B57)</f>
        <v>11</v>
      </c>
      <c r="F57">
        <f>E57-SUMIF($B$2:$B$117,B57,$A$2:$A$117)</f>
        <v>0</v>
      </c>
    </row>
    <row r="58" spans="1:6" x14ac:dyDescent="0.2">
      <c r="A58">
        <f>IF(C58="",0,1)</f>
        <v>1</v>
      </c>
      <c r="B58" t="s">
        <v>2</v>
      </c>
      <c r="C58">
        <v>73</v>
      </c>
      <c r="D58" t="str">
        <f t="shared" si="1"/>
        <v/>
      </c>
      <c r="E58">
        <f>COUNTIF($B$2:$B$117,B58)</f>
        <v>16</v>
      </c>
      <c r="F58">
        <f>E58-SUMIF($B$2:$B$117,B58,$A$2:$A$117)</f>
        <v>0</v>
      </c>
    </row>
    <row r="59" spans="1:6" x14ac:dyDescent="0.2">
      <c r="A59">
        <f>IF(C59="",0,1)</f>
        <v>1</v>
      </c>
      <c r="B59" t="s">
        <v>17</v>
      </c>
      <c r="C59">
        <v>70</v>
      </c>
      <c r="D59" t="str">
        <f t="shared" si="1"/>
        <v/>
      </c>
      <c r="E59">
        <f>COUNTIF($B$2:$B$117,B59)</f>
        <v>6</v>
      </c>
      <c r="F59">
        <f>E59-SUMIF($B$2:$B$117,B59,$A$2:$A$117)</f>
        <v>0</v>
      </c>
    </row>
    <row r="60" spans="1:6" x14ac:dyDescent="0.2">
      <c r="A60">
        <f>IF(C60="",0,1)</f>
        <v>1</v>
      </c>
      <c r="B60" t="s">
        <v>10</v>
      </c>
      <c r="C60">
        <v>67</v>
      </c>
      <c r="D60" t="str">
        <f t="shared" si="1"/>
        <v/>
      </c>
      <c r="E60">
        <f>COUNTIF($B$2:$B$117,B60)</f>
        <v>12</v>
      </c>
      <c r="F60">
        <f>E60-SUMIF($B$2:$B$117,B60,$A$2:$A$117)</f>
        <v>0</v>
      </c>
    </row>
    <row r="61" spans="1:6" x14ac:dyDescent="0.2">
      <c r="A61">
        <f>IF(C61="",0,1)</f>
        <v>1</v>
      </c>
      <c r="B61" t="s">
        <v>12</v>
      </c>
      <c r="C61">
        <v>61</v>
      </c>
      <c r="D61" t="str">
        <f t="shared" si="1"/>
        <v/>
      </c>
      <c r="E61">
        <f>COUNTIF($B$2:$B$117,B61)</f>
        <v>16</v>
      </c>
      <c r="F61">
        <f>E61-SUMIF($B$2:$B$117,B61,$A$2:$A$117)</f>
        <v>0</v>
      </c>
    </row>
    <row r="62" spans="1:6" x14ac:dyDescent="0.2">
      <c r="A62">
        <f>IF(C62="",0,1)</f>
        <v>1</v>
      </c>
      <c r="B62" t="s">
        <v>1</v>
      </c>
      <c r="C62">
        <v>57</v>
      </c>
      <c r="D62" t="str">
        <f t="shared" si="1"/>
        <v/>
      </c>
      <c r="E62">
        <f>COUNTIF($B$2:$B$117,B62)</f>
        <v>11</v>
      </c>
      <c r="F62">
        <f>E62-SUMIF($B$2:$B$117,B62,$A$2:$A$117)</f>
        <v>0</v>
      </c>
    </row>
    <row r="63" spans="1:6" x14ac:dyDescent="0.2">
      <c r="A63">
        <f>IF(C63="",0,1)</f>
        <v>1</v>
      </c>
      <c r="B63" t="s">
        <v>17</v>
      </c>
      <c r="C63">
        <v>56</v>
      </c>
      <c r="D63" t="str">
        <f t="shared" si="1"/>
        <v/>
      </c>
      <c r="E63">
        <f>COUNTIF($B$2:$B$117,B63)</f>
        <v>6</v>
      </c>
      <c r="F63">
        <f>E63-SUMIF($B$2:$B$117,B63,$A$2:$A$117)</f>
        <v>0</v>
      </c>
    </row>
    <row r="64" spans="1:6" x14ac:dyDescent="0.2">
      <c r="A64">
        <f>IF(C64="",0,1)</f>
        <v>1</v>
      </c>
      <c r="B64" t="s">
        <v>2</v>
      </c>
      <c r="C64">
        <v>48</v>
      </c>
      <c r="D64" t="str">
        <f t="shared" si="1"/>
        <v/>
      </c>
      <c r="E64">
        <f>COUNTIF($B$2:$B$117,B64)</f>
        <v>16</v>
      </c>
      <c r="F64">
        <f>E64-SUMIF($B$2:$B$117,B64,$A$2:$A$117)</f>
        <v>0</v>
      </c>
    </row>
    <row r="65" spans="1:6" x14ac:dyDescent="0.2">
      <c r="A65">
        <f>IF(C65="",0,1)</f>
        <v>1</v>
      </c>
      <c r="B65" t="s">
        <v>10</v>
      </c>
      <c r="C65">
        <v>41</v>
      </c>
      <c r="D65" t="str">
        <f t="shared" si="1"/>
        <v/>
      </c>
      <c r="E65">
        <f>COUNTIF($B$2:$B$117,B65)</f>
        <v>12</v>
      </c>
      <c r="F65">
        <f>E65-SUMIF($B$2:$B$117,B65,$A$2:$A$117)</f>
        <v>0</v>
      </c>
    </row>
    <row r="66" spans="1:6" x14ac:dyDescent="0.2">
      <c r="A66">
        <f>IF(C66="",0,1)</f>
        <v>1</v>
      </c>
      <c r="B66" t="s">
        <v>12</v>
      </c>
      <c r="C66">
        <v>42</v>
      </c>
      <c r="D66" t="str">
        <f t="shared" si="1"/>
        <v/>
      </c>
      <c r="E66">
        <f>COUNTIF($B$2:$B$117,B66)</f>
        <v>16</v>
      </c>
      <c r="F66">
        <f>E66-SUMIF($B$2:$B$117,B66,$A$2:$A$117)</f>
        <v>0</v>
      </c>
    </row>
    <row r="67" spans="1:6" x14ac:dyDescent="0.2">
      <c r="A67">
        <f>IF(C67="",0,1)</f>
        <v>1</v>
      </c>
      <c r="B67" t="s">
        <v>1</v>
      </c>
      <c r="C67">
        <v>43</v>
      </c>
      <c r="D67" t="str">
        <f t="shared" si="1"/>
        <v/>
      </c>
      <c r="E67">
        <f>COUNTIF($B$2:$B$117,B67)</f>
        <v>11</v>
      </c>
      <c r="F67">
        <f>E67-SUMIF($B$2:$B$117,B67,$A$2:$A$117)</f>
        <v>0</v>
      </c>
    </row>
    <row r="68" spans="1:6" x14ac:dyDescent="0.2">
      <c r="A68">
        <f>IF(C68="",0,1)</f>
        <v>1</v>
      </c>
      <c r="B68" t="s">
        <v>2</v>
      </c>
      <c r="C68">
        <v>0</v>
      </c>
      <c r="D68" t="str">
        <f t="shared" si="1"/>
        <v/>
      </c>
      <c r="E68">
        <f>COUNTIF($B$2:$B$117,B68)</f>
        <v>16</v>
      </c>
      <c r="F68">
        <f>E68-SUMIF($B$2:$B$117,B68,$A$2:$A$117)</f>
        <v>0</v>
      </c>
    </row>
    <row r="69" spans="1:6" x14ac:dyDescent="0.2">
      <c r="A69">
        <f>IF(C69="",0,1)</f>
        <v>1</v>
      </c>
      <c r="B69" t="s">
        <v>17</v>
      </c>
      <c r="C69">
        <v>0</v>
      </c>
      <c r="D69" t="str">
        <f t="shared" si="1"/>
        <v/>
      </c>
      <c r="E69">
        <f>COUNTIF($B$2:$B$117,B69)</f>
        <v>6</v>
      </c>
      <c r="F69">
        <f>E69-SUMIF($B$2:$B$117,B69,$A$2:$A$117)</f>
        <v>0</v>
      </c>
    </row>
    <row r="70" spans="1:6" x14ac:dyDescent="0.2">
      <c r="A70">
        <f>IF(C70="",0,1)</f>
        <v>1</v>
      </c>
      <c r="B70" t="s">
        <v>1</v>
      </c>
      <c r="C70">
        <v>0</v>
      </c>
      <c r="D70" t="str">
        <f t="shared" si="1"/>
        <v/>
      </c>
      <c r="E70">
        <f>COUNTIF($B$2:$B$117,B70)</f>
        <v>11</v>
      </c>
      <c r="F70">
        <f>E70-SUMIF($B$2:$B$117,B70,$A$2:$A$117)</f>
        <v>0</v>
      </c>
    </row>
    <row r="71" spans="1:6" x14ac:dyDescent="0.2">
      <c r="A71">
        <f>IF(C71="",0,1)</f>
        <v>1</v>
      </c>
      <c r="B71" t="s">
        <v>10</v>
      </c>
      <c r="C71">
        <v>58</v>
      </c>
      <c r="D71" t="str">
        <f t="shared" si="1"/>
        <v/>
      </c>
      <c r="E71">
        <f>COUNTIF($B$2:$B$117,B71)</f>
        <v>12</v>
      </c>
      <c r="F71">
        <f>E71-SUMIF($B$2:$B$117,B71,$A$2:$A$117)</f>
        <v>0</v>
      </c>
    </row>
    <row r="72" spans="1:6" x14ac:dyDescent="0.2">
      <c r="A72">
        <f>IF(C72="",0,1)</f>
        <v>1</v>
      </c>
      <c r="B72" t="s">
        <v>12</v>
      </c>
      <c r="C72">
        <v>0</v>
      </c>
      <c r="D72" t="str">
        <f t="shared" ref="D51:D97" si="2">IF(B71=B73,"yes","")</f>
        <v/>
      </c>
      <c r="E72">
        <f>COUNTIF($B$2:$B$117,B72)</f>
        <v>16</v>
      </c>
      <c r="F72">
        <f>E72-SUMIF($B$2:$B$117,B72,$A$2:$A$117)</f>
        <v>0</v>
      </c>
    </row>
    <row r="73" spans="1:6" x14ac:dyDescent="0.2">
      <c r="A73">
        <f>IF(C73="",0,1)</f>
        <v>1</v>
      </c>
      <c r="B73" t="s">
        <v>2</v>
      </c>
      <c r="C73">
        <v>62</v>
      </c>
      <c r="D73" t="str">
        <f t="shared" si="2"/>
        <v/>
      </c>
      <c r="E73">
        <f>COUNTIF($B$2:$B$117,B73)</f>
        <v>16</v>
      </c>
      <c r="F73">
        <f>E73-SUMIF($B$2:$B$117,B73,$A$2:$A$117)</f>
        <v>0</v>
      </c>
    </row>
    <row r="74" spans="1:6" x14ac:dyDescent="0.2">
      <c r="A74">
        <f>IF(C74="",0,1)</f>
        <v>1</v>
      </c>
      <c r="B74" t="s">
        <v>10</v>
      </c>
      <c r="C74">
        <v>0</v>
      </c>
      <c r="D74" t="str">
        <f t="shared" si="2"/>
        <v/>
      </c>
      <c r="E74">
        <f>COUNTIF($B$2:$B$117,B74)</f>
        <v>12</v>
      </c>
      <c r="F74">
        <f>E74-SUMIF($B$2:$B$117,B74,$A$2:$A$117)</f>
        <v>0</v>
      </c>
    </row>
    <row r="75" spans="1:6" x14ac:dyDescent="0.2">
      <c r="A75">
        <f>IF(C75="",0,1)</f>
        <v>1</v>
      </c>
      <c r="B75" t="s">
        <v>1</v>
      </c>
      <c r="C75">
        <v>63</v>
      </c>
      <c r="D75" t="str">
        <f t="shared" si="2"/>
        <v/>
      </c>
      <c r="E75">
        <f>COUNTIF($B$2:$B$117,B75)</f>
        <v>11</v>
      </c>
      <c r="F75">
        <f>E75-SUMIF($B$2:$B$117,B75,$A$2:$A$117)</f>
        <v>0</v>
      </c>
    </row>
    <row r="76" spans="1:6" x14ac:dyDescent="0.2">
      <c r="A76">
        <f>IF(C76="",0,1)</f>
        <v>1</v>
      </c>
      <c r="B76" t="s">
        <v>13</v>
      </c>
      <c r="C76">
        <v>50</v>
      </c>
      <c r="D76" t="str">
        <f t="shared" si="2"/>
        <v/>
      </c>
      <c r="E76">
        <f>COUNTIF($B$2:$B$117,B76)</f>
        <v>5</v>
      </c>
      <c r="F76">
        <f>E76-SUMIF($B$2:$B$117,B76,$A$2:$A$117)</f>
        <v>0</v>
      </c>
    </row>
    <row r="77" spans="1:6" x14ac:dyDescent="0.2">
      <c r="A77">
        <f>IF(C77="",0,1)</f>
        <v>1</v>
      </c>
      <c r="B77" t="s">
        <v>15</v>
      </c>
      <c r="C77">
        <v>40</v>
      </c>
      <c r="D77" t="str">
        <f t="shared" si="2"/>
        <v/>
      </c>
      <c r="E77">
        <f>COUNTIF($B$2:$B$117,B77)</f>
        <v>6</v>
      </c>
      <c r="F77">
        <f>E77-SUMIF($B$2:$B$117,B77,$A$2:$A$117)</f>
        <v>0</v>
      </c>
    </row>
    <row r="78" spans="1:6" x14ac:dyDescent="0.2">
      <c r="A78">
        <f>IF(C78="",0,1)</f>
        <v>1</v>
      </c>
      <c r="B78" t="s">
        <v>18</v>
      </c>
      <c r="C78">
        <v>39</v>
      </c>
      <c r="D78" t="str">
        <f t="shared" si="2"/>
        <v/>
      </c>
      <c r="E78">
        <f>COUNTIF($B$2:$B$117,B78)</f>
        <v>4</v>
      </c>
      <c r="F78">
        <f>E78-SUMIF($B$2:$B$117,B78,$A$2:$A$117)</f>
        <v>0</v>
      </c>
    </row>
    <row r="79" spans="1:6" x14ac:dyDescent="0.2">
      <c r="A79">
        <f>IF(C79="",0,1)</f>
        <v>1</v>
      </c>
      <c r="B79" t="s">
        <v>19</v>
      </c>
      <c r="C79">
        <v>21</v>
      </c>
      <c r="D79" t="str">
        <f t="shared" si="2"/>
        <v/>
      </c>
      <c r="E79">
        <f>COUNTIF($B$2:$B$117,B79)</f>
        <v>2</v>
      </c>
      <c r="F79">
        <f>E79-SUMIF($B$2:$B$117,B79,$A$2:$A$117)</f>
        <v>0</v>
      </c>
    </row>
    <row r="80" spans="1:6" x14ac:dyDescent="0.2">
      <c r="A80">
        <f>IF(C80="",0,1)</f>
        <v>1</v>
      </c>
      <c r="B80" t="s">
        <v>11</v>
      </c>
      <c r="C80">
        <v>32</v>
      </c>
      <c r="D80" t="str">
        <f t="shared" si="2"/>
        <v/>
      </c>
      <c r="E80">
        <f>COUNTIF($B$2:$B$117,B80)</f>
        <v>5</v>
      </c>
      <c r="F80">
        <f>E80-SUMIF($B$2:$B$117,B80,$A$2:$A$117)</f>
        <v>0</v>
      </c>
    </row>
    <row r="81" spans="1:6" x14ac:dyDescent="0.2">
      <c r="A81">
        <f>IF(C81="",0,1)</f>
        <v>1</v>
      </c>
      <c r="B81" t="s">
        <v>13</v>
      </c>
      <c r="C81">
        <v>30</v>
      </c>
      <c r="D81" t="str">
        <f t="shared" si="2"/>
        <v/>
      </c>
      <c r="E81">
        <f>COUNTIF($B$2:$B$117,B81)</f>
        <v>5</v>
      </c>
      <c r="F81">
        <f>E81-SUMIF($B$2:$B$117,B81,$A$2:$A$117)</f>
        <v>0</v>
      </c>
    </row>
    <row r="82" spans="1:6" x14ac:dyDescent="0.2">
      <c r="A82">
        <f>IF(C82="",0,1)</f>
        <v>1</v>
      </c>
      <c r="B82" t="s">
        <v>10</v>
      </c>
      <c r="C82">
        <v>31</v>
      </c>
      <c r="D82" t="str">
        <f t="shared" si="2"/>
        <v/>
      </c>
      <c r="E82">
        <f>COUNTIF($B$2:$B$117,B82)</f>
        <v>12</v>
      </c>
      <c r="F82">
        <f>E82-SUMIF($B$2:$B$117,B82,$A$2:$A$117)</f>
        <v>0</v>
      </c>
    </row>
    <row r="83" spans="1:6" x14ac:dyDescent="0.2">
      <c r="A83">
        <f>IF(C83="",0,1)</f>
        <v>1</v>
      </c>
      <c r="B83" t="s">
        <v>11</v>
      </c>
      <c r="C83">
        <v>0</v>
      </c>
      <c r="D83" t="str">
        <f t="shared" si="2"/>
        <v/>
      </c>
      <c r="E83">
        <f>COUNTIF($B$2:$B$117,B83)</f>
        <v>5</v>
      </c>
      <c r="F83">
        <f>E83-SUMIF($B$2:$B$117,B83,$A$2:$A$117)</f>
        <v>0</v>
      </c>
    </row>
    <row r="84" spans="1:6" x14ac:dyDescent="0.2">
      <c r="A84">
        <f>IF(C84="",0,1)</f>
        <v>1</v>
      </c>
      <c r="B84" t="s">
        <v>18</v>
      </c>
      <c r="C84">
        <v>0</v>
      </c>
      <c r="D84" t="str">
        <f t="shared" si="2"/>
        <v/>
      </c>
      <c r="E84">
        <f>COUNTIF($B$2:$B$117,B84)</f>
        <v>4</v>
      </c>
      <c r="F84">
        <f>E84-SUMIF($B$2:$B$117,B84,$A$2:$A$117)</f>
        <v>0</v>
      </c>
    </row>
    <row r="85" spans="1:6" x14ac:dyDescent="0.2">
      <c r="A85">
        <f>IF(C85="",0,1)</f>
        <v>1</v>
      </c>
      <c r="B85" t="s">
        <v>15</v>
      </c>
      <c r="C85">
        <v>0</v>
      </c>
      <c r="D85" t="str">
        <f t="shared" si="2"/>
        <v/>
      </c>
      <c r="E85">
        <f>COUNTIF($B$2:$B$117,B85)</f>
        <v>6</v>
      </c>
      <c r="F85">
        <f>E85-SUMIF($B$2:$B$117,B85,$A$2:$A$117)</f>
        <v>0</v>
      </c>
    </row>
    <row r="86" spans="1:6" x14ac:dyDescent="0.2">
      <c r="A86">
        <f>IF(C86="",0,1)</f>
        <v>1</v>
      </c>
      <c r="B86" t="s">
        <v>13</v>
      </c>
      <c r="C86">
        <v>0</v>
      </c>
      <c r="D86" t="str">
        <f t="shared" si="2"/>
        <v/>
      </c>
      <c r="E86">
        <f>COUNTIF($B$2:$B$117,B86)</f>
        <v>5</v>
      </c>
      <c r="F86">
        <f>E86-SUMIF($B$2:$B$117,B86,$A$2:$A$117)</f>
        <v>0</v>
      </c>
    </row>
    <row r="87" spans="1:6" x14ac:dyDescent="0.2">
      <c r="A87">
        <f>IF(C87="",0,1)</f>
        <v>1</v>
      </c>
      <c r="B87" t="s">
        <v>17</v>
      </c>
      <c r="C87">
        <v>64</v>
      </c>
      <c r="D87" t="str">
        <f t="shared" si="2"/>
        <v/>
      </c>
      <c r="E87">
        <f>COUNTIF($B$2:$B$117,B87)</f>
        <v>6</v>
      </c>
      <c r="F87">
        <f>E87-SUMIF($B$2:$B$117,B87,$A$2:$A$117)</f>
        <v>0</v>
      </c>
    </row>
    <row r="88" spans="1:6" x14ac:dyDescent="0.2">
      <c r="A88">
        <f>IF(C88="",0,1)</f>
        <v>1</v>
      </c>
      <c r="B88" t="s">
        <v>19</v>
      </c>
      <c r="C88">
        <v>22</v>
      </c>
      <c r="D88" t="str">
        <f t="shared" si="2"/>
        <v/>
      </c>
      <c r="E88">
        <f>COUNTIF($B$2:$B$117,B88)</f>
        <v>2</v>
      </c>
      <c r="F88">
        <f>E88-SUMIF($B$2:$B$117,B88,$A$2:$A$117)</f>
        <v>0</v>
      </c>
    </row>
    <row r="89" spans="1:6" x14ac:dyDescent="0.2">
      <c r="A89">
        <f>IF(C89="",0,1)</f>
        <v>1</v>
      </c>
      <c r="B89" t="s">
        <v>10</v>
      </c>
      <c r="C89">
        <v>0</v>
      </c>
      <c r="D89" t="str">
        <f t="shared" si="2"/>
        <v/>
      </c>
      <c r="E89">
        <f>COUNTIF($B$2:$B$117,B89)</f>
        <v>12</v>
      </c>
      <c r="F89">
        <f>E89-SUMIF($B$2:$B$117,B89,$A$2:$A$117)</f>
        <v>0</v>
      </c>
    </row>
    <row r="90" spans="1:6" x14ac:dyDescent="0.2">
      <c r="A90">
        <f>IF(C90="",0,1)</f>
        <v>1</v>
      </c>
      <c r="B90" t="s">
        <v>12</v>
      </c>
      <c r="C90">
        <v>68</v>
      </c>
      <c r="D90" t="str">
        <f t="shared" si="2"/>
        <v/>
      </c>
      <c r="E90">
        <f>COUNTIF($B$2:$B$117,B90)</f>
        <v>16</v>
      </c>
      <c r="F90">
        <f>E90-SUMIF($B$2:$B$117,B90,$A$2:$A$117)</f>
        <v>0</v>
      </c>
    </row>
    <row r="91" spans="1:6" x14ac:dyDescent="0.2">
      <c r="A91">
        <f>IF(C91="",0,1)</f>
        <v>1</v>
      </c>
      <c r="B91" t="s">
        <v>15</v>
      </c>
      <c r="C91">
        <v>69</v>
      </c>
      <c r="D91" t="str">
        <f t="shared" si="2"/>
        <v/>
      </c>
      <c r="E91">
        <f>COUNTIF($B$2:$B$117,B91)</f>
        <v>6</v>
      </c>
      <c r="F91">
        <f>E91-SUMIF($B$2:$B$117,B91,$A$2:$A$117)</f>
        <v>0</v>
      </c>
    </row>
    <row r="92" spans="1:6" x14ac:dyDescent="0.2">
      <c r="A92">
        <f>IF(C92="",0,1)</f>
        <v>1</v>
      </c>
      <c r="B92" t="s">
        <v>17</v>
      </c>
      <c r="C92">
        <v>0</v>
      </c>
      <c r="D92" t="str">
        <f t="shared" si="2"/>
        <v/>
      </c>
      <c r="E92">
        <f>COUNTIF($B$2:$B$117,B92)</f>
        <v>6</v>
      </c>
      <c r="F92">
        <f>E92-SUMIF($B$2:$B$117,B92,$A$2:$A$117)</f>
        <v>0</v>
      </c>
    </row>
    <row r="93" spans="1:6" x14ac:dyDescent="0.2">
      <c r="A93">
        <f>IF(C93="",0,1)</f>
        <v>1</v>
      </c>
      <c r="B93" t="s">
        <v>20</v>
      </c>
      <c r="C93">
        <v>23</v>
      </c>
      <c r="D93" t="str">
        <f t="shared" si="2"/>
        <v/>
      </c>
      <c r="E93">
        <f>COUNTIF($B$2:$B$117,B93)</f>
        <v>2</v>
      </c>
      <c r="F93">
        <f>E93-SUMIF($B$2:$B$117,B93,$A$2:$A$117)</f>
        <v>0</v>
      </c>
    </row>
    <row r="94" spans="1:6" x14ac:dyDescent="0.2">
      <c r="A94">
        <f>IF(C94="",0,1)</f>
        <v>1</v>
      </c>
      <c r="B94" t="s">
        <v>2</v>
      </c>
      <c r="C94">
        <v>0</v>
      </c>
      <c r="D94" t="str">
        <f t="shared" si="2"/>
        <v/>
      </c>
      <c r="E94">
        <f>COUNTIF($B$2:$B$117,B94)</f>
        <v>16</v>
      </c>
      <c r="F94">
        <f>E94-SUMIF($B$2:$B$117,B94,$A$2:$A$117)</f>
        <v>0</v>
      </c>
    </row>
    <row r="95" spans="1:6" x14ac:dyDescent="0.2">
      <c r="A95">
        <f>IF(C95="",0,1)</f>
        <v>1</v>
      </c>
      <c r="B95" t="s">
        <v>1</v>
      </c>
      <c r="C95">
        <v>0</v>
      </c>
      <c r="D95" t="str">
        <f t="shared" si="2"/>
        <v/>
      </c>
      <c r="E95">
        <f>COUNTIF($B$2:$B$117,B95)</f>
        <v>11</v>
      </c>
      <c r="F95">
        <f>E95-SUMIF($B$2:$B$117,B95,$A$2:$A$117)</f>
        <v>0</v>
      </c>
    </row>
    <row r="96" spans="1:6" x14ac:dyDescent="0.2">
      <c r="A96">
        <f>IF(C96="",0,1)</f>
        <v>1</v>
      </c>
      <c r="B96" t="s">
        <v>16</v>
      </c>
      <c r="C96">
        <v>35</v>
      </c>
      <c r="D96" t="str">
        <f t="shared" si="2"/>
        <v/>
      </c>
      <c r="E96">
        <f>COUNTIF($B$2:$B$117,B96)</f>
        <v>3</v>
      </c>
      <c r="F96">
        <f>E96-SUMIF($B$2:$B$117,B96,$A$2:$A$117)</f>
        <v>0</v>
      </c>
    </row>
    <row r="97" spans="1:6" x14ac:dyDescent="0.2">
      <c r="A97">
        <f>IF(C97="",0,1)</f>
        <v>1</v>
      </c>
      <c r="B97" t="s">
        <v>20</v>
      </c>
      <c r="C97">
        <v>24</v>
      </c>
      <c r="D97" t="str">
        <f t="shared" si="2"/>
        <v/>
      </c>
      <c r="E97">
        <f>COUNTIF($B$2:$B$117,B97)</f>
        <v>2</v>
      </c>
      <c r="F97">
        <f>E97-SUMIF($B$2:$B$117,B97,$A$2:$A$117)</f>
        <v>0</v>
      </c>
    </row>
    <row r="98" spans="1:6" x14ac:dyDescent="0.2">
      <c r="A98">
        <f>IF(C98="",0,1)</f>
        <v>1</v>
      </c>
      <c r="B98" t="s">
        <v>21</v>
      </c>
      <c r="C98">
        <v>4</v>
      </c>
      <c r="D98" t="str">
        <f>IF(B97=B99,"yes","")</f>
        <v/>
      </c>
      <c r="E98">
        <f>COUNTIF($B$2:$B$117,B98)</f>
        <v>1</v>
      </c>
      <c r="F98">
        <f>E98-SUMIF($B$2:$B$117,B98,$A$2:$A$117)</f>
        <v>0</v>
      </c>
    </row>
    <row r="99" spans="1:6" x14ac:dyDescent="0.2">
      <c r="A99">
        <f>IF(C99="",0,1)</f>
        <v>1</v>
      </c>
      <c r="B99" t="s">
        <v>3</v>
      </c>
      <c r="C99">
        <v>28</v>
      </c>
      <c r="D99" t="str">
        <f t="shared" ref="D99:D105" si="3">IF(B98=B100,"yes","")</f>
        <v/>
      </c>
      <c r="E99">
        <f>COUNTIF($B$2:$B$117,B99)</f>
        <v>6</v>
      </c>
      <c r="F99">
        <f>E99-SUMIF($B$2:$B$117,B99,$A$2:$A$117)</f>
        <v>0</v>
      </c>
    </row>
    <row r="100" spans="1:6" x14ac:dyDescent="0.2">
      <c r="A100">
        <f>IF(C100="",0,1)</f>
        <v>1</v>
      </c>
      <c r="B100" t="s">
        <v>14</v>
      </c>
      <c r="C100">
        <v>16</v>
      </c>
      <c r="D100" t="str">
        <f t="shared" si="3"/>
        <v>yes</v>
      </c>
      <c r="E100">
        <f>COUNTIF($B$2:$B$117,B100)</f>
        <v>11</v>
      </c>
      <c r="F100">
        <f>E100-SUMIF($B$2:$B$117,B100,$A$2:$A$117)</f>
        <v>0</v>
      </c>
    </row>
    <row r="101" spans="1:6" x14ac:dyDescent="0.2">
      <c r="A101">
        <f>IF(C101="",0,1)</f>
        <v>1</v>
      </c>
      <c r="B101" t="s">
        <v>3</v>
      </c>
      <c r="C101">
        <v>0</v>
      </c>
      <c r="D101" t="str">
        <f t="shared" si="3"/>
        <v>yes</v>
      </c>
      <c r="E101">
        <f>COUNTIF($B$2:$B$117,B101)</f>
        <v>6</v>
      </c>
      <c r="F101">
        <f>E101-SUMIF($B$2:$B$117,B101,$A$2:$A$117)</f>
        <v>0</v>
      </c>
    </row>
    <row r="102" spans="1:6" x14ac:dyDescent="0.2">
      <c r="A102">
        <f>IF(C102="",0,1)</f>
        <v>1</v>
      </c>
      <c r="B102" t="s">
        <v>14</v>
      </c>
      <c r="C102">
        <v>17</v>
      </c>
      <c r="D102" t="str">
        <f t="shared" si="3"/>
        <v>yes</v>
      </c>
      <c r="E102">
        <f>COUNTIF($B$2:$B$117,B102)</f>
        <v>11</v>
      </c>
      <c r="F102">
        <f>E102-SUMIF($B$2:$B$117,B102,$A$2:$A$117)</f>
        <v>0</v>
      </c>
    </row>
    <row r="103" spans="1:6" x14ac:dyDescent="0.2">
      <c r="A103">
        <f>IF(C103="",0,1)</f>
        <v>1</v>
      </c>
      <c r="B103" t="s">
        <v>3</v>
      </c>
      <c r="C103">
        <v>0</v>
      </c>
      <c r="D103" t="str">
        <f t="shared" si="3"/>
        <v/>
      </c>
      <c r="E103">
        <f>COUNTIF($B$2:$B$117,B103)</f>
        <v>6</v>
      </c>
      <c r="F103">
        <f>E103-SUMIF($B$2:$B$117,B103,$A$2:$A$117)</f>
        <v>0</v>
      </c>
    </row>
    <row r="104" spans="1:6" x14ac:dyDescent="0.2">
      <c r="A104">
        <f>IF(C104="",0,1)</f>
        <v>1</v>
      </c>
      <c r="B104" t="s">
        <v>12</v>
      </c>
      <c r="C104">
        <v>33</v>
      </c>
      <c r="D104" t="str">
        <f t="shared" si="3"/>
        <v/>
      </c>
      <c r="E104">
        <f>COUNTIF($B$2:$B$117,B104)</f>
        <v>16</v>
      </c>
      <c r="F104">
        <f>E104-SUMIF($B$2:$B$117,B104,$A$2:$A$117)</f>
        <v>0</v>
      </c>
    </row>
    <row r="105" spans="1:6" x14ac:dyDescent="0.2">
      <c r="A105">
        <f>IF(C105="",0,1)</f>
        <v>1</v>
      </c>
      <c r="B105" t="s">
        <v>14</v>
      </c>
      <c r="C105">
        <v>34</v>
      </c>
      <c r="D105" t="str">
        <f t="shared" si="3"/>
        <v/>
      </c>
      <c r="E105">
        <f>COUNTIF($B$2:$B$117,B105)</f>
        <v>11</v>
      </c>
      <c r="F105">
        <f>E105-SUMIF($B$2:$B$117,B105,$A$2:$A$117)</f>
        <v>0</v>
      </c>
    </row>
    <row r="106" spans="1:6" x14ac:dyDescent="0.2">
      <c r="A106">
        <f>IF(C106="",0,1)</f>
        <v>1</v>
      </c>
      <c r="B106" t="s">
        <v>22</v>
      </c>
      <c r="C106">
        <v>5</v>
      </c>
      <c r="D106" t="str">
        <f>IF(B105=B107,"yes","")</f>
        <v/>
      </c>
      <c r="E106">
        <f>COUNTIF($B$2:$B$117,B106)</f>
        <v>1</v>
      </c>
      <c r="F106">
        <f>E106-SUMIF($B$2:$B$117,B106,$A$2:$A$117)</f>
        <v>0</v>
      </c>
    </row>
    <row r="107" spans="1:6" x14ac:dyDescent="0.2">
      <c r="A107">
        <f>IF(C107="",0,1)</f>
        <v>1</v>
      </c>
      <c r="B107" t="s">
        <v>16</v>
      </c>
      <c r="C107">
        <v>0</v>
      </c>
      <c r="D107" t="str">
        <f t="shared" ref="D107:D117" si="4">IF(B106=B108,"yes","")</f>
        <v/>
      </c>
      <c r="E107">
        <f>COUNTIF($B$2:$B$117,B107)</f>
        <v>3</v>
      </c>
      <c r="F107">
        <f>E107-SUMIF($B$2:$B$117,B107,$A$2:$A$117)</f>
        <v>0</v>
      </c>
    </row>
    <row r="108" spans="1:6" x14ac:dyDescent="0.2">
      <c r="A108">
        <f>IF(C108="",0,1)</f>
        <v>1</v>
      </c>
      <c r="B108" t="s">
        <v>10</v>
      </c>
      <c r="C108">
        <v>0</v>
      </c>
      <c r="D108" t="str">
        <f t="shared" si="4"/>
        <v/>
      </c>
      <c r="E108">
        <f>COUNTIF($B$2:$B$117,B108)</f>
        <v>12</v>
      </c>
      <c r="F108">
        <f>E108-SUMIF($B$2:$B$117,B108,$A$2:$A$117)</f>
        <v>0</v>
      </c>
    </row>
    <row r="109" spans="1:6" x14ac:dyDescent="0.2">
      <c r="A109">
        <f>IF(C109="",0,1)</f>
        <v>1</v>
      </c>
      <c r="B109" t="s">
        <v>18</v>
      </c>
      <c r="C109">
        <v>55</v>
      </c>
      <c r="D109" t="str">
        <f t="shared" si="4"/>
        <v/>
      </c>
      <c r="E109">
        <f>COUNTIF($B$2:$B$117,B109)</f>
        <v>4</v>
      </c>
      <c r="F109">
        <f>E109-SUMIF($B$2:$B$117,B109,$A$2:$A$117)</f>
        <v>0</v>
      </c>
    </row>
    <row r="110" spans="1:6" x14ac:dyDescent="0.2">
      <c r="A110">
        <f>IF(C110="",0,1)</f>
        <v>1</v>
      </c>
      <c r="B110" t="s">
        <v>11</v>
      </c>
      <c r="C110">
        <v>51</v>
      </c>
      <c r="D110" t="str">
        <f t="shared" si="4"/>
        <v/>
      </c>
      <c r="E110">
        <f>COUNTIF($B$2:$B$117,B110)</f>
        <v>5</v>
      </c>
      <c r="F110">
        <f>E110-SUMIF($B$2:$B$117,B110,$A$2:$A$117)</f>
        <v>0</v>
      </c>
    </row>
    <row r="111" spans="1:6" x14ac:dyDescent="0.2">
      <c r="A111">
        <f>IF(C111="",0,1)</f>
        <v>1</v>
      </c>
      <c r="B111" t="s">
        <v>17</v>
      </c>
      <c r="C111">
        <v>52</v>
      </c>
      <c r="D111" t="str">
        <f t="shared" si="4"/>
        <v/>
      </c>
      <c r="E111">
        <f>COUNTIF($B$2:$B$117,B111)</f>
        <v>6</v>
      </c>
      <c r="F111">
        <f>E111-SUMIF($B$2:$B$117,B111,$A$2:$A$117)</f>
        <v>0</v>
      </c>
    </row>
    <row r="112" spans="1:6" x14ac:dyDescent="0.2">
      <c r="A112">
        <f>IF(C112="",0,1)</f>
        <v>1</v>
      </c>
      <c r="B112" t="s">
        <v>15</v>
      </c>
      <c r="C112">
        <v>53</v>
      </c>
      <c r="D112" t="str">
        <f t="shared" si="4"/>
        <v/>
      </c>
      <c r="E112">
        <f>COUNTIF($B$2:$B$117,B112)</f>
        <v>6</v>
      </c>
      <c r="F112">
        <f>E112-SUMIF($B$2:$B$117,B112,$A$2:$A$117)</f>
        <v>0</v>
      </c>
    </row>
    <row r="113" spans="1:6" x14ac:dyDescent="0.2">
      <c r="A113">
        <f>IF(C113="",0,1)</f>
        <v>1</v>
      </c>
      <c r="B113" t="s">
        <v>13</v>
      </c>
      <c r="C113">
        <v>49</v>
      </c>
      <c r="D113" t="str">
        <f t="shared" si="4"/>
        <v/>
      </c>
      <c r="E113">
        <f>COUNTIF($B$2:$B$117,B113)</f>
        <v>5</v>
      </c>
      <c r="F113">
        <f>E113-SUMIF($B$2:$B$117,B113,$A$2:$A$117)</f>
        <v>0</v>
      </c>
    </row>
    <row r="114" spans="1:6" x14ac:dyDescent="0.2">
      <c r="A114">
        <f>IF(C114="",0,1)</f>
        <v>1</v>
      </c>
      <c r="B114" t="s">
        <v>18</v>
      </c>
      <c r="C114">
        <v>0</v>
      </c>
      <c r="D114" t="str">
        <f t="shared" si="4"/>
        <v/>
      </c>
      <c r="E114">
        <f>COUNTIF($B$2:$B$117,B114)</f>
        <v>4</v>
      </c>
      <c r="F114">
        <f>E114-SUMIF($B$2:$B$117,B114,$A$2:$A$117)</f>
        <v>0</v>
      </c>
    </row>
    <row r="115" spans="1:6" x14ac:dyDescent="0.2">
      <c r="A115">
        <f>IF(C115="",0,1)</f>
        <v>1</v>
      </c>
      <c r="B115" t="s">
        <v>10</v>
      </c>
      <c r="C115">
        <v>0</v>
      </c>
      <c r="D115" t="str">
        <f t="shared" si="4"/>
        <v/>
      </c>
      <c r="E115">
        <f>COUNTIF($B$2:$B$117,B115)</f>
        <v>12</v>
      </c>
      <c r="F115">
        <f>E115-SUMIF($B$2:$B$117,B115,$A$2:$A$117)</f>
        <v>0</v>
      </c>
    </row>
    <row r="116" spans="1:6" x14ac:dyDescent="0.2">
      <c r="A116">
        <f>IF(C116="",0,1)</f>
        <v>1</v>
      </c>
      <c r="B116" t="s">
        <v>9</v>
      </c>
      <c r="C116">
        <v>0</v>
      </c>
      <c r="D116" t="str">
        <f t="shared" si="4"/>
        <v/>
      </c>
      <c r="E116">
        <f>COUNTIF($B$2:$B$117,B116)</f>
        <v>2</v>
      </c>
      <c r="F116">
        <f>E116-SUMIF($B$2:$B$117,B116,$A$2:$A$117)</f>
        <v>0</v>
      </c>
    </row>
    <row r="117" spans="1:6" x14ac:dyDescent="0.2">
      <c r="A117">
        <f>IF(C117="",0,1)</f>
        <v>1</v>
      </c>
      <c r="B117" t="s">
        <v>11</v>
      </c>
      <c r="C117">
        <v>54</v>
      </c>
      <c r="D117" t="str">
        <f t="shared" si="4"/>
        <v/>
      </c>
      <c r="E117">
        <f>COUNTIF($B$2:$B$117,B117)</f>
        <v>5</v>
      </c>
      <c r="F117">
        <f>E117-SUMIF($B$2:$B$117,B117,$A$2:$A$117)</f>
        <v>0</v>
      </c>
    </row>
  </sheetData>
  <autoFilter ref="A1:H117" xr:uid="{FE0B97A9-9CA4-495B-9B27-52DFFFFF99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Irfaan Hoosain (ZA)</dc:creator>
  <cp:lastModifiedBy>Mohammed Irfaan Hoosain (ZA)</cp:lastModifiedBy>
  <dcterms:created xsi:type="dcterms:W3CDTF">2023-05-16T12:54:18Z</dcterms:created>
  <dcterms:modified xsi:type="dcterms:W3CDTF">2023-05-16T14:27:03Z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838c7860-5ba3-4588-b498-3129483cd587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2030-05-14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