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0" documentId="11_2C636A20A21BE43CA73569632BD2108A5BB5B0E2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59" i="7" l="1"/>
  <c r="CA59" i="7"/>
  <c r="CB58" i="7"/>
  <c r="CA58" i="7"/>
  <c r="CB57" i="7"/>
  <c r="CA57" i="7"/>
  <c r="CB56" i="7"/>
  <c r="CA56" i="7"/>
  <c r="CB55" i="7"/>
  <c r="CA55" i="7"/>
  <c r="CB54" i="7"/>
  <c r="CA54" i="7"/>
  <c r="CB53" i="7"/>
  <c r="CA53" i="7"/>
  <c r="CB52" i="7"/>
  <c r="CA52" i="7"/>
  <c r="CD51" i="7"/>
  <c r="CD59" i="7" s="1"/>
  <c r="CC51" i="7"/>
  <c r="CC58" i="7" s="1"/>
  <c r="H51" i="7"/>
  <c r="I51" i="7" s="1"/>
  <c r="F51" i="7"/>
  <c r="F40" i="7"/>
  <c r="F29" i="7"/>
  <c r="G28" i="7"/>
  <c r="G22" i="7"/>
  <c r="F22" i="7"/>
  <c r="F37" i="7" s="1"/>
  <c r="G21" i="7"/>
  <c r="F21" i="7"/>
  <c r="F58" i="7" s="1"/>
  <c r="G20" i="7"/>
  <c r="F20" i="7"/>
  <c r="F57" i="7" s="1"/>
  <c r="G19" i="7"/>
  <c r="F19" i="7"/>
  <c r="F56" i="7" s="1"/>
  <c r="G18" i="7"/>
  <c r="F18" i="7"/>
  <c r="F33" i="7" s="1"/>
  <c r="G17" i="7"/>
  <c r="F17" i="7"/>
  <c r="F54" i="7" s="1"/>
  <c r="G16" i="7"/>
  <c r="F16" i="7"/>
  <c r="F53" i="7" s="1"/>
  <c r="G15" i="7"/>
  <c r="F15" i="7"/>
  <c r="F52" i="7" s="1"/>
  <c r="F14" i="7"/>
  <c r="B3" i="7"/>
  <c r="S2" i="7"/>
  <c r="S1" i="7"/>
  <c r="A1" i="7"/>
  <c r="N62" i="6"/>
  <c r="AQ62" i="6" s="1"/>
  <c r="M62" i="6"/>
  <c r="AP62" i="6" s="1"/>
  <c r="L62" i="6"/>
  <c r="AO62" i="6" s="1"/>
  <c r="K62" i="6"/>
  <c r="AN62" i="6" s="1"/>
  <c r="J62" i="6"/>
  <c r="AM62" i="6" s="1"/>
  <c r="I62" i="6"/>
  <c r="AL62" i="6" s="1"/>
  <c r="H62" i="6"/>
  <c r="AK62" i="6" s="1"/>
  <c r="G62" i="6"/>
  <c r="AJ62" i="6" s="1"/>
  <c r="F62" i="6"/>
  <c r="K51" i="6"/>
  <c r="AN51" i="6" s="1"/>
  <c r="AN59" i="6" s="1"/>
  <c r="J51" i="6"/>
  <c r="AM51" i="6" s="1"/>
  <c r="I51" i="6"/>
  <c r="AL51" i="6" s="1"/>
  <c r="AL59" i="6" s="1"/>
  <c r="H51" i="6"/>
  <c r="AK51" i="6" s="1"/>
  <c r="G51" i="6"/>
  <c r="AJ51" i="6" s="1"/>
  <c r="F51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W45" i="6"/>
  <c r="V45" i="6"/>
  <c r="U45" i="6"/>
  <c r="T45" i="6"/>
  <c r="S45" i="6"/>
  <c r="W44" i="6"/>
  <c r="V44" i="6"/>
  <c r="U44" i="6"/>
  <c r="T44" i="6"/>
  <c r="S44" i="6"/>
  <c r="W43" i="6"/>
  <c r="V43" i="6"/>
  <c r="U43" i="6"/>
  <c r="T43" i="6"/>
  <c r="S43" i="6"/>
  <c r="W42" i="6"/>
  <c r="V42" i="6"/>
  <c r="U42" i="6"/>
  <c r="T42" i="6"/>
  <c r="S42" i="6"/>
  <c r="W41" i="6"/>
  <c r="V41" i="6"/>
  <c r="U41" i="6"/>
  <c r="T41" i="6"/>
  <c r="S41" i="6"/>
  <c r="R40" i="6"/>
  <c r="K40" i="6"/>
  <c r="K48" i="6" s="1"/>
  <c r="J40" i="6"/>
  <c r="J44" i="6" s="1"/>
  <c r="I40" i="6"/>
  <c r="I47" i="6" s="1"/>
  <c r="H40" i="6"/>
  <c r="H43" i="6" s="1"/>
  <c r="G40" i="6"/>
  <c r="G47" i="6" s="1"/>
  <c r="F40" i="6"/>
  <c r="F29" i="6"/>
  <c r="G28" i="6"/>
  <c r="N26" i="6"/>
  <c r="M26" i="6"/>
  <c r="L26" i="6"/>
  <c r="J26" i="6"/>
  <c r="I26" i="6"/>
  <c r="H26" i="6"/>
  <c r="G26" i="6"/>
  <c r="K25" i="6"/>
  <c r="K26" i="6" s="1"/>
  <c r="G22" i="6"/>
  <c r="F22" i="6"/>
  <c r="F70" i="6" s="1"/>
  <c r="AI70" i="6" s="1"/>
  <c r="G21" i="6"/>
  <c r="F21" i="6"/>
  <c r="F69" i="6" s="1"/>
  <c r="AI69" i="6" s="1"/>
  <c r="G20" i="6"/>
  <c r="F20" i="6"/>
  <c r="R46" i="6" s="1"/>
  <c r="G19" i="6"/>
  <c r="F19" i="6"/>
  <c r="F45" i="6" s="1"/>
  <c r="G18" i="6"/>
  <c r="F18" i="6"/>
  <c r="F66" i="6" s="1"/>
  <c r="AI66" i="6" s="1"/>
  <c r="G17" i="6"/>
  <c r="F17" i="6"/>
  <c r="F65" i="6" s="1"/>
  <c r="AI65" i="6" s="1"/>
  <c r="G16" i="6"/>
  <c r="F16" i="6"/>
  <c r="R42" i="6" s="1"/>
  <c r="G15" i="6"/>
  <c r="F15" i="6"/>
  <c r="F41" i="6" s="1"/>
  <c r="F14" i="6"/>
  <c r="B3" i="6"/>
  <c r="S2" i="6"/>
  <c r="S1" i="6"/>
  <c r="A1" i="6"/>
  <c r="CA62" i="5"/>
  <c r="V62" i="5"/>
  <c r="CQ62" i="5" s="1"/>
  <c r="CQ65" i="5" s="1"/>
  <c r="U62" i="5"/>
  <c r="CP62" i="5" s="1"/>
  <c r="T62" i="5"/>
  <c r="CO62" i="5" s="1"/>
  <c r="CO66" i="5" s="1"/>
  <c r="S62" i="5"/>
  <c r="CN62" i="5" s="1"/>
  <c r="R62" i="5"/>
  <c r="CM62" i="5" s="1"/>
  <c r="CM68" i="5" s="1"/>
  <c r="Q62" i="5"/>
  <c r="CL62" i="5" s="1"/>
  <c r="P62" i="5"/>
  <c r="CK62" i="5" s="1"/>
  <c r="O62" i="5"/>
  <c r="CJ62" i="5" s="1"/>
  <c r="N62" i="5"/>
  <c r="CI62" i="5" s="1"/>
  <c r="M62" i="5"/>
  <c r="CH62" i="5" s="1"/>
  <c r="L62" i="5"/>
  <c r="CG62" i="5" s="1"/>
  <c r="CG66" i="5" s="1"/>
  <c r="K62" i="5"/>
  <c r="CF62" i="5" s="1"/>
  <c r="J62" i="5"/>
  <c r="CE62" i="5" s="1"/>
  <c r="CE68" i="5" s="1"/>
  <c r="I62" i="5"/>
  <c r="CD62" i="5" s="1"/>
  <c r="H62" i="5"/>
  <c r="CC62" i="5" s="1"/>
  <c r="G62" i="5"/>
  <c r="CB62" i="5" s="1"/>
  <c r="F62" i="5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F70" i="5" s="1"/>
  <c r="CA70" i="5" s="1"/>
  <c r="G21" i="5"/>
  <c r="F21" i="5"/>
  <c r="F47" i="5" s="1"/>
  <c r="G20" i="5"/>
  <c r="F20" i="5"/>
  <c r="F46" i="5" s="1"/>
  <c r="G19" i="5"/>
  <c r="F19" i="5"/>
  <c r="F45" i="5" s="1"/>
  <c r="G18" i="5"/>
  <c r="F18" i="5"/>
  <c r="F66" i="5" s="1"/>
  <c r="CA66" i="5" s="1"/>
  <c r="G17" i="5"/>
  <c r="F17" i="5"/>
  <c r="F65" i="5" s="1"/>
  <c r="CA65" i="5" s="1"/>
  <c r="G16" i="5"/>
  <c r="F16" i="5"/>
  <c r="F64" i="5" s="1"/>
  <c r="CA64" i="5" s="1"/>
  <c r="G15" i="5"/>
  <c r="F15" i="5"/>
  <c r="F41" i="5" s="1"/>
  <c r="F14" i="5"/>
  <c r="B3" i="5"/>
  <c r="S2" i="5"/>
  <c r="S1" i="5"/>
  <c r="A1" i="5"/>
  <c r="CL62" i="4"/>
  <c r="CL65" i="4" s="1"/>
  <c r="V62" i="4"/>
  <c r="CQ62" i="4" s="1"/>
  <c r="CQ63" i="4" s="1"/>
  <c r="U62" i="4"/>
  <c r="CP62" i="4" s="1"/>
  <c r="CP68" i="4" s="1"/>
  <c r="U68" i="4" s="1"/>
  <c r="T62" i="4"/>
  <c r="CO62" i="4" s="1"/>
  <c r="CO65" i="4" s="1"/>
  <c r="S62" i="4"/>
  <c r="CN62" i="4" s="1"/>
  <c r="R62" i="4"/>
  <c r="CM62" i="4" s="1"/>
  <c r="Q62" i="4"/>
  <c r="P62" i="4"/>
  <c r="CK62" i="4" s="1"/>
  <c r="O62" i="4"/>
  <c r="CJ62" i="4" s="1"/>
  <c r="N62" i="4"/>
  <c r="CI62" i="4" s="1"/>
  <c r="M62" i="4"/>
  <c r="CH62" i="4" s="1"/>
  <c r="L62" i="4"/>
  <c r="CG62" i="4" s="1"/>
  <c r="K62" i="4"/>
  <c r="CF62" i="4" s="1"/>
  <c r="CF70" i="4" s="1"/>
  <c r="J62" i="4"/>
  <c r="I62" i="4"/>
  <c r="CD62" i="4" s="1"/>
  <c r="H62" i="4"/>
  <c r="G62" i="4"/>
  <c r="CB62" i="4" s="1"/>
  <c r="F62" i="4"/>
  <c r="CA62" i="4" s="1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29" i="4"/>
  <c r="G28" i="4"/>
  <c r="N26" i="4"/>
  <c r="M26" i="4"/>
  <c r="L26" i="4"/>
  <c r="J26" i="4"/>
  <c r="I26" i="4"/>
  <c r="H26" i="4"/>
  <c r="G26" i="4"/>
  <c r="K25" i="4"/>
  <c r="K26" i="4" s="1"/>
  <c r="G22" i="4"/>
  <c r="F22" i="4"/>
  <c r="G21" i="4"/>
  <c r="F21" i="4"/>
  <c r="G20" i="4"/>
  <c r="F20" i="4"/>
  <c r="G19" i="4"/>
  <c r="F19" i="4"/>
  <c r="F67" i="4" s="1"/>
  <c r="CA67" i="4" s="1"/>
  <c r="G18" i="4"/>
  <c r="F18" i="4"/>
  <c r="G17" i="4"/>
  <c r="F17" i="4"/>
  <c r="F43" i="4" s="1"/>
  <c r="G16" i="4"/>
  <c r="F16" i="4"/>
  <c r="G15" i="4"/>
  <c r="F15" i="4"/>
  <c r="F30" i="4" s="1"/>
  <c r="F14" i="4"/>
  <c r="B3" i="4"/>
  <c r="S2" i="4"/>
  <c r="S1" i="4"/>
  <c r="A1" i="4"/>
  <c r="CB59" i="3"/>
  <c r="CB58" i="3"/>
  <c r="CB57" i="3"/>
  <c r="CB56" i="3"/>
  <c r="CB55" i="3"/>
  <c r="CB54" i="3"/>
  <c r="CB53" i="3"/>
  <c r="CB52" i="3"/>
  <c r="CC51" i="3"/>
  <c r="CC58" i="3" s="1"/>
  <c r="H51" i="3"/>
  <c r="I51" i="3" s="1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48" i="3" s="1"/>
  <c r="G21" i="3"/>
  <c r="F21" i="3"/>
  <c r="F58" i="3" s="1"/>
  <c r="CA58" i="3" s="1"/>
  <c r="G20" i="3"/>
  <c r="F20" i="3"/>
  <c r="F57" i="3" s="1"/>
  <c r="CA57" i="3" s="1"/>
  <c r="G19" i="3"/>
  <c r="F19" i="3"/>
  <c r="F56" i="3" s="1"/>
  <c r="CA56" i="3" s="1"/>
  <c r="G18" i="3"/>
  <c r="F18" i="3"/>
  <c r="F55" i="3" s="1"/>
  <c r="CA55" i="3" s="1"/>
  <c r="G17" i="3"/>
  <c r="F17" i="3"/>
  <c r="F54" i="3" s="1"/>
  <c r="CA54" i="3" s="1"/>
  <c r="G16" i="3"/>
  <c r="F16" i="3"/>
  <c r="F31" i="3" s="1"/>
  <c r="G15" i="3"/>
  <c r="F15" i="3"/>
  <c r="F30" i="3" s="1"/>
  <c r="F14" i="3"/>
  <c r="B3" i="3"/>
  <c r="S2" i="3"/>
  <c r="S1" i="3"/>
  <c r="A1" i="3"/>
  <c r="V62" i="2"/>
  <c r="CQ62" i="2" s="1"/>
  <c r="U62" i="2"/>
  <c r="CP62" i="2" s="1"/>
  <c r="CP63" i="2" s="1"/>
  <c r="U63" i="2" s="1"/>
  <c r="T62" i="2"/>
  <c r="CO62" i="2" s="1"/>
  <c r="S62" i="2"/>
  <c r="CN62" i="2" s="1"/>
  <c r="R62" i="2"/>
  <c r="CM62" i="2" s="1"/>
  <c r="Q62" i="2"/>
  <c r="CL62" i="2" s="1"/>
  <c r="P62" i="2"/>
  <c r="CK62" i="2" s="1"/>
  <c r="O62" i="2"/>
  <c r="CJ62" i="2" s="1"/>
  <c r="N62" i="2"/>
  <c r="CI62" i="2" s="1"/>
  <c r="M62" i="2"/>
  <c r="CH62" i="2" s="1"/>
  <c r="CH63" i="2" s="1"/>
  <c r="L62" i="2"/>
  <c r="CG62" i="2" s="1"/>
  <c r="K62" i="2"/>
  <c r="CF62" i="2" s="1"/>
  <c r="J62" i="2"/>
  <c r="CE62" i="2" s="1"/>
  <c r="I62" i="2"/>
  <c r="CD62" i="2" s="1"/>
  <c r="H62" i="2"/>
  <c r="CC62" i="2" s="1"/>
  <c r="G62" i="2"/>
  <c r="CB62" i="2" s="1"/>
  <c r="F62" i="2"/>
  <c r="CA62" i="2" s="1"/>
  <c r="CL51" i="2"/>
  <c r="CL58" i="2" s="1"/>
  <c r="V51" i="2"/>
  <c r="CQ51" i="2" s="1"/>
  <c r="U51" i="2"/>
  <c r="CP51" i="2" s="1"/>
  <c r="CP54" i="2" s="1"/>
  <c r="U54" i="2" s="1"/>
  <c r="T51" i="2"/>
  <c r="CO51" i="2" s="1"/>
  <c r="S51" i="2"/>
  <c r="CN51" i="2" s="1"/>
  <c r="CN56" i="2" s="1"/>
  <c r="R51" i="2"/>
  <c r="CM51" i="2" s="1"/>
  <c r="Q51" i="2"/>
  <c r="P51" i="2"/>
  <c r="CK51" i="2" s="1"/>
  <c r="O51" i="2"/>
  <c r="CJ51" i="2" s="1"/>
  <c r="CJ52" i="2" s="1"/>
  <c r="N51" i="2"/>
  <c r="CI51" i="2" s="1"/>
  <c r="M51" i="2"/>
  <c r="CH51" i="2" s="1"/>
  <c r="CH54" i="2" s="1"/>
  <c r="L51" i="2"/>
  <c r="CG51" i="2" s="1"/>
  <c r="K51" i="2"/>
  <c r="CF51" i="2" s="1"/>
  <c r="CF56" i="2" s="1"/>
  <c r="J51" i="2"/>
  <c r="CE51" i="2" s="1"/>
  <c r="I51" i="2"/>
  <c r="CD51" i="2" s="1"/>
  <c r="CD58" i="2" s="1"/>
  <c r="H51" i="2"/>
  <c r="CC51" i="2" s="1"/>
  <c r="G51" i="2"/>
  <c r="CB51" i="2" s="1"/>
  <c r="CB52" i="2" s="1"/>
  <c r="F51" i="2"/>
  <c r="CA51" i="2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2"/>
  <c r="J48" i="2"/>
  <c r="I48" i="2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2"/>
  <c r="J47" i="2"/>
  <c r="I47" i="2"/>
  <c r="H47" i="2"/>
  <c r="G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2"/>
  <c r="J46" i="2"/>
  <c r="I46" i="2"/>
  <c r="H46" i="2"/>
  <c r="G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2"/>
  <c r="J45" i="2"/>
  <c r="I45" i="2"/>
  <c r="H45" i="2"/>
  <c r="G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2"/>
  <c r="J44" i="2"/>
  <c r="I44" i="2"/>
  <c r="J44" i="7" s="1"/>
  <c r="H44" i="2"/>
  <c r="G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2"/>
  <c r="J43" i="2"/>
  <c r="I43" i="2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2"/>
  <c r="J42" i="2"/>
  <c r="I42" i="2"/>
  <c r="H42" i="2"/>
  <c r="G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2"/>
  <c r="J41" i="2"/>
  <c r="I41" i="2"/>
  <c r="H41" i="2"/>
  <c r="G41" i="2"/>
  <c r="U40" i="2"/>
  <c r="F40" i="2"/>
  <c r="F29" i="2"/>
  <c r="G28" i="2"/>
  <c r="N26" i="2"/>
  <c r="M26" i="2"/>
  <c r="L26" i="2"/>
  <c r="K26" i="2"/>
  <c r="J26" i="2"/>
  <c r="I26" i="2"/>
  <c r="H26" i="2"/>
  <c r="G26" i="2"/>
  <c r="K25" i="2"/>
  <c r="G22" i="2"/>
  <c r="F22" i="2"/>
  <c r="F70" i="2" s="1"/>
  <c r="CA70" i="2" s="1"/>
  <c r="G21" i="2"/>
  <c r="F21" i="2"/>
  <c r="F58" i="2" s="1"/>
  <c r="CA58" i="2" s="1"/>
  <c r="G20" i="2"/>
  <c r="F20" i="2"/>
  <c r="F57" i="2" s="1"/>
  <c r="CA57" i="2" s="1"/>
  <c r="G19" i="2"/>
  <c r="F19" i="2"/>
  <c r="F45" i="2" s="1"/>
  <c r="U45" i="2" s="1"/>
  <c r="G18" i="2"/>
  <c r="F18" i="2"/>
  <c r="F55" i="2" s="1"/>
  <c r="CA55" i="2" s="1"/>
  <c r="G17" i="2"/>
  <c r="F17" i="2"/>
  <c r="F54" i="2" s="1"/>
  <c r="CA54" i="2" s="1"/>
  <c r="G16" i="2"/>
  <c r="F16" i="2"/>
  <c r="F53" i="2" s="1"/>
  <c r="CA53" i="2" s="1"/>
  <c r="G15" i="2"/>
  <c r="F15" i="2"/>
  <c r="F63" i="2" s="1"/>
  <c r="CA63" i="2" s="1"/>
  <c r="F14" i="2"/>
  <c r="B3" i="2"/>
  <c r="S2" i="2"/>
  <c r="A1" i="2"/>
  <c r="N34" i="1"/>
  <c r="K34" i="1"/>
  <c r="K32" i="1"/>
  <c r="N32" i="1" s="1"/>
  <c r="B3" i="1"/>
  <c r="A1" i="1"/>
  <c r="K43" i="7" l="1"/>
  <c r="B11" i="4"/>
  <c r="F44" i="5"/>
  <c r="K41" i="7"/>
  <c r="G30" i="4"/>
  <c r="CI65" i="5"/>
  <c r="CI64" i="5"/>
  <c r="CI68" i="5"/>
  <c r="CD65" i="4"/>
  <c r="CD63" i="4"/>
  <c r="K45" i="7"/>
  <c r="H44" i="6"/>
  <c r="H48" i="6"/>
  <c r="F48" i="5"/>
  <c r="J46" i="7"/>
  <c r="CL68" i="4"/>
  <c r="H41" i="6"/>
  <c r="J45" i="6"/>
  <c r="CL64" i="4"/>
  <c r="F41" i="4"/>
  <c r="CL63" i="4"/>
  <c r="H42" i="6"/>
  <c r="H46" i="6"/>
  <c r="F53" i="3"/>
  <c r="CA53" i="3" s="1"/>
  <c r="J42" i="7"/>
  <c r="J43" i="6"/>
  <c r="J47" i="6"/>
  <c r="F35" i="2"/>
  <c r="G35" i="2" s="1"/>
  <c r="F34" i="2"/>
  <c r="G34" i="2" s="1"/>
  <c r="F32" i="2"/>
  <c r="G32" i="2" s="1"/>
  <c r="F30" i="2"/>
  <c r="G30" i="2" s="1"/>
  <c r="F41" i="2"/>
  <c r="U41" i="2" s="1"/>
  <c r="F37" i="2"/>
  <c r="G37" i="2" s="1"/>
  <c r="F36" i="2"/>
  <c r="G36" i="2" s="1"/>
  <c r="CM64" i="4"/>
  <c r="CM65" i="4"/>
  <c r="CM63" i="4"/>
  <c r="CM67" i="4"/>
  <c r="CB69" i="2"/>
  <c r="CB68" i="2"/>
  <c r="CJ69" i="2"/>
  <c r="CJ68" i="2"/>
  <c r="AJ58" i="6"/>
  <c r="G58" i="6" s="1"/>
  <c r="AJ52" i="6"/>
  <c r="G52" i="6" s="1"/>
  <c r="AJ54" i="6"/>
  <c r="G54" i="6" s="1"/>
  <c r="CH68" i="4"/>
  <c r="CH64" i="4"/>
  <c r="CN70" i="4"/>
  <c r="CN66" i="4"/>
  <c r="CC70" i="5"/>
  <c r="CC66" i="5"/>
  <c r="CK70" i="5"/>
  <c r="CK66" i="5"/>
  <c r="K47" i="7"/>
  <c r="CP53" i="2"/>
  <c r="U53" i="2" s="1"/>
  <c r="F33" i="3"/>
  <c r="CE62" i="4"/>
  <c r="F63" i="4"/>
  <c r="CA63" i="4" s="1"/>
  <c r="CP64" i="4"/>
  <c r="U64" i="4" s="1"/>
  <c r="B8" i="5"/>
  <c r="F68" i="5"/>
  <c r="CA68" i="5" s="1"/>
  <c r="B11" i="6"/>
  <c r="H45" i="6"/>
  <c r="J46" i="6"/>
  <c r="CH53" i="2"/>
  <c r="CL57" i="2"/>
  <c r="F69" i="2"/>
  <c r="CA69" i="2" s="1"/>
  <c r="F32" i="3"/>
  <c r="G32" i="3" s="1"/>
  <c r="B8" i="6"/>
  <c r="AL52" i="6"/>
  <c r="J48" i="7"/>
  <c r="F52" i="2"/>
  <c r="CA52" i="2" s="1"/>
  <c r="CD57" i="2"/>
  <c r="F42" i="3"/>
  <c r="CL66" i="4"/>
  <c r="H47" i="6"/>
  <c r="J48" i="6"/>
  <c r="CP55" i="2"/>
  <c r="U55" i="2" s="1"/>
  <c r="CD64" i="4"/>
  <c r="CF66" i="4"/>
  <c r="CQ64" i="5"/>
  <c r="F36" i="3"/>
  <c r="G36" i="3" s="1"/>
  <c r="F33" i="2"/>
  <c r="G33" i="2" s="1"/>
  <c r="CN55" i="2"/>
  <c r="CD66" i="4"/>
  <c r="F42" i="5"/>
  <c r="CM64" i="5"/>
  <c r="J41" i="6"/>
  <c r="J42" i="6"/>
  <c r="AL58" i="6"/>
  <c r="AL56" i="6"/>
  <c r="CH55" i="2"/>
  <c r="F31" i="2"/>
  <c r="F47" i="2"/>
  <c r="U47" i="2" s="1"/>
  <c r="CF55" i="2"/>
  <c r="F37" i="3"/>
  <c r="CD68" i="4"/>
  <c r="CE64" i="5"/>
  <c r="CQ68" i="5"/>
  <c r="F42" i="6"/>
  <c r="AL54" i="6"/>
  <c r="CI70" i="2"/>
  <c r="CI63" i="2"/>
  <c r="CI64" i="2"/>
  <c r="CI65" i="2"/>
  <c r="CI66" i="2"/>
  <c r="CI69" i="2"/>
  <c r="CI67" i="2"/>
  <c r="CI68" i="2"/>
  <c r="CQ70" i="2"/>
  <c r="CQ63" i="2"/>
  <c r="CQ64" i="2"/>
  <c r="CQ69" i="2"/>
  <c r="CQ65" i="2"/>
  <c r="CQ66" i="2"/>
  <c r="CQ67" i="2"/>
  <c r="CQ68" i="2"/>
  <c r="CE57" i="2"/>
  <c r="CE58" i="2"/>
  <c r="CE59" i="2"/>
  <c r="CE56" i="2"/>
  <c r="CE52" i="2"/>
  <c r="CE53" i="2"/>
  <c r="CE54" i="2"/>
  <c r="CE55" i="2"/>
  <c r="CC59" i="2"/>
  <c r="CC52" i="2"/>
  <c r="CC53" i="2"/>
  <c r="CC58" i="2"/>
  <c r="CC54" i="2"/>
  <c r="CC55" i="2"/>
  <c r="CC56" i="2"/>
  <c r="CC57" i="2"/>
  <c r="CK59" i="2"/>
  <c r="CK52" i="2"/>
  <c r="CK58" i="2"/>
  <c r="CK53" i="2"/>
  <c r="CK54" i="2"/>
  <c r="CK55" i="2"/>
  <c r="CK56" i="2"/>
  <c r="CK57" i="2"/>
  <c r="CG64" i="2"/>
  <c r="CG65" i="2"/>
  <c r="CG66" i="2"/>
  <c r="CG63" i="2"/>
  <c r="CG67" i="2"/>
  <c r="CG68" i="2"/>
  <c r="CG69" i="2"/>
  <c r="CG70" i="2"/>
  <c r="CO64" i="2"/>
  <c r="CO65" i="2"/>
  <c r="CO66" i="2"/>
  <c r="CO67" i="2"/>
  <c r="CO68" i="2"/>
  <c r="CO69" i="2"/>
  <c r="CO70" i="2"/>
  <c r="CO63" i="2"/>
  <c r="T63" i="2" s="1"/>
  <c r="J51" i="3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B8" i="3"/>
  <c r="CM57" i="2"/>
  <c r="CM58" i="2"/>
  <c r="CM59" i="2"/>
  <c r="CM52" i="2"/>
  <c r="CM56" i="2"/>
  <c r="CM53" i="2"/>
  <c r="CM54" i="2"/>
  <c r="CM55" i="2"/>
  <c r="CI53" i="2"/>
  <c r="CI52" i="2"/>
  <c r="CI54" i="2"/>
  <c r="CI55" i="2"/>
  <c r="CI56" i="2"/>
  <c r="CI57" i="2"/>
  <c r="CI58" i="2"/>
  <c r="CI59" i="2"/>
  <c r="CQ53" i="2"/>
  <c r="CQ54" i="2"/>
  <c r="CQ55" i="2"/>
  <c r="CQ56" i="2"/>
  <c r="CQ57" i="2"/>
  <c r="CQ52" i="2"/>
  <c r="CQ58" i="2"/>
  <c r="CQ59" i="2"/>
  <c r="CF65" i="2"/>
  <c r="CF66" i="2"/>
  <c r="CF67" i="2"/>
  <c r="CF68" i="2"/>
  <c r="CF69" i="2"/>
  <c r="CF64" i="2"/>
  <c r="CF70" i="2"/>
  <c r="CF63" i="2"/>
  <c r="CN65" i="2"/>
  <c r="CN66" i="2"/>
  <c r="CN67" i="2"/>
  <c r="CN64" i="2"/>
  <c r="CN68" i="2"/>
  <c r="CN69" i="2"/>
  <c r="CN70" i="2"/>
  <c r="CN63" i="2"/>
  <c r="S63" i="2" s="1"/>
  <c r="CE66" i="2"/>
  <c r="CE67" i="2"/>
  <c r="CE68" i="2"/>
  <c r="CE69" i="2"/>
  <c r="CE65" i="2"/>
  <c r="CE70" i="2"/>
  <c r="CE63" i="2"/>
  <c r="CE64" i="2"/>
  <c r="CM66" i="2"/>
  <c r="CM65" i="2"/>
  <c r="CM67" i="2"/>
  <c r="CM68" i="2"/>
  <c r="CM69" i="2"/>
  <c r="CM70" i="2"/>
  <c r="CM63" i="2"/>
  <c r="CM64" i="2"/>
  <c r="CG55" i="2"/>
  <c r="CG56" i="2"/>
  <c r="CG57" i="2"/>
  <c r="CG58" i="2"/>
  <c r="CG59" i="2"/>
  <c r="CG52" i="2"/>
  <c r="CG54" i="2"/>
  <c r="CG53" i="2"/>
  <c r="CO55" i="2"/>
  <c r="CO56" i="2"/>
  <c r="CO57" i="2"/>
  <c r="CO54" i="2"/>
  <c r="T54" i="2" s="1"/>
  <c r="CO58" i="2"/>
  <c r="CO59" i="2"/>
  <c r="CO52" i="2"/>
  <c r="CO53" i="2"/>
  <c r="T53" i="2" s="1"/>
  <c r="CD67" i="2"/>
  <c r="CD68" i="2"/>
  <c r="CD69" i="2"/>
  <c r="CD70" i="2"/>
  <c r="CD63" i="2"/>
  <c r="CD64" i="2"/>
  <c r="CD65" i="2"/>
  <c r="CD66" i="2"/>
  <c r="CL67" i="2"/>
  <c r="CL68" i="2"/>
  <c r="CL69" i="2"/>
  <c r="CL70" i="2"/>
  <c r="CL66" i="2"/>
  <c r="CL63" i="2"/>
  <c r="CL64" i="2"/>
  <c r="CL65" i="2"/>
  <c r="CC68" i="2"/>
  <c r="CC69" i="2"/>
  <c r="CC70" i="2"/>
  <c r="CC63" i="2"/>
  <c r="CC64" i="2"/>
  <c r="CC65" i="2"/>
  <c r="CC67" i="2"/>
  <c r="CC66" i="2"/>
  <c r="CK68" i="2"/>
  <c r="CK69" i="2"/>
  <c r="CK70" i="2"/>
  <c r="CK63" i="2"/>
  <c r="CK64" i="2"/>
  <c r="CK65" i="2"/>
  <c r="CK66" i="2"/>
  <c r="CK67" i="2"/>
  <c r="CB63" i="5"/>
  <c r="CB64" i="5"/>
  <c r="CB65" i="5"/>
  <c r="CB66" i="5"/>
  <c r="CB67" i="5"/>
  <c r="CB68" i="5"/>
  <c r="CB69" i="5"/>
  <c r="CB70" i="5"/>
  <c r="CJ63" i="5"/>
  <c r="CJ64" i="5"/>
  <c r="CJ65" i="5"/>
  <c r="CJ66" i="5"/>
  <c r="CJ67" i="5"/>
  <c r="CJ68" i="5"/>
  <c r="CJ69" i="5"/>
  <c r="CJ70" i="5"/>
  <c r="I41" i="7"/>
  <c r="G41" i="7"/>
  <c r="H41" i="7"/>
  <c r="L47" i="7"/>
  <c r="M47" i="7"/>
  <c r="CG69" i="4"/>
  <c r="CG70" i="4"/>
  <c r="CG63" i="4"/>
  <c r="CG64" i="4"/>
  <c r="CG66" i="4"/>
  <c r="CG67" i="4"/>
  <c r="CG68" i="4"/>
  <c r="CO69" i="4"/>
  <c r="CO70" i="4"/>
  <c r="CO63" i="4"/>
  <c r="CO64" i="4"/>
  <c r="CO66" i="4"/>
  <c r="CO67" i="4"/>
  <c r="CO68" i="4"/>
  <c r="T68" i="4" s="1"/>
  <c r="CJ66" i="4"/>
  <c r="CJ67" i="4"/>
  <c r="CJ68" i="4"/>
  <c r="CJ69" i="4"/>
  <c r="CJ70" i="4"/>
  <c r="CJ63" i="4"/>
  <c r="CJ64" i="4"/>
  <c r="CJ65" i="4"/>
  <c r="AM59" i="6"/>
  <c r="AM57" i="6"/>
  <c r="AM55" i="6"/>
  <c r="AM53" i="6"/>
  <c r="AM58" i="6"/>
  <c r="AM56" i="6"/>
  <c r="AM54" i="6"/>
  <c r="AM52" i="6"/>
  <c r="AL67" i="6"/>
  <c r="AL63" i="6"/>
  <c r="AL68" i="6"/>
  <c r="AL64" i="6"/>
  <c r="AL69" i="6"/>
  <c r="AL65" i="6"/>
  <c r="AL70" i="6"/>
  <c r="AL66" i="6"/>
  <c r="B11" i="2"/>
  <c r="G31" i="2"/>
  <c r="K42" i="7"/>
  <c r="J43" i="7"/>
  <c r="F44" i="2"/>
  <c r="U44" i="2" s="1"/>
  <c r="CH52" i="2"/>
  <c r="CP52" i="2"/>
  <c r="U52" i="2" s="1"/>
  <c r="CF54" i="2"/>
  <c r="CN54" i="2"/>
  <c r="S54" i="2" s="1"/>
  <c r="CD56" i="2"/>
  <c r="CL56" i="2"/>
  <c r="CB58" i="2"/>
  <c r="CJ58" i="2"/>
  <c r="F59" i="2"/>
  <c r="CA59" i="2" s="1"/>
  <c r="CB67" i="2"/>
  <c r="CJ67" i="2"/>
  <c r="F68" i="2"/>
  <c r="CA68" i="2" s="1"/>
  <c r="CH69" i="2"/>
  <c r="CP69" i="2"/>
  <c r="U69" i="2" s="1"/>
  <c r="G31" i="3"/>
  <c r="F47" i="3"/>
  <c r="CD51" i="3"/>
  <c r="CC54" i="3"/>
  <c r="L44" i="7"/>
  <c r="M44" i="7"/>
  <c r="I46" i="7"/>
  <c r="G46" i="7"/>
  <c r="H46" i="7"/>
  <c r="CH65" i="5"/>
  <c r="CH66" i="5"/>
  <c r="CH67" i="5"/>
  <c r="CH68" i="5"/>
  <c r="CH69" i="5"/>
  <c r="CH70" i="5"/>
  <c r="CH63" i="5"/>
  <c r="CH64" i="5"/>
  <c r="CP65" i="5"/>
  <c r="U65" i="5" s="1"/>
  <c r="CP66" i="5"/>
  <c r="U66" i="5" s="1"/>
  <c r="T66" i="5" s="1"/>
  <c r="CP67" i="5"/>
  <c r="U67" i="5" s="1"/>
  <c r="CP68" i="5"/>
  <c r="U68" i="5" s="1"/>
  <c r="CP69" i="5"/>
  <c r="U69" i="5" s="1"/>
  <c r="CP70" i="5"/>
  <c r="U70" i="5" s="1"/>
  <c r="CP63" i="5"/>
  <c r="U63" i="5" s="1"/>
  <c r="CP64" i="5"/>
  <c r="U64" i="5" s="1"/>
  <c r="AK68" i="6"/>
  <c r="AK64" i="6"/>
  <c r="AK69" i="6"/>
  <c r="AK65" i="6"/>
  <c r="AK70" i="6"/>
  <c r="AK66" i="6"/>
  <c r="AK67" i="6"/>
  <c r="AK63" i="6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B8" i="7"/>
  <c r="CB59" i="2"/>
  <c r="CH70" i="2"/>
  <c r="B8" i="2"/>
  <c r="CF53" i="2"/>
  <c r="CN53" i="2"/>
  <c r="S53" i="2" s="1"/>
  <c r="CD55" i="2"/>
  <c r="CL55" i="2"/>
  <c r="CB57" i="2"/>
  <c r="CJ57" i="2"/>
  <c r="CH59" i="2"/>
  <c r="CP59" i="2"/>
  <c r="U59" i="2" s="1"/>
  <c r="CB66" i="2"/>
  <c r="CJ66" i="2"/>
  <c r="F67" i="2"/>
  <c r="CA67" i="2" s="1"/>
  <c r="CH68" i="2"/>
  <c r="CP68" i="2"/>
  <c r="U68" i="2" s="1"/>
  <c r="F35" i="3"/>
  <c r="G35" i="3" s="1"/>
  <c r="F44" i="3"/>
  <c r="CC57" i="3"/>
  <c r="CG65" i="4"/>
  <c r="L42" i="7"/>
  <c r="M42" i="7"/>
  <c r="F68" i="4"/>
  <c r="CA68" i="4" s="1"/>
  <c r="F35" i="4"/>
  <c r="G35" i="4" s="1"/>
  <c r="F46" i="4"/>
  <c r="L41" i="7"/>
  <c r="M41" i="7"/>
  <c r="I43" i="7"/>
  <c r="G43" i="7"/>
  <c r="H43" i="7"/>
  <c r="AK58" i="6"/>
  <c r="H58" i="6" s="1"/>
  <c r="I58" i="6" s="1"/>
  <c r="AK56" i="6"/>
  <c r="AK54" i="6"/>
  <c r="H54" i="6" s="1"/>
  <c r="I54" i="6" s="1"/>
  <c r="AK52" i="6"/>
  <c r="AK59" i="6"/>
  <c r="AK57" i="6"/>
  <c r="AK55" i="6"/>
  <c r="AK53" i="6"/>
  <c r="AJ68" i="6"/>
  <c r="G68" i="6" s="1"/>
  <c r="AJ64" i="6"/>
  <c r="G64" i="6" s="1"/>
  <c r="AJ69" i="6"/>
  <c r="G69" i="6" s="1"/>
  <c r="AJ65" i="6"/>
  <c r="G65" i="6" s="1"/>
  <c r="AJ70" i="6"/>
  <c r="G70" i="6" s="1"/>
  <c r="AJ66" i="6"/>
  <c r="G66" i="6" s="1"/>
  <c r="AJ67" i="6"/>
  <c r="G67" i="6" s="1"/>
  <c r="AJ63" i="6"/>
  <c r="G63" i="6" s="1"/>
  <c r="K44" i="7"/>
  <c r="J45" i="7"/>
  <c r="F46" i="2"/>
  <c r="U46" i="2" s="1"/>
  <c r="CF52" i="2"/>
  <c r="CN52" i="2"/>
  <c r="CD54" i="2"/>
  <c r="CL54" i="2"/>
  <c r="CB56" i="2"/>
  <c r="CJ56" i="2"/>
  <c r="CH58" i="2"/>
  <c r="CP58" i="2"/>
  <c r="U58" i="2" s="1"/>
  <c r="CB65" i="2"/>
  <c r="CJ65" i="2"/>
  <c r="F66" i="2"/>
  <c r="CA66" i="2" s="1"/>
  <c r="CH67" i="2"/>
  <c r="CP67" i="2"/>
  <c r="U67" i="2" s="1"/>
  <c r="G30" i="3"/>
  <c r="F41" i="3"/>
  <c r="F52" i="3"/>
  <c r="CA52" i="3" s="1"/>
  <c r="CC56" i="3"/>
  <c r="L46" i="7"/>
  <c r="M46" i="7"/>
  <c r="I48" i="7"/>
  <c r="G48" i="7"/>
  <c r="H48" i="7"/>
  <c r="F44" i="4"/>
  <c r="F66" i="4"/>
  <c r="CA66" i="4" s="1"/>
  <c r="F33" i="4"/>
  <c r="G33" i="4" s="1"/>
  <c r="F48" i="4"/>
  <c r="F70" i="4"/>
  <c r="CA70" i="4" s="1"/>
  <c r="F37" i="4"/>
  <c r="G37" i="4" s="1"/>
  <c r="CF67" i="5"/>
  <c r="CF68" i="5"/>
  <c r="CF69" i="5"/>
  <c r="CF70" i="5"/>
  <c r="CF63" i="5"/>
  <c r="CF64" i="5"/>
  <c r="CF65" i="5"/>
  <c r="CF66" i="5"/>
  <c r="CN67" i="5"/>
  <c r="CN68" i="5"/>
  <c r="CN69" i="5"/>
  <c r="CN70" i="5"/>
  <c r="CN63" i="5"/>
  <c r="CN64" i="5"/>
  <c r="CN65" i="5"/>
  <c r="CN66" i="5"/>
  <c r="AQ69" i="6"/>
  <c r="AQ65" i="6"/>
  <c r="AQ70" i="6"/>
  <c r="AQ66" i="6"/>
  <c r="AQ67" i="6"/>
  <c r="AQ63" i="6"/>
  <c r="AQ68" i="6"/>
  <c r="AQ64" i="6"/>
  <c r="F43" i="2"/>
  <c r="U43" i="2" s="1"/>
  <c r="CD53" i="2"/>
  <c r="CL53" i="2"/>
  <c r="CB55" i="2"/>
  <c r="CJ55" i="2"/>
  <c r="F56" i="2"/>
  <c r="CA56" i="2" s="1"/>
  <c r="CH57" i="2"/>
  <c r="CP57" i="2"/>
  <c r="U57" i="2" s="1"/>
  <c r="CF59" i="2"/>
  <c r="CN59" i="2"/>
  <c r="CB64" i="2"/>
  <c r="CJ64" i="2"/>
  <c r="F65" i="2"/>
  <c r="CA65" i="2" s="1"/>
  <c r="CH66" i="2"/>
  <c r="CP66" i="2"/>
  <c r="U66" i="2" s="1"/>
  <c r="F34" i="3"/>
  <c r="G34" i="3" s="1"/>
  <c r="F46" i="3"/>
  <c r="CC53" i="3"/>
  <c r="F42" i="4"/>
  <c r="F31" i="4"/>
  <c r="G31" i="4" s="1"/>
  <c r="F64" i="4"/>
  <c r="CA64" i="4" s="1"/>
  <c r="L43" i="7"/>
  <c r="M43" i="7"/>
  <c r="I45" i="7"/>
  <c r="G45" i="7"/>
  <c r="H45" i="7"/>
  <c r="B8" i="4"/>
  <c r="CC62" i="4"/>
  <c r="CK65" i="4"/>
  <c r="CK66" i="4"/>
  <c r="CK67" i="4"/>
  <c r="CK68" i="4"/>
  <c r="CK69" i="4"/>
  <c r="CK70" i="4"/>
  <c r="CK63" i="4"/>
  <c r="CK64" i="4"/>
  <c r="AP69" i="6"/>
  <c r="AP65" i="6"/>
  <c r="AP70" i="6"/>
  <c r="AP66" i="6"/>
  <c r="AP67" i="6"/>
  <c r="AP63" i="6"/>
  <c r="AP68" i="6"/>
  <c r="AP64" i="6"/>
  <c r="K46" i="7"/>
  <c r="J47" i="7"/>
  <c r="F48" i="2"/>
  <c r="U48" i="2" s="1"/>
  <c r="CD52" i="2"/>
  <c r="CL52" i="2"/>
  <c r="CB54" i="2"/>
  <c r="CJ54" i="2"/>
  <c r="CH56" i="2"/>
  <c r="CP56" i="2"/>
  <c r="U56" i="2" s="1"/>
  <c r="CF58" i="2"/>
  <c r="CN58" i="2"/>
  <c r="CB63" i="2"/>
  <c r="CJ63" i="2"/>
  <c r="F64" i="2"/>
  <c r="CA64" i="2" s="1"/>
  <c r="CH65" i="2"/>
  <c r="CP65" i="2"/>
  <c r="U65" i="2" s="1"/>
  <c r="G33" i="3"/>
  <c r="G37" i="3"/>
  <c r="F43" i="3"/>
  <c r="F59" i="3"/>
  <c r="CA59" i="3" s="1"/>
  <c r="AM67" i="6"/>
  <c r="AM63" i="6"/>
  <c r="AM68" i="6"/>
  <c r="AM64" i="6"/>
  <c r="AM69" i="6"/>
  <c r="AM65" i="6"/>
  <c r="AM70" i="6"/>
  <c r="AM66" i="6"/>
  <c r="I42" i="7"/>
  <c r="G42" i="7"/>
  <c r="H42" i="7"/>
  <c r="L48" i="7"/>
  <c r="M48" i="7"/>
  <c r="F32" i="4"/>
  <c r="G32" i="4" s="1"/>
  <c r="F65" i="4"/>
  <c r="CA65" i="4" s="1"/>
  <c r="F47" i="4"/>
  <c r="F69" i="4"/>
  <c r="CA69" i="4" s="1"/>
  <c r="F36" i="4"/>
  <c r="G36" i="4" s="1"/>
  <c r="CB66" i="4"/>
  <c r="CB67" i="4"/>
  <c r="CB68" i="4"/>
  <c r="CB69" i="4"/>
  <c r="CB70" i="4"/>
  <c r="CB63" i="4"/>
  <c r="CB64" i="4"/>
  <c r="CB65" i="4"/>
  <c r="CD69" i="5"/>
  <c r="CD70" i="5"/>
  <c r="CD63" i="5"/>
  <c r="CD64" i="5"/>
  <c r="CD65" i="5"/>
  <c r="CD66" i="5"/>
  <c r="CD67" i="5"/>
  <c r="CD68" i="5"/>
  <c r="CL69" i="5"/>
  <c r="CL70" i="5"/>
  <c r="CL63" i="5"/>
  <c r="CL64" i="5"/>
  <c r="CL65" i="5"/>
  <c r="CL66" i="5"/>
  <c r="CL67" i="5"/>
  <c r="CL68" i="5"/>
  <c r="AO70" i="6"/>
  <c r="AO66" i="6"/>
  <c r="AO67" i="6"/>
  <c r="AO63" i="6"/>
  <c r="AO68" i="6"/>
  <c r="AO64" i="6"/>
  <c r="AO69" i="6"/>
  <c r="AO65" i="6"/>
  <c r="CB53" i="2"/>
  <c r="CJ53" i="2"/>
  <c r="CF57" i="2"/>
  <c r="CN57" i="2"/>
  <c r="CD59" i="2"/>
  <c r="CL59" i="2"/>
  <c r="CH64" i="2"/>
  <c r="CP64" i="2"/>
  <c r="U64" i="2" s="1"/>
  <c r="CB70" i="2"/>
  <c r="CJ70" i="2"/>
  <c r="CC55" i="3"/>
  <c r="I44" i="7"/>
  <c r="G44" i="7"/>
  <c r="H44" i="7"/>
  <c r="L45" i="7"/>
  <c r="M45" i="7"/>
  <c r="I47" i="7"/>
  <c r="G47" i="7"/>
  <c r="H47" i="7"/>
  <c r="CI67" i="4"/>
  <c r="CI68" i="4"/>
  <c r="CI69" i="4"/>
  <c r="CI70" i="4"/>
  <c r="CI64" i="4"/>
  <c r="CI65" i="4"/>
  <c r="CI66" i="4"/>
  <c r="CQ67" i="4"/>
  <c r="CQ68" i="4"/>
  <c r="CQ69" i="4"/>
  <c r="CQ70" i="4"/>
  <c r="CQ64" i="4"/>
  <c r="CQ65" i="4"/>
  <c r="CQ66" i="4"/>
  <c r="AN70" i="6"/>
  <c r="AN66" i="6"/>
  <c r="AN67" i="6"/>
  <c r="AN63" i="6"/>
  <c r="AN68" i="6"/>
  <c r="AN64" i="6"/>
  <c r="AN69" i="6"/>
  <c r="AN65" i="6"/>
  <c r="CJ59" i="2"/>
  <c r="CP70" i="2"/>
  <c r="U70" i="2" s="1"/>
  <c r="J41" i="7"/>
  <c r="F42" i="2"/>
  <c r="U42" i="2" s="1"/>
  <c r="K48" i="7"/>
  <c r="F45" i="3"/>
  <c r="CC52" i="3"/>
  <c r="CC59" i="3"/>
  <c r="CI63" i="4"/>
  <c r="CH67" i="4"/>
  <c r="CP67" i="4"/>
  <c r="U67" i="4" s="1"/>
  <c r="CF69" i="4"/>
  <c r="CN69" i="4"/>
  <c r="CE70" i="4"/>
  <c r="CM70" i="4"/>
  <c r="F43" i="5"/>
  <c r="F63" i="5"/>
  <c r="CA63" i="5" s="1"/>
  <c r="CI63" i="5"/>
  <c r="CQ63" i="5"/>
  <c r="CG65" i="5"/>
  <c r="CO65" i="5"/>
  <c r="CE67" i="5"/>
  <c r="CM67" i="5"/>
  <c r="CC69" i="5"/>
  <c r="CK69" i="5"/>
  <c r="F33" i="6"/>
  <c r="G33" i="6" s="1"/>
  <c r="F37" i="6"/>
  <c r="G37" i="6" s="1"/>
  <c r="I42" i="6"/>
  <c r="I44" i="6"/>
  <c r="I46" i="6"/>
  <c r="I48" i="6"/>
  <c r="F53" i="6"/>
  <c r="AI53" i="6" s="1"/>
  <c r="F55" i="6"/>
  <c r="AI55" i="6" s="1"/>
  <c r="F57" i="6"/>
  <c r="AI57" i="6" s="1"/>
  <c r="F59" i="6"/>
  <c r="AI59" i="6" s="1"/>
  <c r="CC53" i="7"/>
  <c r="CC55" i="7"/>
  <c r="CC57" i="7"/>
  <c r="CC59" i="7"/>
  <c r="F45" i="4"/>
  <c r="CH66" i="4"/>
  <c r="CP66" i="4"/>
  <c r="U66" i="4" s="1"/>
  <c r="CF68" i="4"/>
  <c r="CN68" i="4"/>
  <c r="S68" i="4" s="1"/>
  <c r="CE69" i="4"/>
  <c r="CM69" i="4"/>
  <c r="CD70" i="4"/>
  <c r="CL70" i="4"/>
  <c r="CG64" i="5"/>
  <c r="CO64" i="5"/>
  <c r="CE66" i="5"/>
  <c r="CM66" i="5"/>
  <c r="CC68" i="5"/>
  <c r="CK68" i="5"/>
  <c r="CI70" i="5"/>
  <c r="CQ70" i="5"/>
  <c r="R41" i="6"/>
  <c r="R43" i="6"/>
  <c r="R45" i="6"/>
  <c r="R47" i="6"/>
  <c r="AN52" i="6"/>
  <c r="AJ53" i="6"/>
  <c r="G53" i="6" s="1"/>
  <c r="AN54" i="6"/>
  <c r="AJ55" i="6"/>
  <c r="G55" i="6" s="1"/>
  <c r="AN56" i="6"/>
  <c r="AJ57" i="6"/>
  <c r="G57" i="6" s="1"/>
  <c r="AN58" i="6"/>
  <c r="AJ59" i="6"/>
  <c r="G59" i="6" s="1"/>
  <c r="F64" i="6"/>
  <c r="AI64" i="6" s="1"/>
  <c r="F68" i="6"/>
  <c r="AI68" i="6" s="1"/>
  <c r="F31" i="7"/>
  <c r="G31" i="7" s="1"/>
  <c r="F35" i="7"/>
  <c r="G35" i="7" s="1"/>
  <c r="CH65" i="4"/>
  <c r="CP65" i="4"/>
  <c r="U65" i="4" s="1"/>
  <c r="T65" i="4" s="1"/>
  <c r="CF67" i="4"/>
  <c r="CN67" i="4"/>
  <c r="CE68" i="4"/>
  <c r="CM68" i="4"/>
  <c r="CD69" i="4"/>
  <c r="CL69" i="4"/>
  <c r="CG63" i="5"/>
  <c r="CO63" i="5"/>
  <c r="CE65" i="5"/>
  <c r="CM65" i="5"/>
  <c r="CC67" i="5"/>
  <c r="CK67" i="5"/>
  <c r="F69" i="5"/>
  <c r="CA69" i="5" s="1"/>
  <c r="CI69" i="5"/>
  <c r="CQ69" i="5"/>
  <c r="F32" i="6"/>
  <c r="G32" i="6" s="1"/>
  <c r="F36" i="6"/>
  <c r="G36" i="6" s="1"/>
  <c r="K41" i="6"/>
  <c r="G42" i="6"/>
  <c r="K43" i="6"/>
  <c r="G44" i="6"/>
  <c r="K45" i="6"/>
  <c r="G46" i="6"/>
  <c r="K47" i="6"/>
  <c r="G48" i="6"/>
  <c r="F41" i="7"/>
  <c r="F42" i="7"/>
  <c r="F43" i="7"/>
  <c r="F44" i="7"/>
  <c r="F45" i="7"/>
  <c r="F46" i="7"/>
  <c r="F47" i="7"/>
  <c r="F48" i="7"/>
  <c r="CG70" i="5"/>
  <c r="CO70" i="5"/>
  <c r="T70" i="5" s="1"/>
  <c r="F44" i="6"/>
  <c r="F46" i="6"/>
  <c r="F48" i="6"/>
  <c r="F63" i="6"/>
  <c r="AI63" i="6" s="1"/>
  <c r="F67" i="6"/>
  <c r="AI67" i="6" s="1"/>
  <c r="F30" i="7"/>
  <c r="G30" i="7" s="1"/>
  <c r="F34" i="7"/>
  <c r="G34" i="7" s="1"/>
  <c r="CD52" i="7"/>
  <c r="CD54" i="7"/>
  <c r="F55" i="7"/>
  <c r="CD56" i="7"/>
  <c r="CD58" i="7"/>
  <c r="F59" i="7"/>
  <c r="CH63" i="4"/>
  <c r="CP63" i="4"/>
  <c r="U63" i="4" s="1"/>
  <c r="CF65" i="4"/>
  <c r="CN65" i="4"/>
  <c r="CE66" i="4"/>
  <c r="CM66" i="4"/>
  <c r="CD67" i="4"/>
  <c r="CL67" i="4"/>
  <c r="CE63" i="5"/>
  <c r="CM63" i="5"/>
  <c r="CC65" i="5"/>
  <c r="CK65" i="5"/>
  <c r="F67" i="5"/>
  <c r="CA67" i="5" s="1"/>
  <c r="CI67" i="5"/>
  <c r="CQ67" i="5"/>
  <c r="CG69" i="5"/>
  <c r="CO69" i="5"/>
  <c r="T69" i="5" s="1"/>
  <c r="F31" i="6"/>
  <c r="G31" i="6" s="1"/>
  <c r="F35" i="6"/>
  <c r="G35" i="6" s="1"/>
  <c r="I41" i="6"/>
  <c r="I43" i="6"/>
  <c r="I45" i="6"/>
  <c r="F52" i="6"/>
  <c r="AI52" i="6" s="1"/>
  <c r="F54" i="6"/>
  <c r="AI54" i="6" s="1"/>
  <c r="F56" i="6"/>
  <c r="AI56" i="6" s="1"/>
  <c r="F58" i="6"/>
  <c r="AI58" i="6" s="1"/>
  <c r="G33" i="7"/>
  <c r="G37" i="7"/>
  <c r="CC52" i="7"/>
  <c r="CC54" i="7"/>
  <c r="CC56" i="7"/>
  <c r="CF64" i="4"/>
  <c r="CN64" i="4"/>
  <c r="CH70" i="4"/>
  <c r="CP70" i="4"/>
  <c r="U70" i="4" s="1"/>
  <c r="CC64" i="5"/>
  <c r="CK64" i="5"/>
  <c r="CI66" i="5"/>
  <c r="CQ66" i="5"/>
  <c r="CG68" i="5"/>
  <c r="CO68" i="5"/>
  <c r="T68" i="5" s="1"/>
  <c r="CE70" i="5"/>
  <c r="CM70" i="5"/>
  <c r="R44" i="6"/>
  <c r="R48" i="6"/>
  <c r="AN53" i="6"/>
  <c r="AN55" i="6"/>
  <c r="AJ56" i="6"/>
  <c r="G56" i="6" s="1"/>
  <c r="AN57" i="6"/>
  <c r="F34" i="4"/>
  <c r="G34" i="4" s="1"/>
  <c r="CF63" i="4"/>
  <c r="CN63" i="4"/>
  <c r="CH69" i="4"/>
  <c r="CP69" i="4"/>
  <c r="U69" i="4" s="1"/>
  <c r="B11" i="5"/>
  <c r="CC63" i="5"/>
  <c r="CK63" i="5"/>
  <c r="CG67" i="5"/>
  <c r="CO67" i="5"/>
  <c r="T67" i="5" s="1"/>
  <c r="CE69" i="5"/>
  <c r="CM69" i="5"/>
  <c r="F30" i="6"/>
  <c r="G30" i="6" s="1"/>
  <c r="F34" i="6"/>
  <c r="G34" i="6" s="1"/>
  <c r="G41" i="6"/>
  <c r="K42" i="6"/>
  <c r="G43" i="6"/>
  <c r="K44" i="6"/>
  <c r="G45" i="6"/>
  <c r="K46" i="6"/>
  <c r="CE51" i="7"/>
  <c r="F43" i="6"/>
  <c r="F47" i="6"/>
  <c r="AL53" i="6"/>
  <c r="AL55" i="6"/>
  <c r="AL57" i="6"/>
  <c r="F32" i="7"/>
  <c r="G32" i="7" s="1"/>
  <c r="F36" i="7"/>
  <c r="G36" i="7" s="1"/>
  <c r="CD53" i="7"/>
  <c r="CD55" i="7"/>
  <c r="CD57" i="7"/>
  <c r="B11" i="3" l="1"/>
  <c r="T64" i="5"/>
  <c r="S64" i="5" s="1"/>
  <c r="R64" i="5" s="1"/>
  <c r="Q64" i="5" s="1"/>
  <c r="P64" i="5" s="1"/>
  <c r="O64" i="5" s="1"/>
  <c r="N64" i="5" s="1"/>
  <c r="M64" i="5" s="1"/>
  <c r="L64" i="5" s="1"/>
  <c r="K64" i="5" s="1"/>
  <c r="J64" i="5" s="1"/>
  <c r="I64" i="5" s="1"/>
  <c r="H64" i="5" s="1"/>
  <c r="G64" i="5" s="1"/>
  <c r="H56" i="6"/>
  <c r="I56" i="6" s="1"/>
  <c r="T55" i="2"/>
  <c r="S55" i="2" s="1"/>
  <c r="T69" i="2"/>
  <c r="T63" i="5"/>
  <c r="H52" i="6"/>
  <c r="I52" i="6" s="1"/>
  <c r="J52" i="6" s="1"/>
  <c r="K52" i="6" s="1"/>
  <c r="T65" i="5"/>
  <c r="S69" i="2"/>
  <c r="R69" i="2" s="1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T59" i="2"/>
  <c r="S59" i="2" s="1"/>
  <c r="R59" i="2" s="1"/>
  <c r="Q59" i="2" s="1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R63" i="2"/>
  <c r="Q63" i="2" s="1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CE64" i="4"/>
  <c r="CE63" i="4"/>
  <c r="CE65" i="4"/>
  <c r="CE67" i="4"/>
  <c r="T52" i="2"/>
  <c r="T66" i="2"/>
  <c r="T64" i="4"/>
  <c r="CE59" i="7"/>
  <c r="CE57" i="7"/>
  <c r="CE55" i="7"/>
  <c r="CE53" i="7"/>
  <c r="CF51" i="7"/>
  <c r="CE58" i="7"/>
  <c r="CE56" i="7"/>
  <c r="CE54" i="7"/>
  <c r="CE52" i="7"/>
  <c r="S65" i="5"/>
  <c r="R65" i="5" s="1"/>
  <c r="Q65" i="5" s="1"/>
  <c r="P65" i="5" s="1"/>
  <c r="O65" i="5" s="1"/>
  <c r="N65" i="5" s="1"/>
  <c r="M65" i="5" s="1"/>
  <c r="L65" i="5" s="1"/>
  <c r="K65" i="5" s="1"/>
  <c r="J65" i="5" s="1"/>
  <c r="I65" i="5" s="1"/>
  <c r="H65" i="5" s="1"/>
  <c r="G65" i="5" s="1"/>
  <c r="T66" i="4"/>
  <c r="S66" i="4" s="1"/>
  <c r="R66" i="4" s="1"/>
  <c r="Q66" i="4" s="1"/>
  <c r="P66" i="4" s="1"/>
  <c r="O66" i="4" s="1"/>
  <c r="N66" i="4" s="1"/>
  <c r="M66" i="4" s="1"/>
  <c r="L66" i="4" s="1"/>
  <c r="K66" i="4" s="1"/>
  <c r="J66" i="4" s="1"/>
  <c r="I66" i="4" s="1"/>
  <c r="T67" i="2"/>
  <c r="S67" i="2" s="1"/>
  <c r="R67" i="2" s="1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S66" i="5"/>
  <c r="R66" i="5" s="1"/>
  <c r="Q66" i="5" s="1"/>
  <c r="P66" i="5" s="1"/>
  <c r="O66" i="5" s="1"/>
  <c r="N66" i="5" s="1"/>
  <c r="M66" i="5" s="1"/>
  <c r="L66" i="5" s="1"/>
  <c r="K66" i="5" s="1"/>
  <c r="J66" i="5" s="1"/>
  <c r="I66" i="5" s="1"/>
  <c r="H66" i="5" s="1"/>
  <c r="G66" i="5" s="1"/>
  <c r="H65" i="6"/>
  <c r="J54" i="6"/>
  <c r="T67" i="4"/>
  <c r="S67" i="4" s="1"/>
  <c r="R67" i="4" s="1"/>
  <c r="Q67" i="4" s="1"/>
  <c r="P67" i="4" s="1"/>
  <c r="O67" i="4" s="1"/>
  <c r="N67" i="4" s="1"/>
  <c r="M67" i="4" s="1"/>
  <c r="L67" i="4" s="1"/>
  <c r="K67" i="4" s="1"/>
  <c r="T68" i="2"/>
  <c r="S68" i="2" s="1"/>
  <c r="R68" i="2" s="1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CC65" i="4"/>
  <c r="CC66" i="4"/>
  <c r="CC67" i="4"/>
  <c r="CC68" i="4"/>
  <c r="CC69" i="4"/>
  <c r="CC70" i="4"/>
  <c r="CC63" i="4"/>
  <c r="CC64" i="4"/>
  <c r="I65" i="6"/>
  <c r="J65" i="6" s="1"/>
  <c r="K65" i="6" s="1"/>
  <c r="L65" i="6" s="1"/>
  <c r="M65" i="6" s="1"/>
  <c r="N65" i="6" s="1"/>
  <c r="R67" i="5"/>
  <c r="Q67" i="5" s="1"/>
  <c r="P67" i="5" s="1"/>
  <c r="O67" i="5" s="1"/>
  <c r="N67" i="5" s="1"/>
  <c r="M67" i="5" s="1"/>
  <c r="L67" i="5" s="1"/>
  <c r="K67" i="5" s="1"/>
  <c r="J67" i="5" s="1"/>
  <c r="I67" i="5" s="1"/>
  <c r="H67" i="5" s="1"/>
  <c r="G67" i="5" s="1"/>
  <c r="S67" i="5"/>
  <c r="H59" i="6"/>
  <c r="I59" i="6" s="1"/>
  <c r="J59" i="6" s="1"/>
  <c r="K59" i="6" s="1"/>
  <c r="H70" i="6"/>
  <c r="I70" i="6" s="1"/>
  <c r="J70" i="6" s="1"/>
  <c r="K70" i="6" s="1"/>
  <c r="L70" i="6" s="1"/>
  <c r="M70" i="6" s="1"/>
  <c r="N70" i="6" s="1"/>
  <c r="R53" i="2"/>
  <c r="Q53" i="2" s="1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J56" i="6"/>
  <c r="K56" i="6" s="1"/>
  <c r="S64" i="4"/>
  <c r="R64" i="4" s="1"/>
  <c r="Q64" i="4" s="1"/>
  <c r="P64" i="4" s="1"/>
  <c r="O64" i="4" s="1"/>
  <c r="N64" i="4" s="1"/>
  <c r="M64" i="4" s="1"/>
  <c r="L64" i="4" s="1"/>
  <c r="K64" i="4" s="1"/>
  <c r="S68" i="5"/>
  <c r="R68" i="5" s="1"/>
  <c r="H57" i="6"/>
  <c r="H66" i="6"/>
  <c r="I66" i="6" s="1"/>
  <c r="J66" i="6" s="1"/>
  <c r="K66" i="6" s="1"/>
  <c r="L66" i="6" s="1"/>
  <c r="M66" i="6" s="1"/>
  <c r="N66" i="6" s="1"/>
  <c r="T56" i="2"/>
  <c r="S56" i="2" s="1"/>
  <c r="R56" i="2" s="1"/>
  <c r="Q56" i="2" s="1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R54" i="2"/>
  <c r="T70" i="2"/>
  <c r="S70" i="2" s="1"/>
  <c r="R70" i="2" s="1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H69" i="6"/>
  <c r="I69" i="6" s="1"/>
  <c r="J69" i="6" s="1"/>
  <c r="K69" i="6" s="1"/>
  <c r="L69" i="6" s="1"/>
  <c r="M69" i="6" s="1"/>
  <c r="N69" i="6" s="1"/>
  <c r="R68" i="4"/>
  <c r="Q68" i="4" s="1"/>
  <c r="P68" i="4" s="1"/>
  <c r="O68" i="4" s="1"/>
  <c r="N68" i="4" s="1"/>
  <c r="M68" i="4" s="1"/>
  <c r="L68" i="4" s="1"/>
  <c r="K68" i="4" s="1"/>
  <c r="J68" i="4" s="1"/>
  <c r="I68" i="4" s="1"/>
  <c r="S69" i="5"/>
  <c r="R69" i="5" s="1"/>
  <c r="Q69" i="5" s="1"/>
  <c r="P69" i="5" s="1"/>
  <c r="O69" i="5" s="1"/>
  <c r="N69" i="5" s="1"/>
  <c r="M69" i="5" s="1"/>
  <c r="L69" i="5" s="1"/>
  <c r="K69" i="5" s="1"/>
  <c r="J69" i="5" s="1"/>
  <c r="I69" i="5" s="1"/>
  <c r="H69" i="5" s="1"/>
  <c r="G69" i="5" s="1"/>
  <c r="S52" i="2"/>
  <c r="R52" i="2" s="1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H55" i="6"/>
  <c r="I55" i="6" s="1"/>
  <c r="J55" i="6" s="1"/>
  <c r="K55" i="6" s="1"/>
  <c r="H67" i="6"/>
  <c r="I67" i="6" s="1"/>
  <c r="J67" i="6" s="1"/>
  <c r="K67" i="6" s="1"/>
  <c r="L67" i="6" s="1"/>
  <c r="M67" i="6" s="1"/>
  <c r="N67" i="6" s="1"/>
  <c r="T69" i="4"/>
  <c r="S69" i="4" s="1"/>
  <c r="R69" i="4" s="1"/>
  <c r="Q69" i="4" s="1"/>
  <c r="P69" i="4" s="1"/>
  <c r="O69" i="4" s="1"/>
  <c r="N69" i="4" s="1"/>
  <c r="M69" i="4" s="1"/>
  <c r="L69" i="4" s="1"/>
  <c r="K69" i="4" s="1"/>
  <c r="J69" i="4" s="1"/>
  <c r="I69" i="4" s="1"/>
  <c r="T57" i="2"/>
  <c r="S57" i="2" s="1"/>
  <c r="R57" i="2" s="1"/>
  <c r="Q57" i="2" s="1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R55" i="2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CD59" i="3"/>
  <c r="CD57" i="3"/>
  <c r="CD58" i="3"/>
  <c r="CD52" i="3"/>
  <c r="CD55" i="3"/>
  <c r="CD53" i="3"/>
  <c r="CD56" i="3"/>
  <c r="CE51" i="3"/>
  <c r="CD54" i="3"/>
  <c r="H64" i="6"/>
  <c r="I64" i="6" s="1"/>
  <c r="J64" i="6" s="1"/>
  <c r="K64" i="6" s="1"/>
  <c r="L64" i="6" s="1"/>
  <c r="M64" i="6" s="1"/>
  <c r="N64" i="6" s="1"/>
  <c r="K54" i="6"/>
  <c r="S70" i="5"/>
  <c r="R70" i="5" s="1"/>
  <c r="Q70" i="5" s="1"/>
  <c r="P70" i="5" s="1"/>
  <c r="O70" i="5" s="1"/>
  <c r="N70" i="5" s="1"/>
  <c r="M70" i="5" s="1"/>
  <c r="L70" i="5" s="1"/>
  <c r="K70" i="5" s="1"/>
  <c r="J70" i="5" s="1"/>
  <c r="I70" i="5" s="1"/>
  <c r="H70" i="5" s="1"/>
  <c r="G70" i="5" s="1"/>
  <c r="H53" i="6"/>
  <c r="I53" i="6" s="1"/>
  <c r="J53" i="6" s="1"/>
  <c r="K53" i="6" s="1"/>
  <c r="H63" i="6"/>
  <c r="I63" i="6" s="1"/>
  <c r="J63" i="6" s="1"/>
  <c r="K63" i="6" s="1"/>
  <c r="L63" i="6" s="1"/>
  <c r="M63" i="6" s="1"/>
  <c r="N63" i="6" s="1"/>
  <c r="T70" i="4"/>
  <c r="S70" i="4" s="1"/>
  <c r="R70" i="4" s="1"/>
  <c r="Q70" i="4" s="1"/>
  <c r="P70" i="4" s="1"/>
  <c r="O70" i="4" s="1"/>
  <c r="N70" i="4" s="1"/>
  <c r="M70" i="4" s="1"/>
  <c r="L70" i="4" s="1"/>
  <c r="K70" i="4" s="1"/>
  <c r="J70" i="4" s="1"/>
  <c r="I70" i="4" s="1"/>
  <c r="T64" i="2"/>
  <c r="S64" i="2" s="1"/>
  <c r="R64" i="2" s="1"/>
  <c r="Q64" i="2" s="1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J58" i="6"/>
  <c r="K58" i="6" s="1"/>
  <c r="I57" i="6"/>
  <c r="J57" i="6" s="1"/>
  <c r="K57" i="6" s="1"/>
  <c r="S65" i="4"/>
  <c r="R65" i="4" s="1"/>
  <c r="Q65" i="4" s="1"/>
  <c r="P65" i="4" s="1"/>
  <c r="O65" i="4" s="1"/>
  <c r="N65" i="4" s="1"/>
  <c r="M65" i="4" s="1"/>
  <c r="L65" i="4" s="1"/>
  <c r="K65" i="4" s="1"/>
  <c r="Q68" i="5"/>
  <c r="P68" i="5" s="1"/>
  <c r="O68" i="5" s="1"/>
  <c r="N68" i="5" s="1"/>
  <c r="M68" i="5" s="1"/>
  <c r="L68" i="5" s="1"/>
  <c r="K68" i="5" s="1"/>
  <c r="J68" i="5" s="1"/>
  <c r="I68" i="5" s="1"/>
  <c r="H68" i="5" s="1"/>
  <c r="G68" i="5" s="1"/>
  <c r="S63" i="5"/>
  <c r="R63" i="5" s="1"/>
  <c r="Q63" i="5" s="1"/>
  <c r="P63" i="5" s="1"/>
  <c r="O63" i="5" s="1"/>
  <c r="N63" i="5" s="1"/>
  <c r="M63" i="5" s="1"/>
  <c r="L63" i="5" s="1"/>
  <c r="K63" i="5" s="1"/>
  <c r="J63" i="5" s="1"/>
  <c r="I63" i="5" s="1"/>
  <c r="H63" i="5" s="1"/>
  <c r="G63" i="5" s="1"/>
  <c r="Q54" i="2"/>
  <c r="P54" i="2" s="1"/>
  <c r="O54" i="2" s="1"/>
  <c r="N54" i="2" s="1"/>
  <c r="M54" i="2" s="1"/>
  <c r="L54" i="2" s="1"/>
  <c r="K54" i="2" s="1"/>
  <c r="J54" i="2" s="1"/>
  <c r="I54" i="2" s="1"/>
  <c r="H54" i="2" s="1"/>
  <c r="G54" i="2" s="1"/>
  <c r="H68" i="6"/>
  <c r="I68" i="6" s="1"/>
  <c r="J68" i="6" s="1"/>
  <c r="K68" i="6" s="1"/>
  <c r="L68" i="6" s="1"/>
  <c r="M68" i="6" s="1"/>
  <c r="N68" i="6" s="1"/>
  <c r="T63" i="4"/>
  <c r="S63" i="4" s="1"/>
  <c r="R63" i="4" s="1"/>
  <c r="Q63" i="4" s="1"/>
  <c r="P63" i="4" s="1"/>
  <c r="O63" i="4" s="1"/>
  <c r="N63" i="4" s="1"/>
  <c r="M63" i="4" s="1"/>
  <c r="L63" i="4" s="1"/>
  <c r="K63" i="4" s="1"/>
  <c r="T58" i="2"/>
  <c r="S58" i="2" s="1"/>
  <c r="R58" i="2" s="1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S66" i="2"/>
  <c r="R66" i="2" s="1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T65" i="2"/>
  <c r="S65" i="2" s="1"/>
  <c r="R65" i="2" s="1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J65" i="4" l="1"/>
  <c r="I65" i="4" s="1"/>
  <c r="J64" i="4"/>
  <c r="I64" i="4" s="1"/>
  <c r="J67" i="4"/>
  <c r="I67" i="4" s="1"/>
  <c r="J63" i="4"/>
  <c r="I63" i="4" s="1"/>
  <c r="H69" i="4"/>
  <c r="G69" i="4" s="1"/>
  <c r="H70" i="4"/>
  <c r="G70" i="4" s="1"/>
  <c r="H63" i="4"/>
  <c r="G63" i="4" s="1"/>
  <c r="CF59" i="7"/>
  <c r="CF57" i="7"/>
  <c r="CF55" i="7"/>
  <c r="CF53" i="7"/>
  <c r="CG51" i="7"/>
  <c r="CF58" i="7"/>
  <c r="CF56" i="7"/>
  <c r="CF54" i="7"/>
  <c r="CF52" i="7"/>
  <c r="H68" i="4"/>
  <c r="G68" i="4" s="1"/>
  <c r="H64" i="4"/>
  <c r="G64" i="4" s="1"/>
  <c r="H65" i="4"/>
  <c r="G65" i="4" s="1"/>
  <c r="CE54" i="3"/>
  <c r="CF51" i="3"/>
  <c r="CE59" i="3"/>
  <c r="CE52" i="3"/>
  <c r="CE58" i="3"/>
  <c r="CE55" i="3"/>
  <c r="CE53" i="3"/>
  <c r="CE57" i="3"/>
  <c r="CE56" i="3"/>
  <c r="H66" i="4"/>
  <c r="G66" i="4" s="1"/>
  <c r="H67" i="4"/>
  <c r="G67" i="4" s="1"/>
  <c r="CF59" i="3" l="1"/>
  <c r="CF57" i="3"/>
  <c r="CF54" i="3"/>
  <c r="CG51" i="3"/>
  <c r="CF52" i="3"/>
  <c r="CF56" i="3"/>
  <c r="CF58" i="3"/>
  <c r="CF55" i="3"/>
  <c r="CF53" i="3"/>
  <c r="CG59" i="7"/>
  <c r="CG57" i="7"/>
  <c r="CG55" i="7"/>
  <c r="CG53" i="7"/>
  <c r="CH51" i="7"/>
  <c r="CG58" i="7"/>
  <c r="CG56" i="7"/>
  <c r="CG54" i="7"/>
  <c r="CG52" i="7"/>
  <c r="CG58" i="3" l="1"/>
  <c r="CG57" i="3"/>
  <c r="CG56" i="3"/>
  <c r="CG59" i="3"/>
  <c r="CG54" i="3"/>
  <c r="CH51" i="3"/>
  <c r="CG52" i="3"/>
  <c r="CG55" i="3"/>
  <c r="CG53" i="3"/>
  <c r="CH58" i="7"/>
  <c r="CH56" i="7"/>
  <c r="CH54" i="7"/>
  <c r="CH52" i="7"/>
  <c r="CH59" i="7"/>
  <c r="CH57" i="7"/>
  <c r="CH55" i="7"/>
  <c r="CH53" i="7"/>
  <c r="CI51" i="7"/>
  <c r="CI58" i="7" l="1"/>
  <c r="CI56" i="7"/>
  <c r="CI54" i="7"/>
  <c r="CI52" i="7"/>
  <c r="CI59" i="7"/>
  <c r="CI57" i="7"/>
  <c r="CI55" i="7"/>
  <c r="CI53" i="7"/>
  <c r="CJ51" i="7"/>
  <c r="CH59" i="3"/>
  <c r="CH53" i="3"/>
  <c r="CH56" i="3"/>
  <c r="CH54" i="3"/>
  <c r="CI51" i="3"/>
  <c r="CH57" i="3"/>
  <c r="CH58" i="3"/>
  <c r="CH52" i="3"/>
  <c r="CH55" i="3"/>
  <c r="CJ58" i="7" l="1"/>
  <c r="CJ56" i="7"/>
  <c r="CJ54" i="7"/>
  <c r="CJ52" i="7"/>
  <c r="CJ59" i="7"/>
  <c r="CJ57" i="7"/>
  <c r="CJ55" i="7"/>
  <c r="CJ53" i="7"/>
  <c r="CK51" i="7"/>
  <c r="CI58" i="3"/>
  <c r="CI59" i="3"/>
  <c r="CI57" i="3"/>
  <c r="CI53" i="3"/>
  <c r="CI56" i="3"/>
  <c r="CI55" i="3"/>
  <c r="CI54" i="3"/>
  <c r="CJ51" i="3"/>
  <c r="CI52" i="3"/>
  <c r="CJ57" i="3" l="1"/>
  <c r="O57" i="3" s="1"/>
  <c r="N57" i="3" s="1"/>
  <c r="M57" i="3" s="1"/>
  <c r="L57" i="3" s="1"/>
  <c r="K57" i="3" s="1"/>
  <c r="J57" i="3" s="1"/>
  <c r="I57" i="3" s="1"/>
  <c r="H57" i="3" s="1"/>
  <c r="G57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CJ53" i="3"/>
  <c r="O53" i="3" s="1"/>
  <c r="N53" i="3" s="1"/>
  <c r="M53" i="3" s="1"/>
  <c r="L53" i="3" s="1"/>
  <c r="K53" i="3" s="1"/>
  <c r="J53" i="3" s="1"/>
  <c r="I53" i="3" s="1"/>
  <c r="H53" i="3" s="1"/>
  <c r="G53" i="3" s="1"/>
  <c r="CJ59" i="3"/>
  <c r="O59" i="3" s="1"/>
  <c r="N59" i="3" s="1"/>
  <c r="M59" i="3" s="1"/>
  <c r="L59" i="3" s="1"/>
  <c r="K59" i="3" s="1"/>
  <c r="J59" i="3" s="1"/>
  <c r="I59" i="3" s="1"/>
  <c r="H59" i="3" s="1"/>
  <c r="G59" i="3" s="1"/>
  <c r="CJ56" i="3"/>
  <c r="O56" i="3" s="1"/>
  <c r="N56" i="3" s="1"/>
  <c r="M56" i="3" s="1"/>
  <c r="L56" i="3" s="1"/>
  <c r="K56" i="3" s="1"/>
  <c r="J56" i="3" s="1"/>
  <c r="I56" i="3" s="1"/>
  <c r="H56" i="3" s="1"/>
  <c r="G56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K51" i="3"/>
  <c r="CJ52" i="3"/>
  <c r="O52" i="3" s="1"/>
  <c r="N52" i="3" s="1"/>
  <c r="M52" i="3" s="1"/>
  <c r="L52" i="3" s="1"/>
  <c r="K52" i="3" s="1"/>
  <c r="J52" i="3" s="1"/>
  <c r="I52" i="3" s="1"/>
  <c r="H52" i="3" s="1"/>
  <c r="G52" i="3" s="1"/>
  <c r="CJ58" i="3"/>
  <c r="O58" i="3" s="1"/>
  <c r="N58" i="3" s="1"/>
  <c r="M58" i="3" s="1"/>
  <c r="L58" i="3" s="1"/>
  <c r="K58" i="3" s="1"/>
  <c r="J58" i="3" s="1"/>
  <c r="I58" i="3" s="1"/>
  <c r="H58" i="3" s="1"/>
  <c r="G58" i="3" s="1"/>
  <c r="CL51" i="7"/>
  <c r="CK58" i="7"/>
  <c r="CK56" i="7"/>
  <c r="CK54" i="7"/>
  <c r="CK52" i="7"/>
  <c r="CK59" i="7"/>
  <c r="CK57" i="7"/>
  <c r="CK55" i="7"/>
  <c r="CK53" i="7"/>
  <c r="CK58" i="3" l="1"/>
  <c r="CK52" i="3"/>
  <c r="CK57" i="3"/>
  <c r="CK55" i="3"/>
  <c r="CK53" i="3"/>
  <c r="CK59" i="3"/>
  <c r="CK56" i="3"/>
  <c r="CK54" i="3"/>
  <c r="CL51" i="3"/>
  <c r="CL59" i="7"/>
  <c r="CL57" i="7"/>
  <c r="CL55" i="7"/>
  <c r="CL53" i="7"/>
  <c r="CM51" i="7"/>
  <c r="CL58" i="7"/>
  <c r="CL56" i="7"/>
  <c r="CL54" i="7"/>
  <c r="CL52" i="7"/>
  <c r="CM59" i="7" l="1"/>
  <c r="CM57" i="7"/>
  <c r="CM55" i="7"/>
  <c r="CM53" i="7"/>
  <c r="CN51" i="7"/>
  <c r="CM58" i="7"/>
  <c r="CM56" i="7"/>
  <c r="CM54" i="7"/>
  <c r="CM52" i="7"/>
  <c r="CL59" i="3"/>
  <c r="CL57" i="3"/>
  <c r="CL58" i="3"/>
  <c r="CM51" i="3"/>
  <c r="CL52" i="3"/>
  <c r="CL55" i="3"/>
  <c r="CL54" i="3"/>
  <c r="CL53" i="3"/>
  <c r="CL56" i="3"/>
  <c r="CM54" i="3" l="1"/>
  <c r="CN51" i="3"/>
  <c r="CM57" i="3"/>
  <c r="CM52" i="3"/>
  <c r="CM58" i="3"/>
  <c r="CM55" i="3"/>
  <c r="CM59" i="3"/>
  <c r="CM53" i="3"/>
  <c r="CM56" i="3"/>
  <c r="CN59" i="7"/>
  <c r="CN57" i="7"/>
  <c r="CN55" i="7"/>
  <c r="CN53" i="7"/>
  <c r="CO51" i="7"/>
  <c r="CN58" i="7"/>
  <c r="CN56" i="7"/>
  <c r="CN54" i="7"/>
  <c r="CN52" i="7"/>
  <c r="CO59" i="7" l="1"/>
  <c r="CO57" i="7"/>
  <c r="CO55" i="7"/>
  <c r="CO53" i="7"/>
  <c r="CP51" i="7"/>
  <c r="CO58" i="7"/>
  <c r="CO56" i="7"/>
  <c r="CO54" i="7"/>
  <c r="CO52" i="7"/>
  <c r="CN59" i="3"/>
  <c r="CN57" i="3"/>
  <c r="CN58" i="3"/>
  <c r="CN54" i="3"/>
  <c r="CO51" i="3"/>
  <c r="CN52" i="3"/>
  <c r="CN55" i="3"/>
  <c r="CN56" i="3"/>
  <c r="CN53" i="3"/>
  <c r="CP58" i="7" l="1"/>
  <c r="CP56" i="7"/>
  <c r="CP54" i="7"/>
  <c r="CP52" i="7"/>
  <c r="CP59" i="7"/>
  <c r="CP57" i="7"/>
  <c r="CP55" i="7"/>
  <c r="CP53" i="7"/>
  <c r="CQ51" i="7"/>
  <c r="CO58" i="3"/>
  <c r="CO57" i="3"/>
  <c r="CO56" i="3"/>
  <c r="CO54" i="3"/>
  <c r="CP51" i="3"/>
  <c r="CO53" i="3"/>
  <c r="CO52" i="3"/>
  <c r="CO55" i="3"/>
  <c r="CO59" i="3"/>
  <c r="CQ58" i="7" l="1"/>
  <c r="CQ56" i="7"/>
  <c r="CQ54" i="7"/>
  <c r="CQ52" i="7"/>
  <c r="CQ59" i="7"/>
  <c r="CQ57" i="7"/>
  <c r="CQ55" i="7"/>
  <c r="CQ53" i="7"/>
  <c r="CR51" i="7"/>
  <c r="CP59" i="3"/>
  <c r="CP53" i="3"/>
  <c r="CP58" i="3"/>
  <c r="CP56" i="3"/>
  <c r="CP57" i="3"/>
  <c r="CP54" i="3"/>
  <c r="CQ51" i="3"/>
  <c r="CP52" i="3"/>
  <c r="CP55" i="3"/>
  <c r="CR58" i="7" l="1"/>
  <c r="CR56" i="7"/>
  <c r="CR54" i="7"/>
  <c r="CR52" i="7"/>
  <c r="CR59" i="7"/>
  <c r="CR57" i="7"/>
  <c r="CR55" i="7"/>
  <c r="CR53" i="7"/>
  <c r="CS51" i="7"/>
  <c r="CQ58" i="3"/>
  <c r="CQ59" i="3"/>
  <c r="CQ55" i="3"/>
  <c r="CQ53" i="3"/>
  <c r="CQ56" i="3"/>
  <c r="CQ57" i="3"/>
  <c r="CQ54" i="3"/>
  <c r="CR51" i="3"/>
  <c r="CQ52" i="3"/>
  <c r="CT51" i="7" l="1"/>
  <c r="CS58" i="7"/>
  <c r="CS56" i="7"/>
  <c r="CS54" i="7"/>
  <c r="CS52" i="7"/>
  <c r="CS59" i="7"/>
  <c r="CS57" i="7"/>
  <c r="CS55" i="7"/>
  <c r="CS53" i="7"/>
  <c r="CR57" i="3"/>
  <c r="CR55" i="3"/>
  <c r="CR52" i="3"/>
  <c r="CR58" i="3"/>
  <c r="CR53" i="3"/>
  <c r="CR56" i="3"/>
  <c r="CR54" i="3"/>
  <c r="CS51" i="3"/>
  <c r="CR59" i="3"/>
  <c r="CT59" i="7" l="1"/>
  <c r="CT57" i="7"/>
  <c r="CT55" i="7"/>
  <c r="CT53" i="7"/>
  <c r="CU51" i="7"/>
  <c r="CT58" i="7"/>
  <c r="CT56" i="7"/>
  <c r="CT54" i="7"/>
  <c r="CT52" i="7"/>
  <c r="CS58" i="3"/>
  <c r="CS59" i="3"/>
  <c r="CS52" i="3"/>
  <c r="CS55" i="3"/>
  <c r="CS53" i="3"/>
  <c r="CS56" i="3"/>
  <c r="CS57" i="3"/>
  <c r="CS54" i="3"/>
  <c r="CT51" i="3"/>
  <c r="CT59" i="3" l="1"/>
  <c r="CT57" i="3"/>
  <c r="CT58" i="3"/>
  <c r="CT52" i="3"/>
  <c r="CT55" i="3"/>
  <c r="CT53" i="3"/>
  <c r="CT54" i="3"/>
  <c r="CT56" i="3"/>
  <c r="CU51" i="3"/>
  <c r="CU59" i="7"/>
  <c r="CU57" i="7"/>
  <c r="CU55" i="7"/>
  <c r="CU53" i="7"/>
  <c r="CV51" i="7"/>
  <c r="CU58" i="7"/>
  <c r="CU56" i="7"/>
  <c r="CU54" i="7"/>
  <c r="CU52" i="7"/>
  <c r="CV59" i="7" l="1"/>
  <c r="CV57" i="7"/>
  <c r="CV55" i="7"/>
  <c r="CV53" i="7"/>
  <c r="CW51" i="7"/>
  <c r="CV58" i="7"/>
  <c r="CV56" i="7"/>
  <c r="CV54" i="7"/>
  <c r="CV52" i="7"/>
  <c r="CU54" i="3"/>
  <c r="CV51" i="3"/>
  <c r="CU59" i="3"/>
  <c r="CU52" i="3"/>
  <c r="CU58" i="3"/>
  <c r="CU55" i="3"/>
  <c r="CU53" i="3"/>
  <c r="CU57" i="3"/>
  <c r="CU56" i="3"/>
  <c r="CW59" i="7" l="1"/>
  <c r="CW57" i="7"/>
  <c r="CW55" i="7"/>
  <c r="CW53" i="7"/>
  <c r="CX51" i="7"/>
  <c r="CW58" i="7"/>
  <c r="CW56" i="7"/>
  <c r="CW54" i="7"/>
  <c r="CW52" i="7"/>
  <c r="CV59" i="3"/>
  <c r="CV57" i="3"/>
  <c r="CV54" i="3"/>
  <c r="CW51" i="3"/>
  <c r="CV52" i="3"/>
  <c r="CV58" i="3"/>
  <c r="CV55" i="3"/>
  <c r="CV53" i="3"/>
  <c r="CV56" i="3"/>
  <c r="CW58" i="3" l="1"/>
  <c r="CW57" i="3"/>
  <c r="CW56" i="3"/>
  <c r="CW59" i="3"/>
  <c r="CW54" i="3"/>
  <c r="CX51" i="3"/>
  <c r="CW53" i="3"/>
  <c r="CW52" i="3"/>
  <c r="CW55" i="3"/>
  <c r="CX58" i="7"/>
  <c r="CX56" i="7"/>
  <c r="CX54" i="7"/>
  <c r="CX52" i="7"/>
  <c r="CX59" i="7"/>
  <c r="CX57" i="7"/>
  <c r="CX55" i="7"/>
  <c r="CX53" i="7"/>
  <c r="CY51" i="7"/>
  <c r="CX59" i="3" l="1"/>
  <c r="CX53" i="3"/>
  <c r="CX56" i="3"/>
  <c r="CX54" i="3"/>
  <c r="CY51" i="3"/>
  <c r="CX58" i="3"/>
  <c r="CX52" i="3"/>
  <c r="CX57" i="3"/>
  <c r="CX55" i="3"/>
  <c r="CY58" i="7"/>
  <c r="CY56" i="7"/>
  <c r="CY54" i="7"/>
  <c r="CY52" i="7"/>
  <c r="CY59" i="7"/>
  <c r="CY57" i="7"/>
  <c r="CY55" i="7"/>
  <c r="CY53" i="7"/>
  <c r="CZ51" i="7"/>
  <c r="CZ58" i="7" l="1"/>
  <c r="CZ56" i="7"/>
  <c r="CZ54" i="7"/>
  <c r="CZ52" i="7"/>
  <c r="CZ59" i="7"/>
  <c r="CZ57" i="7"/>
  <c r="CZ55" i="7"/>
  <c r="CZ53" i="7"/>
  <c r="DA51" i="7"/>
  <c r="CY58" i="3"/>
  <c r="CY59" i="3"/>
  <c r="CY57" i="3"/>
  <c r="CY53" i="3"/>
  <c r="CY56" i="3"/>
  <c r="CY54" i="3"/>
  <c r="CZ51" i="3"/>
  <c r="CY52" i="3"/>
  <c r="CY55" i="3"/>
  <c r="DB51" i="7" l="1"/>
  <c r="DA58" i="7"/>
  <c r="DA56" i="7"/>
  <c r="DA54" i="7"/>
  <c r="DA52" i="7"/>
  <c r="DA59" i="7"/>
  <c r="DA57" i="7"/>
  <c r="DA55" i="7"/>
  <c r="DA53" i="7"/>
  <c r="CZ57" i="3"/>
  <c r="CZ55" i="3"/>
  <c r="CZ53" i="3"/>
  <c r="CZ59" i="3"/>
  <c r="CZ56" i="3"/>
  <c r="CZ54" i="3"/>
  <c r="DA51" i="3"/>
  <c r="CZ58" i="3"/>
  <c r="CZ52" i="3"/>
  <c r="DB59" i="7" l="1"/>
  <c r="DB57" i="7"/>
  <c r="DB55" i="7"/>
  <c r="DB53" i="7"/>
  <c r="DC51" i="7"/>
  <c r="DB58" i="7"/>
  <c r="DB56" i="7"/>
  <c r="DB54" i="7"/>
  <c r="DB52" i="7"/>
  <c r="DA58" i="3"/>
  <c r="DA52" i="3"/>
  <c r="DA57" i="3"/>
  <c r="DA55" i="3"/>
  <c r="DA53" i="3"/>
  <c r="DA59" i="3"/>
  <c r="DA56" i="3"/>
  <c r="DA54" i="3"/>
  <c r="DB51" i="3"/>
  <c r="DB59" i="3" l="1"/>
  <c r="DB57" i="3"/>
  <c r="DB58" i="3"/>
  <c r="DB52" i="3"/>
  <c r="DB55" i="3"/>
  <c r="DC51" i="3"/>
  <c r="DB54" i="3"/>
  <c r="DB53" i="3"/>
  <c r="DB56" i="3"/>
  <c r="DC59" i="7"/>
  <c r="DC57" i="7"/>
  <c r="DC55" i="7"/>
  <c r="DC53" i="7"/>
  <c r="DD51" i="7"/>
  <c r="DC58" i="7"/>
  <c r="DC56" i="7"/>
  <c r="DC54" i="7"/>
  <c r="DC52" i="7"/>
  <c r="DC54" i="3" l="1"/>
  <c r="DD51" i="3"/>
  <c r="DC57" i="3"/>
  <c r="DC52" i="3"/>
  <c r="DC55" i="3"/>
  <c r="DC58" i="3"/>
  <c r="DC59" i="3"/>
  <c r="DC53" i="3"/>
  <c r="DC56" i="3"/>
  <c r="DD59" i="7"/>
  <c r="DD57" i="7"/>
  <c r="DD55" i="7"/>
  <c r="DD53" i="7"/>
  <c r="DE51" i="7"/>
  <c r="DD58" i="7"/>
  <c r="DD56" i="7"/>
  <c r="DD54" i="7"/>
  <c r="DD52" i="7"/>
  <c r="DE59" i="7" l="1"/>
  <c r="DE57" i="7"/>
  <c r="DE55" i="7"/>
  <c r="DE53" i="7"/>
  <c r="DF51" i="7"/>
  <c r="DE58" i="7"/>
  <c r="DE56" i="7"/>
  <c r="DE54" i="7"/>
  <c r="DE52" i="7"/>
  <c r="DD59" i="3"/>
  <c r="DD57" i="3"/>
  <c r="DD58" i="3"/>
  <c r="DD54" i="3"/>
  <c r="DE51" i="3"/>
  <c r="DD56" i="3"/>
  <c r="DD52" i="3"/>
  <c r="DD55" i="3"/>
  <c r="DD53" i="3"/>
  <c r="DE58" i="3" l="1"/>
  <c r="DE57" i="3"/>
  <c r="DE56" i="3"/>
  <c r="DE54" i="3"/>
  <c r="DF51" i="3"/>
  <c r="DE52" i="3"/>
  <c r="DE55" i="3"/>
  <c r="DE53" i="3"/>
  <c r="DE59" i="3"/>
  <c r="DF58" i="7"/>
  <c r="DF56" i="7"/>
  <c r="DF54" i="7"/>
  <c r="DF52" i="7"/>
  <c r="DF59" i="7"/>
  <c r="DF57" i="7"/>
  <c r="DF55" i="7"/>
  <c r="DF53" i="7"/>
  <c r="DG51" i="7"/>
  <c r="DF59" i="3" l="1"/>
  <c r="DF53" i="3"/>
  <c r="DF58" i="3"/>
  <c r="DF56" i="3"/>
  <c r="DF57" i="3"/>
  <c r="DF54" i="3"/>
  <c r="DG51" i="3"/>
  <c r="DF52" i="3"/>
  <c r="DF55" i="3"/>
  <c r="DG58" i="7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AK54" i="7" s="1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DG52" i="7"/>
  <c r="AL52" i="7" s="1"/>
  <c r="AK52" i="7" s="1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DG59" i="7"/>
  <c r="AL59" i="7" s="1"/>
  <c r="AK59" i="7" s="1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G57" i="7"/>
  <c r="AL57" i="7" s="1"/>
  <c r="AK57" i="7" s="1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G55" i="7"/>
  <c r="AL55" i="7" s="1"/>
  <c r="AK55" i="7" s="1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G53" i="7"/>
  <c r="AL53" i="7" s="1"/>
  <c r="AK53" i="7" s="1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H51" i="7"/>
  <c r="DG58" i="3" l="1"/>
  <c r="DG59" i="3"/>
  <c r="DG53" i="3"/>
  <c r="DG56" i="3"/>
  <c r="DG55" i="3"/>
  <c r="DG57" i="3"/>
  <c r="DG54" i="3"/>
  <c r="DG52" i="3"/>
  <c r="DH58" i="7"/>
  <c r="DH56" i="7"/>
  <c r="DH54" i="7"/>
  <c r="DH52" i="7"/>
  <c r="DH59" i="7"/>
  <c r="DH57" i="7"/>
  <c r="DH55" i="7"/>
  <c r="DH53" i="7"/>
  <c r="DI51" i="7"/>
  <c r="DJ51" i="7" l="1"/>
  <c r="DI58" i="7"/>
  <c r="DI56" i="7"/>
  <c r="DI54" i="7"/>
  <c r="DI52" i="7"/>
  <c r="DI59" i="7"/>
  <c r="DI57" i="7"/>
  <c r="DI55" i="7"/>
  <c r="DI53" i="7"/>
  <c r="DJ59" i="7" l="1"/>
  <c r="DJ57" i="7"/>
  <c r="DJ55" i="7"/>
  <c r="DJ53" i="7"/>
  <c r="DK51" i="7"/>
  <c r="DJ58" i="7"/>
  <c r="DJ56" i="7"/>
  <c r="DJ54" i="7"/>
  <c r="DJ52" i="7"/>
  <c r="DK59" i="7" l="1"/>
  <c r="DK57" i="7"/>
  <c r="DK55" i="7"/>
  <c r="DK53" i="7"/>
  <c r="DL51" i="7"/>
  <c r="DK58" i="7"/>
  <c r="DK56" i="7"/>
  <c r="DK54" i="7"/>
  <c r="DK52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8" i="7"/>
  <c r="DM56" i="7"/>
  <c r="DM54" i="7"/>
  <c r="DM52" i="7"/>
  <c r="DN58" i="7" l="1"/>
  <c r="DN56" i="7"/>
  <c r="DN54" i="7"/>
  <c r="DN52" i="7"/>
  <c r="DN59" i="7"/>
  <c r="DN57" i="7"/>
  <c r="DN55" i="7"/>
  <c r="DN53" i="7"/>
  <c r="DO51" i="7"/>
  <c r="DO58" i="7" l="1"/>
  <c r="DO56" i="7"/>
  <c r="DO54" i="7"/>
  <c r="DO52" i="7"/>
  <c r="DO59" i="7"/>
  <c r="DO57" i="7"/>
  <c r="DO55" i="7"/>
  <c r="DO53" i="7"/>
  <c r="DP51" i="7"/>
  <c r="DP58" i="7" l="1"/>
  <c r="DP56" i="7"/>
  <c r="DP54" i="7"/>
  <c r="DP52" i="7"/>
  <c r="DP59" i="7"/>
  <c r="DP57" i="7"/>
  <c r="DP55" i="7"/>
  <c r="DP53" i="7"/>
  <c r="DQ51" i="7"/>
  <c r="DR51" i="7" l="1"/>
  <c r="DQ58" i="7"/>
  <c r="DQ56" i="7"/>
  <c r="DQ54" i="7"/>
  <c r="DQ52" i="7"/>
  <c r="DQ59" i="7"/>
  <c r="DQ57" i="7"/>
  <c r="DQ55" i="7"/>
  <c r="DQ53" i="7"/>
  <c r="DR59" i="7" l="1"/>
  <c r="DR57" i="7"/>
  <c r="DR55" i="7"/>
  <c r="DR53" i="7"/>
  <c r="DS51" i="7"/>
  <c r="DR58" i="7"/>
  <c r="DR56" i="7"/>
  <c r="DR54" i="7"/>
  <c r="DR52" i="7"/>
  <c r="DS59" i="7" l="1"/>
  <c r="DS57" i="7"/>
  <c r="DS55" i="7"/>
  <c r="DS53" i="7"/>
  <c r="DT51" i="7"/>
  <c r="DS58" i="7"/>
  <c r="DS56" i="7"/>
  <c r="DS54" i="7"/>
  <c r="DS52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8" i="7"/>
  <c r="DU56" i="7"/>
  <c r="DU54" i="7"/>
  <c r="DU52" i="7"/>
  <c r="DV58" i="7" l="1"/>
  <c r="DV56" i="7"/>
  <c r="DV54" i="7"/>
  <c r="DV52" i="7"/>
  <c r="DV59" i="7"/>
  <c r="DV57" i="7"/>
  <c r="DV55" i="7"/>
  <c r="DV53" i="7"/>
  <c r="DW51" i="7"/>
  <c r="DW58" i="7" l="1"/>
  <c r="DW56" i="7"/>
  <c r="DW54" i="7"/>
  <c r="DW52" i="7"/>
  <c r="DW59" i="7"/>
  <c r="DW57" i="7"/>
  <c r="DW55" i="7"/>
  <c r="DW53" i="7"/>
  <c r="DX51" i="7"/>
  <c r="DX58" i="7" l="1"/>
  <c r="DX56" i="7"/>
  <c r="DX54" i="7"/>
  <c r="DX52" i="7"/>
  <c r="DX59" i="7"/>
  <c r="DX57" i="7"/>
  <c r="DX55" i="7"/>
  <c r="DX53" i="7"/>
  <c r="DY51" i="7"/>
  <c r="DZ51" i="7" l="1"/>
  <c r="DY58" i="7"/>
  <c r="DY56" i="7"/>
  <c r="DY54" i="7"/>
  <c r="DY52" i="7"/>
  <c r="DY59" i="7"/>
  <c r="DY57" i="7"/>
  <c r="DY55" i="7"/>
  <c r="DY53" i="7"/>
  <c r="DZ59" i="7" l="1"/>
  <c r="DZ57" i="7"/>
  <c r="DZ55" i="7"/>
  <c r="DZ53" i="7"/>
  <c r="EA51" i="7"/>
  <c r="DZ58" i="7"/>
  <c r="DZ56" i="7"/>
  <c r="DZ54" i="7"/>
  <c r="DZ52" i="7"/>
  <c r="EA59" i="7" l="1"/>
  <c r="EA57" i="7"/>
  <c r="EA55" i="7"/>
  <c r="EA53" i="7"/>
  <c r="EB51" i="7"/>
  <c r="EA58" i="7"/>
  <c r="EA56" i="7"/>
  <c r="EA54" i="7"/>
  <c r="EA52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8" i="7"/>
  <c r="EC56" i="7"/>
  <c r="EC54" i="7"/>
  <c r="EC52" i="7"/>
  <c r="ED58" i="7" l="1"/>
  <c r="ED56" i="7"/>
  <c r="ED54" i="7"/>
  <c r="ED52" i="7"/>
  <c r="ED59" i="7"/>
  <c r="ED57" i="7"/>
  <c r="ED55" i="7"/>
  <c r="ED53" i="7"/>
  <c r="EE51" i="7"/>
  <c r="EE58" i="7" l="1"/>
  <c r="EE56" i="7"/>
  <c r="EE54" i="7"/>
  <c r="EE52" i="7"/>
  <c r="EE59" i="7"/>
  <c r="EE57" i="7"/>
  <c r="EE55" i="7"/>
  <c r="EE53" i="7"/>
  <c r="EF51" i="7"/>
  <c r="EF58" i="7" l="1"/>
  <c r="EF56" i="7"/>
  <c r="EF54" i="7"/>
  <c r="EF52" i="7"/>
  <c r="EF59" i="7"/>
  <c r="EF57" i="7"/>
  <c r="EF55" i="7"/>
  <c r="EF53" i="7"/>
  <c r="EG51" i="7"/>
  <c r="EH51" i="7" l="1"/>
  <c r="EG58" i="7"/>
  <c r="EG56" i="7"/>
  <c r="EG54" i="7"/>
  <c r="EG52" i="7"/>
  <c r="EG59" i="7"/>
  <c r="EG57" i="7"/>
  <c r="EG55" i="7"/>
  <c r="EG53" i="7"/>
  <c r="EH59" i="7" l="1"/>
  <c r="EH57" i="7"/>
  <c r="EH55" i="7"/>
  <c r="EH53" i="7"/>
  <c r="EI51" i="7"/>
  <c r="EH58" i="7"/>
  <c r="EH56" i="7"/>
  <c r="EH54" i="7"/>
  <c r="EH52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6" i="7"/>
  <c r="EK54" i="7"/>
  <c r="EK52" i="7"/>
  <c r="EL58" i="7" l="1"/>
  <c r="EL56" i="7"/>
  <c r="EL54" i="7"/>
  <c r="EL52" i="7"/>
  <c r="EL59" i="7"/>
  <c r="EL57" i="7"/>
  <c r="EL55" i="7"/>
  <c r="EL53" i="7"/>
  <c r="EM51" i="7"/>
  <c r="EM58" i="7" l="1"/>
  <c r="EM56" i="7"/>
  <c r="EM54" i="7"/>
  <c r="EM52" i="7"/>
  <c r="EM59" i="7"/>
  <c r="EM57" i="7"/>
  <c r="EM55" i="7"/>
  <c r="EM53" i="7"/>
  <c r="EN51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9" i="7"/>
  <c r="EO57" i="7"/>
  <c r="EO55" i="7"/>
  <c r="EO53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<sst xmlns="http://schemas.openxmlformats.org/spreadsheetml/2006/main" count="311" uniqueCount="79">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</sst>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344.80449999999996</c:v>
                </c:pt>
                <c:pt idx="1">
                  <c:v>375.61069999999995</c:v>
                </c:pt>
                <c:pt idx="2">
                  <c:v>402.54254999999995</c:v>
                </c:pt>
                <c:pt idx="3">
                  <c:v>432.21599999999995</c:v>
                </c:pt>
                <c:pt idx="4">
                  <c:v>462.02399999999994</c:v>
                </c:pt>
                <c:pt idx="5">
                  <c:v>490.49109999999996</c:v>
                </c:pt>
                <c:pt idx="6">
                  <c:v>516.20049999999992</c:v>
                </c:pt>
                <c:pt idx="7">
                  <c:v>529.41975000000002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7-494E-8C9B-11900E6D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0784"/>
        <c:axId val="128615552"/>
      </c:scatterChart>
      <c:valAx>
        <c:axId val="122870784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28615552"/>
        <c:crosses val="autoZero"/>
        <c:crossBetween val="midCat"/>
      </c:valAx>
      <c:valAx>
        <c:axId val="128615552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2287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213.13398455871996</c:v>
                </c:pt>
                <c:pt idx="1">
                  <c:v>183.23552491335997</c:v>
                </c:pt>
                <c:pt idx="2">
                  <c:v>159.07225166463996</c:v>
                </c:pt>
                <c:pt idx="3">
                  <c:v>140.04549714327999</c:v>
                </c:pt>
                <c:pt idx="4">
                  <c:v>125.55659368000002</c:v>
                </c:pt>
                <c:pt idx="5">
                  <c:v>115.00687360551996</c:v>
                </c:pt>
                <c:pt idx="6">
                  <c:v>107.79766925055998</c:v>
                </c:pt>
                <c:pt idx="7">
                  <c:v>103.33031294583998</c:v>
                </c:pt>
                <c:pt idx="8">
                  <c:v>101.16788375103994</c:v>
                </c:pt>
                <c:pt idx="9">
                  <c:v>101.16788375103994</c:v>
                </c:pt>
                <c:pt idx="10">
                  <c:v>101.16788375103994</c:v>
                </c:pt>
                <c:pt idx="11">
                  <c:v>101.16788375103994</c:v>
                </c:pt>
                <c:pt idx="12">
                  <c:v>101.16788375103994</c:v>
                </c:pt>
                <c:pt idx="13">
                  <c:v>100.57959469287999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E-4273-80D9-5D55F7B58A30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250.17189507200001</c:v>
                </c:pt>
                <c:pt idx="1">
                  <c:v>213.91699289600001</c:v>
                </c:pt>
                <c:pt idx="2">
                  <c:v>184.28275438399999</c:v>
                </c:pt>
                <c:pt idx="3">
                  <c:v>160.58843544800001</c:v>
                </c:pt>
                <c:pt idx="4">
                  <c:v>142.15329199999999</c:v>
                </c:pt>
                <c:pt idx="5">
                  <c:v>128.29657995199995</c:v>
                </c:pt>
                <c:pt idx="6">
                  <c:v>118.33755521599994</c:v>
                </c:pt>
                <c:pt idx="7">
                  <c:v>111.59547370400003</c:v>
                </c:pt>
                <c:pt idx="8">
                  <c:v>107.38959132799994</c:v>
                </c:pt>
                <c:pt idx="9">
                  <c:v>105.03916399999991</c:v>
                </c:pt>
                <c:pt idx="10">
                  <c:v>103.86344763199997</c:v>
                </c:pt>
                <c:pt idx="11">
                  <c:v>103.18169813599991</c:v>
                </c:pt>
                <c:pt idx="12">
                  <c:v>102.31317142399996</c:v>
                </c:pt>
                <c:pt idx="13">
                  <c:v>100.57712340799992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E-4273-80D9-5D55F7B58A30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269.99444570432001</c:v>
                </c:pt>
                <c:pt idx="1">
                  <c:v>231.78156076616003</c:v>
                </c:pt>
                <c:pt idx="2">
                  <c:v>200.28484693183998</c:v>
                </c:pt>
                <c:pt idx="3">
                  <c:v>174.81828107768004</c:v>
                </c:pt>
                <c:pt idx="4">
                  <c:v>154.69584008000004</c:v>
                </c:pt>
                <c:pt idx="5">
                  <c:v>139.23150081512006</c:v>
                </c:pt>
                <c:pt idx="6">
                  <c:v>127.73924015936001</c:v>
                </c:pt>
                <c:pt idx="7">
                  <c:v>119.53303498904006</c:v>
                </c:pt>
                <c:pt idx="8">
                  <c:v>113.9268621804801</c:v>
                </c:pt>
                <c:pt idx="9">
                  <c:v>110.23469861000007</c:v>
                </c:pt>
                <c:pt idx="10">
                  <c:v>107.77052115392001</c:v>
                </c:pt>
                <c:pt idx="11">
                  <c:v>105.84830668856006</c:v>
                </c:pt>
                <c:pt idx="12">
                  <c:v>103.78203209024008</c:v>
                </c:pt>
                <c:pt idx="13">
                  <c:v>100.88567423528019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E-4273-80D9-5D55F7B58A30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287.51307570879999</c:v>
                </c:pt>
                <c:pt idx="1">
                  <c:v>246.7518712984</c:v>
                </c:pt>
                <c:pt idx="2">
                  <c:v>212.98398727359998</c:v>
                </c:pt>
                <c:pt idx="3">
                  <c:v>185.50266143920001</c:v>
                </c:pt>
                <c:pt idx="4">
                  <c:v>163.60113159999997</c:v>
                </c:pt>
                <c:pt idx="5">
                  <c:v>146.57263556079999</c:v>
                </c:pt>
                <c:pt idx="6">
                  <c:v>133.71041112639995</c:v>
                </c:pt>
                <c:pt idx="7">
                  <c:v>124.30769610160002</c:v>
                </c:pt>
                <c:pt idx="8">
                  <c:v>117.65772829120004</c:v>
                </c:pt>
                <c:pt idx="9">
                  <c:v>113.05374549999993</c:v>
                </c:pt>
                <c:pt idx="10">
                  <c:v>109.78898553279993</c:v>
                </c:pt>
                <c:pt idx="11">
                  <c:v>107.15668619439992</c:v>
                </c:pt>
                <c:pt idx="12">
                  <c:v>104.45008528960005</c:v>
                </c:pt>
                <c:pt idx="13">
                  <c:v>100.96242062319999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BE-4273-80D9-5D55F7B58A30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286.50751957952002</c:v>
                </c:pt>
                <c:pt idx="1">
                  <c:v>245.78763156776003</c:v>
                </c:pt>
                <c:pt idx="2">
                  <c:v>212.06860548224</c:v>
                </c:pt>
                <c:pt idx="3">
                  <c:v>184.64317637048003</c:v>
                </c:pt>
                <c:pt idx="4">
                  <c:v>162.80407928</c:v>
                </c:pt>
                <c:pt idx="5">
                  <c:v>145.84404925831996</c:v>
                </c:pt>
                <c:pt idx="6">
                  <c:v>133.05582135296004</c:v>
                </c:pt>
                <c:pt idx="7">
                  <c:v>123.73213061144003</c:v>
                </c:pt>
                <c:pt idx="8">
                  <c:v>117.16571208128011</c:v>
                </c:pt>
                <c:pt idx="9">
                  <c:v>112.64930081000011</c:v>
                </c:pt>
                <c:pt idx="10">
                  <c:v>109.47563184512001</c:v>
                </c:pt>
                <c:pt idx="11">
                  <c:v>106.93744023416002</c:v>
                </c:pt>
                <c:pt idx="12">
                  <c:v>104.32746102464023</c:v>
                </c:pt>
                <c:pt idx="13">
                  <c:v>100.93842926408001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BE-4273-80D9-5D55F7B58A30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288.66340123200001</c:v>
                </c:pt>
                <c:pt idx="1">
                  <c:v>247.77964757999999</c:v>
                </c:pt>
                <c:pt idx="2">
                  <c:v>213.87170731199998</c:v>
                </c:pt>
                <c:pt idx="3">
                  <c:v>186.239102796</c:v>
                </c:pt>
                <c:pt idx="4">
                  <c:v>164.18135639999997</c:v>
                </c:pt>
                <c:pt idx="5">
                  <c:v>146.99799049200004</c:v>
                </c:pt>
                <c:pt idx="6">
                  <c:v>133.98852744000004</c:v>
                </c:pt>
                <c:pt idx="7">
                  <c:v>124.45248961200002</c:v>
                </c:pt>
                <c:pt idx="8">
                  <c:v>117.68939937600004</c:v>
                </c:pt>
                <c:pt idx="9">
                  <c:v>112.99877910000004</c:v>
                </c:pt>
                <c:pt idx="10">
                  <c:v>109.68015115199995</c:v>
                </c:pt>
                <c:pt idx="11">
                  <c:v>107.03303790000001</c:v>
                </c:pt>
                <c:pt idx="12">
                  <c:v>104.3569617120001</c:v>
                </c:pt>
                <c:pt idx="13">
                  <c:v>100.9514449560001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BE-4273-80D9-5D55F7B58A30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324.31143876096002</c:v>
                </c:pt>
                <c:pt idx="1">
                  <c:v>276.36045870648002</c:v>
                </c:pt>
                <c:pt idx="2">
                  <c:v>236.57485253952001</c:v>
                </c:pt>
                <c:pt idx="3">
                  <c:v>204.12819995304</c:v>
                </c:pt>
                <c:pt idx="4">
                  <c:v>178.1940806400001</c:v>
                </c:pt>
                <c:pt idx="5">
                  <c:v>157.94607429336008</c:v>
                </c:pt>
                <c:pt idx="6">
                  <c:v>142.55776060608008</c:v>
                </c:pt>
                <c:pt idx="7">
                  <c:v>131.20271927112009</c:v>
                </c:pt>
                <c:pt idx="8">
                  <c:v>123.05452998144011</c:v>
                </c:pt>
                <c:pt idx="9">
                  <c:v>117.28677243000021</c:v>
                </c:pt>
                <c:pt idx="10">
                  <c:v>113.07302630976</c:v>
                </c:pt>
                <c:pt idx="11">
                  <c:v>109.58687131368021</c:v>
                </c:pt>
                <c:pt idx="12">
                  <c:v>106.00188713472022</c:v>
                </c:pt>
                <c:pt idx="13">
                  <c:v>101.49165346584022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BE-4273-80D9-5D55F7B58A30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348.93072152256008</c:v>
                </c:pt>
                <c:pt idx="1">
                  <c:v>295.05397096128007</c:v>
                </c:pt>
                <c:pt idx="2">
                  <c:v>250.53980388672005</c:v>
                </c:pt>
                <c:pt idx="3">
                  <c:v>214.4212771094401</c:v>
                </c:pt>
                <c:pt idx="4">
                  <c:v>185.73144744000018</c:v>
                </c:pt>
                <c:pt idx="5">
                  <c:v>163.5033716889601</c:v>
                </c:pt>
                <c:pt idx="6">
                  <c:v>146.77010666688017</c:v>
                </c:pt>
                <c:pt idx="7">
                  <c:v>134.56470918432024</c:v>
                </c:pt>
                <c:pt idx="8">
                  <c:v>125.92023605184011</c:v>
                </c:pt>
                <c:pt idx="9">
                  <c:v>119.86974408000026</c:v>
                </c:pt>
                <c:pt idx="10">
                  <c:v>115.44629007936021</c:v>
                </c:pt>
                <c:pt idx="11">
                  <c:v>111.68293086048004</c:v>
                </c:pt>
                <c:pt idx="12">
                  <c:v>107.61272323392029</c:v>
                </c:pt>
                <c:pt idx="13">
                  <c:v>102.26872401024025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BE-4273-80D9-5D55F7B5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8528"/>
        <c:axId val="158364800"/>
      </c:scatterChart>
      <c:valAx>
        <c:axId val="15835852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8364800"/>
        <c:crosses val="autoZero"/>
        <c:crossBetween val="midCat"/>
        <c:majorUnit val="0.2"/>
      </c:valAx>
      <c:valAx>
        <c:axId val="158364800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35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344.80449999999996</c:v>
                </c:pt>
                <c:pt idx="1">
                  <c:v>375.61069999999995</c:v>
                </c:pt>
                <c:pt idx="2">
                  <c:v>402.54254999999995</c:v>
                </c:pt>
                <c:pt idx="3">
                  <c:v>432.21599999999995</c:v>
                </c:pt>
                <c:pt idx="4">
                  <c:v>462.02399999999994</c:v>
                </c:pt>
                <c:pt idx="5">
                  <c:v>490.49109999999996</c:v>
                </c:pt>
                <c:pt idx="6">
                  <c:v>516.20049999999992</c:v>
                </c:pt>
                <c:pt idx="7">
                  <c:v>529.41975000000002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355-9580-BAEA847E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640"/>
        <c:axId val="158562560"/>
      </c:scatterChart>
      <c:valAx>
        <c:axId val="158560640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58562560"/>
        <c:crosses val="autoZero"/>
        <c:crossBetween val="midCat"/>
      </c:valAx>
      <c:valAx>
        <c:axId val="158562560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5856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89E-2"/>
          <c:y val="0.10426697541759174"/>
          <c:w val="0.77062447839182191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2.073</c:v>
                </c:pt>
                <c:pt idx="1">
                  <c:v>1.387</c:v>
                </c:pt>
                <c:pt idx="2">
                  <c:v>1.175</c:v>
                </c:pt>
                <c:pt idx="3">
                  <c:v>1.0249999999999999</c:v>
                </c:pt>
                <c:pt idx="4">
                  <c:v>0.91700000000000004</c:v>
                </c:pt>
                <c:pt idx="5">
                  <c:v>0.83099999999999996</c:v>
                </c:pt>
                <c:pt idx="6">
                  <c:v>0.749</c:v>
                </c:pt>
                <c:pt idx="7">
                  <c:v>0.65100000000000002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9-4C8E-891E-2FD03D919186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2.2010000000000001</c:v>
                </c:pt>
                <c:pt idx="1">
                  <c:v>1.413</c:v>
                </c:pt>
                <c:pt idx="2">
                  <c:v>1.179</c:v>
                </c:pt>
                <c:pt idx="3">
                  <c:v>1.02</c:v>
                </c:pt>
                <c:pt idx="4">
                  <c:v>0.91200000000000003</c:v>
                </c:pt>
                <c:pt idx="5">
                  <c:v>0.83299999999999996</c:v>
                </c:pt>
                <c:pt idx="6">
                  <c:v>0.75800000000000001</c:v>
                </c:pt>
                <c:pt idx="7">
                  <c:v>0.66500000000000004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9-4C8E-891E-2FD03D919186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2.2810000000000001</c:v>
                </c:pt>
                <c:pt idx="1">
                  <c:v>1.431</c:v>
                </c:pt>
                <c:pt idx="2">
                  <c:v>1.163</c:v>
                </c:pt>
                <c:pt idx="3">
                  <c:v>0.97</c:v>
                </c:pt>
                <c:pt idx="4">
                  <c:v>0.83299999999999996</c:v>
                </c:pt>
                <c:pt idx="5">
                  <c:v>0.72699999999999998</c:v>
                </c:pt>
                <c:pt idx="6">
                  <c:v>0.63300000000000001</c:v>
                </c:pt>
                <c:pt idx="7">
                  <c:v>0.52900000000000003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9-4C8E-891E-2FD03D919186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2.4649999999999999</c:v>
                </c:pt>
                <c:pt idx="1">
                  <c:v>1.496</c:v>
                </c:pt>
                <c:pt idx="2">
                  <c:v>1.1930000000000001</c:v>
                </c:pt>
                <c:pt idx="3">
                  <c:v>0.97799999999999998</c:v>
                </c:pt>
                <c:pt idx="4">
                  <c:v>0.82599999999999996</c:v>
                </c:pt>
                <c:pt idx="5">
                  <c:v>0.71299999999999997</c:v>
                </c:pt>
                <c:pt idx="6">
                  <c:v>0.61299999999999999</c:v>
                </c:pt>
                <c:pt idx="7">
                  <c:v>0.502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9-4C8E-891E-2FD03D919186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2.6549999999999998</c:v>
                </c:pt>
                <c:pt idx="1">
                  <c:v>1.581</c:v>
                </c:pt>
                <c:pt idx="2">
                  <c:v>1.2490000000000001</c:v>
                </c:pt>
                <c:pt idx="3">
                  <c:v>1.0169999999999999</c:v>
                </c:pt>
                <c:pt idx="4">
                  <c:v>0.85699999999999998</c:v>
                </c:pt>
                <c:pt idx="5">
                  <c:v>0.74</c:v>
                </c:pt>
                <c:pt idx="6">
                  <c:v>0.64</c:v>
                </c:pt>
                <c:pt idx="7">
                  <c:v>0.52900000000000003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9-4C8E-891E-2FD03D919186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1.607</c:v>
                </c:pt>
                <c:pt idx="2">
                  <c:v>1.2450000000000001</c:v>
                </c:pt>
                <c:pt idx="3">
                  <c:v>1.024</c:v>
                </c:pt>
                <c:pt idx="4">
                  <c:v>0.89200000000000002</c:v>
                </c:pt>
                <c:pt idx="5">
                  <c:v>0.80200000000000005</c:v>
                </c:pt>
                <c:pt idx="6">
                  <c:v>0.70099999999999996</c:v>
                </c:pt>
                <c:pt idx="7">
                  <c:v>0.54100000000000004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B9-4C8E-891E-2FD03D919186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3.5449999999999999</c:v>
                </c:pt>
                <c:pt idx="1">
                  <c:v>1.786</c:v>
                </c:pt>
                <c:pt idx="2">
                  <c:v>1.3140000000000001</c:v>
                </c:pt>
                <c:pt idx="3">
                  <c:v>1.0289999999999999</c:v>
                </c:pt>
                <c:pt idx="4">
                  <c:v>0.87</c:v>
                </c:pt>
                <c:pt idx="5">
                  <c:v>0.77200000000000002</c:v>
                </c:pt>
                <c:pt idx="6">
                  <c:v>0.67300000000000004</c:v>
                </c:pt>
                <c:pt idx="7">
                  <c:v>0.50900000000000001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B9-4C8E-891E-2FD03D919186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4.2560000000000002</c:v>
                </c:pt>
                <c:pt idx="1">
                  <c:v>1.95</c:v>
                </c:pt>
                <c:pt idx="2">
                  <c:v>1.3720000000000001</c:v>
                </c:pt>
                <c:pt idx="3">
                  <c:v>1.0509999999999999</c:v>
                </c:pt>
                <c:pt idx="4">
                  <c:v>0.89500000000000002</c:v>
                </c:pt>
                <c:pt idx="5">
                  <c:v>0.80900000000000005</c:v>
                </c:pt>
                <c:pt idx="6">
                  <c:v>0.70099999999999996</c:v>
                </c:pt>
                <c:pt idx="7">
                  <c:v>0.47599999999999998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B9-4C8E-891E-2FD03D91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1104"/>
        <c:axId val="158921472"/>
      </c:scatterChart>
      <c:valAx>
        <c:axId val="15891110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21472"/>
        <c:crosses val="autoZero"/>
        <c:crossBetween val="midCat"/>
        <c:majorUnit val="1"/>
      </c:valAx>
      <c:valAx>
        <c:axId val="15892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1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40067E-2"/>
          <c:y val="0.10729136307003694"/>
          <c:w val="0.77443625998363108"/>
          <c:h val="0.765179451142185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213</c:v>
                </c:pt>
                <c:pt idx="1">
                  <c:v>183</c:v>
                </c:pt>
                <c:pt idx="2">
                  <c:v>159</c:v>
                </c:pt>
                <c:pt idx="3">
                  <c:v>140</c:v>
                </c:pt>
                <c:pt idx="4">
                  <c:v>126</c:v>
                </c:pt>
                <c:pt idx="5">
                  <c:v>115</c:v>
                </c:pt>
                <c:pt idx="6">
                  <c:v>108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7-4105-B32E-6512F2984B54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250</c:v>
                </c:pt>
                <c:pt idx="1">
                  <c:v>214</c:v>
                </c:pt>
                <c:pt idx="2">
                  <c:v>184</c:v>
                </c:pt>
                <c:pt idx="3">
                  <c:v>161</c:v>
                </c:pt>
                <c:pt idx="4">
                  <c:v>142</c:v>
                </c:pt>
                <c:pt idx="5">
                  <c:v>128</c:v>
                </c:pt>
                <c:pt idx="6">
                  <c:v>118</c:v>
                </c:pt>
                <c:pt idx="7">
                  <c:v>112</c:v>
                </c:pt>
                <c:pt idx="8">
                  <c:v>107</c:v>
                </c:pt>
                <c:pt idx="9">
                  <c:v>105</c:v>
                </c:pt>
                <c:pt idx="10">
                  <c:v>104</c:v>
                </c:pt>
                <c:pt idx="11">
                  <c:v>103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C7-4105-B32E-6512F2984B54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270</c:v>
                </c:pt>
                <c:pt idx="1">
                  <c:v>232</c:v>
                </c:pt>
                <c:pt idx="2">
                  <c:v>200</c:v>
                </c:pt>
                <c:pt idx="3">
                  <c:v>175</c:v>
                </c:pt>
                <c:pt idx="4">
                  <c:v>155</c:v>
                </c:pt>
                <c:pt idx="5">
                  <c:v>139</c:v>
                </c:pt>
                <c:pt idx="6">
                  <c:v>128</c:v>
                </c:pt>
                <c:pt idx="7">
                  <c:v>120</c:v>
                </c:pt>
                <c:pt idx="8">
                  <c:v>114</c:v>
                </c:pt>
                <c:pt idx="9">
                  <c:v>110</c:v>
                </c:pt>
                <c:pt idx="10">
                  <c:v>108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C7-4105-B32E-6512F2984B54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288</c:v>
                </c:pt>
                <c:pt idx="1">
                  <c:v>247</c:v>
                </c:pt>
                <c:pt idx="2">
                  <c:v>213</c:v>
                </c:pt>
                <c:pt idx="3">
                  <c:v>186</c:v>
                </c:pt>
                <c:pt idx="4">
                  <c:v>164</c:v>
                </c:pt>
                <c:pt idx="5">
                  <c:v>147</c:v>
                </c:pt>
                <c:pt idx="6">
                  <c:v>134</c:v>
                </c:pt>
                <c:pt idx="7">
                  <c:v>124</c:v>
                </c:pt>
                <c:pt idx="8">
                  <c:v>118</c:v>
                </c:pt>
                <c:pt idx="9">
                  <c:v>113</c:v>
                </c:pt>
                <c:pt idx="10">
                  <c:v>110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C7-4105-B32E-6512F2984B54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287</c:v>
                </c:pt>
                <c:pt idx="1">
                  <c:v>246</c:v>
                </c:pt>
                <c:pt idx="2">
                  <c:v>212</c:v>
                </c:pt>
                <c:pt idx="3">
                  <c:v>185</c:v>
                </c:pt>
                <c:pt idx="4">
                  <c:v>163</c:v>
                </c:pt>
                <c:pt idx="5">
                  <c:v>146</c:v>
                </c:pt>
                <c:pt idx="6">
                  <c:v>133</c:v>
                </c:pt>
                <c:pt idx="7">
                  <c:v>124</c:v>
                </c:pt>
                <c:pt idx="8">
                  <c:v>117</c:v>
                </c:pt>
                <c:pt idx="9">
                  <c:v>113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C7-4105-B32E-6512F2984B54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289</c:v>
                </c:pt>
                <c:pt idx="1">
                  <c:v>248</c:v>
                </c:pt>
                <c:pt idx="2">
                  <c:v>214</c:v>
                </c:pt>
                <c:pt idx="3">
                  <c:v>186</c:v>
                </c:pt>
                <c:pt idx="4">
                  <c:v>164</c:v>
                </c:pt>
                <c:pt idx="5">
                  <c:v>147</c:v>
                </c:pt>
                <c:pt idx="6">
                  <c:v>134</c:v>
                </c:pt>
                <c:pt idx="7">
                  <c:v>124</c:v>
                </c:pt>
                <c:pt idx="8">
                  <c:v>118</c:v>
                </c:pt>
                <c:pt idx="9">
                  <c:v>113</c:v>
                </c:pt>
                <c:pt idx="10">
                  <c:v>110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C7-4105-B32E-6512F2984B54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324</c:v>
                </c:pt>
                <c:pt idx="1">
                  <c:v>276</c:v>
                </c:pt>
                <c:pt idx="2">
                  <c:v>237</c:v>
                </c:pt>
                <c:pt idx="3">
                  <c:v>204</c:v>
                </c:pt>
                <c:pt idx="4">
                  <c:v>178</c:v>
                </c:pt>
                <c:pt idx="5">
                  <c:v>158</c:v>
                </c:pt>
                <c:pt idx="6">
                  <c:v>143</c:v>
                </c:pt>
                <c:pt idx="7">
                  <c:v>131</c:v>
                </c:pt>
                <c:pt idx="8">
                  <c:v>123</c:v>
                </c:pt>
                <c:pt idx="9">
                  <c:v>117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C7-4105-B32E-6512F2984B54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349</c:v>
                </c:pt>
                <c:pt idx="1">
                  <c:v>295</c:v>
                </c:pt>
                <c:pt idx="2">
                  <c:v>251</c:v>
                </c:pt>
                <c:pt idx="3">
                  <c:v>214</c:v>
                </c:pt>
                <c:pt idx="4">
                  <c:v>186</c:v>
                </c:pt>
                <c:pt idx="5">
                  <c:v>164</c:v>
                </c:pt>
                <c:pt idx="6">
                  <c:v>147</c:v>
                </c:pt>
                <c:pt idx="7">
                  <c:v>135</c:v>
                </c:pt>
                <c:pt idx="8">
                  <c:v>126</c:v>
                </c:pt>
                <c:pt idx="9">
                  <c:v>120</c:v>
                </c:pt>
                <c:pt idx="10">
                  <c:v>115</c:v>
                </c:pt>
                <c:pt idx="11">
                  <c:v>112</c:v>
                </c:pt>
                <c:pt idx="12">
                  <c:v>108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C7-4105-B32E-6512F2984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3360"/>
        <c:axId val="158883840"/>
      </c:scatterChart>
      <c:valAx>
        <c:axId val="15878336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8883840"/>
        <c:crosses val="autoZero"/>
        <c:crossBetween val="midCat"/>
        <c:majorUnit val="0.2"/>
      </c:valAx>
      <c:valAx>
        <c:axId val="158883840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78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8759.7701400802671</c:v>
                </c:pt>
                <c:pt idx="1">
                  <c:v>8041.3262009450382</c:v>
                </c:pt>
                <c:pt idx="2">
                  <c:v>7503.3264514901757</c:v>
                </c:pt>
                <c:pt idx="3">
                  <c:v>6988.1914673804458</c:v>
                </c:pt>
                <c:pt idx="4">
                  <c:v>6537.3404049688043</c:v>
                </c:pt>
                <c:pt idx="5">
                  <c:v>6157.9265419195308</c:v>
                </c:pt>
                <c:pt idx="6">
                  <c:v>5851.2306037388698</c:v>
                </c:pt>
                <c:pt idx="7">
                  <c:v>5705.1293671331814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F-4452-B044-FF6318A7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63840"/>
        <c:axId val="179843840"/>
      </c:scatterChart>
      <c:valAx>
        <c:axId val="179763840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9843840"/>
        <c:crosses val="autoZero"/>
        <c:crossBetween val="midCat"/>
      </c:valAx>
      <c:valAx>
        <c:axId val="179843840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976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74"/>
          <c:w val="0.76835263661149655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2.0732199999999992</c:v>
                </c:pt>
                <c:pt idx="1">
                  <c:v>1.3869399999999992</c:v>
                </c:pt>
                <c:pt idx="2">
                  <c:v>1.0248199999999983</c:v>
                </c:pt>
                <c:pt idx="3">
                  <c:v>0.83134000000000086</c:v>
                </c:pt>
                <c:pt idx="4">
                  <c:v>0.65098000000000056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7-4B86-A7EF-164E7270A7D6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2.2012499999999999</c:v>
                </c:pt>
                <c:pt idx="1">
                  <c:v>1.4134300000000017</c:v>
                </c:pt>
                <c:pt idx="2">
                  <c:v>1.0198499999999981</c:v>
                </c:pt>
                <c:pt idx="3">
                  <c:v>0.83283000000000484</c:v>
                </c:pt>
                <c:pt idx="4">
                  <c:v>0.66469000000000023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7-4B86-A7EF-164E7270A7D6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2.2811799999999991</c:v>
                </c:pt>
                <c:pt idx="1">
                  <c:v>1.4306999999999981</c:v>
                </c:pt>
                <c:pt idx="2">
                  <c:v>0.97038000000000046</c:v>
                </c:pt>
                <c:pt idx="3">
                  <c:v>0.7274200000000004</c:v>
                </c:pt>
                <c:pt idx="4">
                  <c:v>0.52901999999999738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27-4B86-A7EF-164E7270A7D6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2.4653100000000006</c:v>
                </c:pt>
                <c:pt idx="1">
                  <c:v>1.4959900000000008</c:v>
                </c:pt>
                <c:pt idx="2">
                  <c:v>0.97786999999999402</c:v>
                </c:pt>
                <c:pt idx="3">
                  <c:v>0.71270999999999596</c:v>
                </c:pt>
                <c:pt idx="4">
                  <c:v>0.50226999999999755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27-4B86-A7EF-164E7270A7D6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2.6552199999999999</c:v>
                </c:pt>
                <c:pt idx="1">
                  <c:v>1.5809399999999982</c:v>
                </c:pt>
                <c:pt idx="2">
                  <c:v>1.0168999999999961</c:v>
                </c:pt>
                <c:pt idx="3">
                  <c:v>0.74037999999999826</c:v>
                </c:pt>
                <c:pt idx="4">
                  <c:v>0.52865999999999858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27-4B86-A7EF-164E7270A7D6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2.9514199999999988</c:v>
                </c:pt>
                <c:pt idx="1">
                  <c:v>1.6068399999999983</c:v>
                </c:pt>
                <c:pt idx="2">
                  <c:v>1.023539999999997</c:v>
                </c:pt>
                <c:pt idx="3">
                  <c:v>0.80167999999999751</c:v>
                </c:pt>
                <c:pt idx="4">
                  <c:v>0.54141999999998802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27-4B86-A7EF-164E7270A7D6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3.5450400000000037</c:v>
                </c:pt>
                <c:pt idx="1">
                  <c:v>1.7856600000000071</c:v>
                </c:pt>
                <c:pt idx="2">
                  <c:v>1.0294800000000066</c:v>
                </c:pt>
                <c:pt idx="3">
                  <c:v>0.77202000000001192</c:v>
                </c:pt>
                <c:pt idx="4">
                  <c:v>0.50880000000000791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27-4B86-A7EF-164E7270A7D6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4.2556200000000004</c:v>
                </c:pt>
                <c:pt idx="1">
                  <c:v>1.9502800000000136</c:v>
                </c:pt>
                <c:pt idx="2">
                  <c:v>1.0510200000000083</c:v>
                </c:pt>
                <c:pt idx="3">
                  <c:v>0.80903999999999598</c:v>
                </c:pt>
                <c:pt idx="4">
                  <c:v>0.4755400000000094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27-4B86-A7EF-164E7270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93376"/>
        <c:axId val="179895296"/>
      </c:scatterChart>
      <c:valAx>
        <c:axId val="17989337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9895296"/>
        <c:crosses val="autoZero"/>
        <c:crossBetween val="midCat"/>
        <c:majorUnit val="1"/>
      </c:valAx>
      <c:valAx>
        <c:axId val="17989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989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94"/>
          <c:w val="0.76835259867087979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83.235524913359967</c:v>
                </c:pt>
                <c:pt idx="1">
                  <c:v>40.045497143279988</c:v>
                </c:pt>
                <c:pt idx="2">
                  <c:v>15.006873605519957</c:v>
                </c:pt>
                <c:pt idx="3">
                  <c:v>3.3303129458399781</c:v>
                </c:pt>
                <c:pt idx="4">
                  <c:v>0.22647380999995903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B-4793-8562-E42A89003B40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113.91699289600001</c:v>
                </c:pt>
                <c:pt idx="1">
                  <c:v>60.588435448000013</c:v>
                </c:pt>
                <c:pt idx="2">
                  <c:v>28.296579951999945</c:v>
                </c:pt>
                <c:pt idx="3">
                  <c:v>11.595473704000028</c:v>
                </c:pt>
                <c:pt idx="4">
                  <c:v>5.0391639999999143</c:v>
                </c:pt>
                <c:pt idx="5">
                  <c:v>3.181698135999909</c:v>
                </c:pt>
                <c:pt idx="6">
                  <c:v>0.57712340799992035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B-4793-8562-E42A89003B40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131.78156076616003</c:v>
                </c:pt>
                <c:pt idx="1">
                  <c:v>74.818281077680041</c:v>
                </c:pt>
                <c:pt idx="2">
                  <c:v>39.231500815120057</c:v>
                </c:pt>
                <c:pt idx="3">
                  <c:v>19.533034989040061</c:v>
                </c:pt>
                <c:pt idx="4">
                  <c:v>10.234698610000066</c:v>
                </c:pt>
                <c:pt idx="5">
                  <c:v>5.8483066885600579</c:v>
                </c:pt>
                <c:pt idx="6">
                  <c:v>0.88567423528019162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2B-4793-8562-E42A89003B40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146.7518712984</c:v>
                </c:pt>
                <c:pt idx="1">
                  <c:v>85.502661439200011</c:v>
                </c:pt>
                <c:pt idx="2">
                  <c:v>46.572635560799995</c:v>
                </c:pt>
                <c:pt idx="3">
                  <c:v>24.307696101600015</c:v>
                </c:pt>
                <c:pt idx="4">
                  <c:v>13.053745499999934</c:v>
                </c:pt>
                <c:pt idx="5">
                  <c:v>7.1566861943999243</c:v>
                </c:pt>
                <c:pt idx="6">
                  <c:v>0.96242062319998922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2B-4793-8562-E42A89003B40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145.78763156776003</c:v>
                </c:pt>
                <c:pt idx="1">
                  <c:v>84.643176370480035</c:v>
                </c:pt>
                <c:pt idx="2">
                  <c:v>45.844049258319956</c:v>
                </c:pt>
                <c:pt idx="3">
                  <c:v>23.732130611440027</c:v>
                </c:pt>
                <c:pt idx="4">
                  <c:v>12.649300810000113</c:v>
                </c:pt>
                <c:pt idx="5">
                  <c:v>6.9374402341600216</c:v>
                </c:pt>
                <c:pt idx="6">
                  <c:v>0.93842926408001404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2B-4793-8562-E42A89003B40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147.77964757999999</c:v>
                </c:pt>
                <c:pt idx="1">
                  <c:v>86.239102795999997</c:v>
                </c:pt>
                <c:pt idx="2">
                  <c:v>46.997990492000042</c:v>
                </c:pt>
                <c:pt idx="3">
                  <c:v>24.452489612000022</c:v>
                </c:pt>
                <c:pt idx="4">
                  <c:v>12.998779100000036</c:v>
                </c:pt>
                <c:pt idx="5">
                  <c:v>7.0330379000000107</c:v>
                </c:pt>
                <c:pt idx="6">
                  <c:v>0.95144495600010259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2B-4793-8562-E42A89003B40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176.36045870648002</c:v>
                </c:pt>
                <c:pt idx="1">
                  <c:v>104.12819995304</c:v>
                </c:pt>
                <c:pt idx="2">
                  <c:v>57.946074293360084</c:v>
                </c:pt>
                <c:pt idx="3">
                  <c:v>31.202719271120088</c:v>
                </c:pt>
                <c:pt idx="4">
                  <c:v>17.286772430000212</c:v>
                </c:pt>
                <c:pt idx="5">
                  <c:v>9.5868713136802057</c:v>
                </c:pt>
                <c:pt idx="6">
                  <c:v>1.4916534658402156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2B-4793-8562-E42A89003B40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195.05397096128007</c:v>
                </c:pt>
                <c:pt idx="1">
                  <c:v>114.4212771094401</c:v>
                </c:pt>
                <c:pt idx="2">
                  <c:v>63.503371688960101</c:v>
                </c:pt>
                <c:pt idx="3">
                  <c:v>34.564709184320236</c:v>
                </c:pt>
                <c:pt idx="4">
                  <c:v>19.86974408000026</c:v>
                </c:pt>
                <c:pt idx="5">
                  <c:v>11.682930860480042</c:v>
                </c:pt>
                <c:pt idx="6">
                  <c:v>2.2687240102402484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2B-4793-8562-E42A8900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58528"/>
        <c:axId val="179960448"/>
      </c:scatterChart>
      <c:valAx>
        <c:axId val="17995852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9960448"/>
        <c:crosses val="autoZero"/>
        <c:crossBetween val="midCat"/>
        <c:majorUnit val="0.2"/>
      </c:valAx>
      <c:valAx>
        <c:axId val="1799604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995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8"/>
          <c:w val="0.76211238802357073"/>
          <c:h val="0.77400091292936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2.8942149999999991</c:v>
                </c:pt>
                <c:pt idx="1">
                  <c:v>1.6798400000000004</c:v>
                </c:pt>
                <c:pt idx="2">
                  <c:v>1.0934650000000019</c:v>
                </c:pt>
                <c:pt idx="3">
                  <c:v>0.83134000000000086</c:v>
                </c:pt>
                <c:pt idx="4">
                  <c:v>0.58971499999999466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C-42BD-94AE-A1F6BA7375C9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3.1637362499999995</c:v>
                </c:pt>
                <c:pt idx="1">
                  <c:v>1.7463299999999986</c:v>
                </c:pt>
                <c:pt idx="2">
                  <c:v>1.0915487500000012</c:v>
                </c:pt>
                <c:pt idx="3">
                  <c:v>0.83283000000000484</c:v>
                </c:pt>
                <c:pt idx="4">
                  <c:v>0.6036112499999966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BC-42BD-94AE-A1F6BA7375C9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3.2790324999999996</c:v>
                </c:pt>
                <c:pt idx="1">
                  <c:v>1.7963699999999978</c:v>
                </c:pt>
                <c:pt idx="2">
                  <c:v>1.0583325000000006</c:v>
                </c:pt>
                <c:pt idx="3">
                  <c:v>0.7274200000000004</c:v>
                </c:pt>
                <c:pt idx="4">
                  <c:v>0.46613249999999873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BC-42BD-94AE-A1F6BA7375C9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3.607653749999999</c:v>
                </c:pt>
                <c:pt idx="1">
                  <c:v>1.911859999999999</c:v>
                </c:pt>
                <c:pt idx="2">
                  <c:v>1.0759412500000014</c:v>
                </c:pt>
                <c:pt idx="3">
                  <c:v>0.71270999999999596</c:v>
                </c:pt>
                <c:pt idx="4">
                  <c:v>0.43497874999999731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BC-42BD-94AE-A1F6BA7375C9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3.9297550000000001</c:v>
                </c:pt>
                <c:pt idx="1">
                  <c:v>2.0403799999999972</c:v>
                </c:pt>
                <c:pt idx="2">
                  <c:v>1.1222549999999991</c:v>
                </c:pt>
                <c:pt idx="3">
                  <c:v>0.74037999999999826</c:v>
                </c:pt>
                <c:pt idx="4">
                  <c:v>0.45975499999999769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BC-42BD-94AE-A1F6BA7375C9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4.6999737499999981</c:v>
                </c:pt>
                <c:pt idx="1">
                  <c:v>2.1589799999999926</c:v>
                </c:pt>
                <c:pt idx="2">
                  <c:v>1.1198612499999925</c:v>
                </c:pt>
                <c:pt idx="3">
                  <c:v>0.80167999999999751</c:v>
                </c:pt>
                <c:pt idx="4">
                  <c:v>0.42349874999998605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BC-42BD-94AE-A1F6BA7375C9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5.8264012500000035</c:v>
                </c:pt>
                <c:pt idx="1">
                  <c:v>2.5084200000000045</c:v>
                </c:pt>
                <c:pt idx="2">
                  <c:v>1.1520637499999964</c:v>
                </c:pt>
                <c:pt idx="3">
                  <c:v>0.77202000000001192</c:v>
                </c:pt>
                <c:pt idx="4">
                  <c:v>0.38297624999999869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BC-42BD-94AE-A1F6BA7375C9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7.3578150000000022</c:v>
                </c:pt>
                <c:pt idx="1">
                  <c:v>2.8803900000000056</c:v>
                </c:pt>
                <c:pt idx="2">
                  <c:v>1.1849650000000054</c:v>
                </c:pt>
                <c:pt idx="3">
                  <c:v>0.80903999999999598</c:v>
                </c:pt>
                <c:pt idx="4">
                  <c:v>0.29011500000000012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BC-42BD-94AE-A1F6BA73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71136"/>
        <c:axId val="180173056"/>
      </c:scatterChart>
      <c:valAx>
        <c:axId val="18017113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173056"/>
        <c:crosses val="autoZero"/>
        <c:crossBetween val="midCat"/>
        <c:majorUnit val="1"/>
      </c:valAx>
      <c:valAx>
        <c:axId val="180173056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0171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0.187435616</c:v>
                </c:pt>
                <c:pt idx="1">
                  <c:v>0.12494376800000001</c:v>
                </c:pt>
                <c:pt idx="2">
                  <c:v>7.2671311999999988E-2</c:v>
                </c:pt>
                <c:pt idx="3">
                  <c:v>3.2220103999999972E-2</c:v>
                </c:pt>
                <c:pt idx="4">
                  <c:v>5.1919999999999744E-3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5-4BB1-84A1-403864FA72BB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0.25528410088000003</c:v>
                </c:pt>
                <c:pt idx="1">
                  <c:v>0.19488872824</c:v>
                </c:pt>
                <c:pt idx="2">
                  <c:v>0.13554214216000002</c:v>
                </c:pt>
                <c:pt idx="3">
                  <c:v>8.1674692720000053E-2</c:v>
                </c:pt>
                <c:pt idx="4">
                  <c:v>3.7716730000000032E-2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5-4BB1-84A1-403864FA72BB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0.29597130823999995</c:v>
                </c:pt>
                <c:pt idx="1">
                  <c:v>0.24456004951999996</c:v>
                </c:pt>
                <c:pt idx="2">
                  <c:v>0.18666425767999997</c:v>
                </c:pt>
                <c:pt idx="3">
                  <c:v>0.12777513656</c:v>
                </c:pt>
                <c:pt idx="4">
                  <c:v>7.3383890000000007E-2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15-4BB1-84A1-403864FA72BB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0.32854892976</c:v>
                </c:pt>
                <c:pt idx="1">
                  <c:v>0.28040572848</c:v>
                </c:pt>
                <c:pt idx="2">
                  <c:v>0.22070659632</c:v>
                </c:pt>
                <c:pt idx="3">
                  <c:v>0.15621271344000001</c:v>
                </c:pt>
                <c:pt idx="4">
                  <c:v>9.3685259999999992E-2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15-4BB1-84A1-403864FA72BB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0.32653417224000003</c:v>
                </c:pt>
                <c:pt idx="1">
                  <c:v>0.27813704952000001</c:v>
                </c:pt>
                <c:pt idx="2">
                  <c:v>0.21791472168000003</c:v>
                </c:pt>
                <c:pt idx="3">
                  <c:v>0.15296024856000007</c:v>
                </c:pt>
                <c:pt idx="4">
                  <c:v>9.0366690000000027E-2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15-4BB1-84A1-403864FA72BB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0.33164729568000001</c:v>
                </c:pt>
                <c:pt idx="1">
                  <c:v>0.28312366463999999</c:v>
                </c:pt>
                <c:pt idx="2">
                  <c:v>0.22194943776000003</c:v>
                </c:pt>
                <c:pt idx="3">
                  <c:v>0.15560678592000007</c:v>
                </c:pt>
                <c:pt idx="4">
                  <c:v>9.1577880000000056E-2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15-4BB1-84A1-403864FA72BB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0.39580172720000001</c:v>
                </c:pt>
                <c:pt idx="1">
                  <c:v>0.34208134160000003</c:v>
                </c:pt>
                <c:pt idx="2">
                  <c:v>0.27378464240000006</c:v>
                </c:pt>
                <c:pt idx="3">
                  <c:v>0.19844812880000001</c:v>
                </c:pt>
                <c:pt idx="4">
                  <c:v>0.12360829999999995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5-4BB1-84A1-403864FA72BB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0.43679612528</c:v>
                </c:pt>
                <c:pt idx="1">
                  <c:v>0.37605804943999999</c:v>
                </c:pt>
                <c:pt idx="2">
                  <c:v>0.30192213296000003</c:v>
                </c:pt>
                <c:pt idx="3">
                  <c:v>0.22127127631999999</c:v>
                </c:pt>
                <c:pt idx="4">
                  <c:v>0.14098838000000002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15-4BB1-84A1-403864FA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8480"/>
        <c:axId val="180230400"/>
      </c:scatterChart>
      <c:valAx>
        <c:axId val="180228480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0230400"/>
        <c:crosses val="autoZero"/>
        <c:crossBetween val="midCat"/>
        <c:majorUnit val="0.2"/>
      </c:valAx>
      <c:valAx>
        <c:axId val="1802304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0228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344.80449999999996</c:v>
                </c:pt>
                <c:pt idx="1">
                  <c:v>375.61069999999995</c:v>
                </c:pt>
                <c:pt idx="2">
                  <c:v>402.54254999999995</c:v>
                </c:pt>
                <c:pt idx="3">
                  <c:v>432.21599999999995</c:v>
                </c:pt>
                <c:pt idx="4">
                  <c:v>462.02399999999994</c:v>
                </c:pt>
                <c:pt idx="5">
                  <c:v>490.49109999999996</c:v>
                </c:pt>
                <c:pt idx="6">
                  <c:v>516.20049999999992</c:v>
                </c:pt>
                <c:pt idx="7">
                  <c:v>529.41975000000002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B-4F2C-A4A2-19BBA1FEC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8832"/>
        <c:axId val="180570752"/>
      </c:scatterChart>
      <c:valAx>
        <c:axId val="180568832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80570752"/>
        <c:crosses val="autoZero"/>
        <c:crossBetween val="midCat"/>
      </c:valAx>
      <c:valAx>
        <c:axId val="180570752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8056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3"/>
          <c:w val="0.76835263661149655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2.0732199999999992</c:v>
                </c:pt>
                <c:pt idx="1">
                  <c:v>1.3869399999999992</c:v>
                </c:pt>
                <c:pt idx="2">
                  <c:v>1.1750800000000012</c:v>
                </c:pt>
                <c:pt idx="3">
                  <c:v>1.0248199999999983</c:v>
                </c:pt>
                <c:pt idx="4">
                  <c:v>0.91671999999999798</c:v>
                </c:pt>
                <c:pt idx="5">
                  <c:v>0.83134000000000086</c:v>
                </c:pt>
                <c:pt idx="6">
                  <c:v>0.74924000000000035</c:v>
                </c:pt>
                <c:pt idx="7">
                  <c:v>0.65098000000000056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3-44A1-BE2E-B61B786C735E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2.2012499999999999</c:v>
                </c:pt>
                <c:pt idx="1">
                  <c:v>1.4134300000000017</c:v>
                </c:pt>
                <c:pt idx="2">
                  <c:v>1.1790899999999986</c:v>
                </c:pt>
                <c:pt idx="3">
                  <c:v>1.0198499999999981</c:v>
                </c:pt>
                <c:pt idx="4">
                  <c:v>0.91225000000000023</c:v>
                </c:pt>
                <c:pt idx="5">
                  <c:v>0.83283000000000484</c:v>
                </c:pt>
                <c:pt idx="6">
                  <c:v>0.7581300000000013</c:v>
                </c:pt>
                <c:pt idx="7">
                  <c:v>0.66469000000000023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3-44A1-BE2E-B61B786C735E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2.2811799999999991</c:v>
                </c:pt>
                <c:pt idx="1">
                  <c:v>1.4306999999999981</c:v>
                </c:pt>
                <c:pt idx="2">
                  <c:v>1.162569999999997</c:v>
                </c:pt>
                <c:pt idx="3">
                  <c:v>0.97038000000000046</c:v>
                </c:pt>
                <c:pt idx="4">
                  <c:v>0.83253000000000021</c:v>
                </c:pt>
                <c:pt idx="5">
                  <c:v>0.7274200000000004</c:v>
                </c:pt>
                <c:pt idx="6">
                  <c:v>0.63344999999999452</c:v>
                </c:pt>
                <c:pt idx="7">
                  <c:v>0.52901999999999738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43-44A1-BE2E-B61B786C735E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2.4653100000000006</c:v>
                </c:pt>
                <c:pt idx="1">
                  <c:v>1.4959900000000008</c:v>
                </c:pt>
                <c:pt idx="2">
                  <c:v>1.1929199999999991</c:v>
                </c:pt>
                <c:pt idx="3">
                  <c:v>0.97786999999999402</c:v>
                </c:pt>
                <c:pt idx="4">
                  <c:v>0.82606000000000002</c:v>
                </c:pt>
                <c:pt idx="5">
                  <c:v>0.71270999999999596</c:v>
                </c:pt>
                <c:pt idx="6">
                  <c:v>0.61303999999999981</c:v>
                </c:pt>
                <c:pt idx="7">
                  <c:v>0.50226999999999755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43-44A1-BE2E-B61B786C735E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2.6552199999999999</c:v>
                </c:pt>
                <c:pt idx="1">
                  <c:v>1.5809399999999982</c:v>
                </c:pt>
                <c:pt idx="2">
                  <c:v>1.2490600000000001</c:v>
                </c:pt>
                <c:pt idx="3">
                  <c:v>1.0168999999999961</c:v>
                </c:pt>
                <c:pt idx="4">
                  <c:v>0.85662000000000305</c:v>
                </c:pt>
                <c:pt idx="5">
                  <c:v>0.74037999999999826</c:v>
                </c:pt>
                <c:pt idx="6">
                  <c:v>0.6403399999999948</c:v>
                </c:pt>
                <c:pt idx="7">
                  <c:v>0.52865999999999858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43-44A1-BE2E-B61B786C735E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2.9514199999999988</c:v>
                </c:pt>
                <c:pt idx="1">
                  <c:v>1.6068399999999983</c:v>
                </c:pt>
                <c:pt idx="2">
                  <c:v>1.2450199999999967</c:v>
                </c:pt>
                <c:pt idx="3">
                  <c:v>1.023539999999997</c:v>
                </c:pt>
                <c:pt idx="4">
                  <c:v>0.89241999999999422</c:v>
                </c:pt>
                <c:pt idx="5">
                  <c:v>0.80167999999999751</c:v>
                </c:pt>
                <c:pt idx="6">
                  <c:v>0.70133999999998053</c:v>
                </c:pt>
                <c:pt idx="7">
                  <c:v>0.54141999999998802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43-44A1-BE2E-B61B786C735E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3.5450400000000037</c:v>
                </c:pt>
                <c:pt idx="1">
                  <c:v>1.7856600000000071</c:v>
                </c:pt>
                <c:pt idx="2">
                  <c:v>1.3137000000000043</c:v>
                </c:pt>
                <c:pt idx="3">
                  <c:v>1.0294800000000066</c:v>
                </c:pt>
                <c:pt idx="4">
                  <c:v>0.86993999999999971</c:v>
                </c:pt>
                <c:pt idx="5">
                  <c:v>0.77202000000001192</c:v>
                </c:pt>
                <c:pt idx="6">
                  <c:v>0.67266000000000759</c:v>
                </c:pt>
                <c:pt idx="7">
                  <c:v>0.50880000000000791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43-44A1-BE2E-B61B786C735E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4.2556200000000004</c:v>
                </c:pt>
                <c:pt idx="1">
                  <c:v>1.9502800000000136</c:v>
                </c:pt>
                <c:pt idx="2">
                  <c:v>1.371690000000001</c:v>
                </c:pt>
                <c:pt idx="3">
                  <c:v>1.0510200000000083</c:v>
                </c:pt>
                <c:pt idx="4">
                  <c:v>0.89467000000001917</c:v>
                </c:pt>
                <c:pt idx="5">
                  <c:v>0.80903999999999598</c:v>
                </c:pt>
                <c:pt idx="6">
                  <c:v>0.70053000000001475</c:v>
                </c:pt>
                <c:pt idx="7">
                  <c:v>0.4755400000000094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43-44A1-BE2E-B61B786C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9520"/>
        <c:axId val="123821440"/>
      </c:scatterChart>
      <c:valAx>
        <c:axId val="12381952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3821440"/>
        <c:crosses val="autoZero"/>
        <c:crossBetween val="midCat"/>
        <c:majorUnit val="1"/>
      </c:valAx>
      <c:valAx>
        <c:axId val="12382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381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8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3.209013399999999</c:v>
                </c:pt>
                <c:pt idx="1">
                  <c:v>2.406065799999999</c:v>
                </c:pt>
                <c:pt idx="2">
                  <c:v>1.5996867999999989</c:v>
                </c:pt>
                <c:pt idx="3">
                  <c:v>1.0668927999999991</c:v>
                </c:pt>
                <c:pt idx="4">
                  <c:v>0.82641400000000087</c:v>
                </c:pt>
                <c:pt idx="5">
                  <c:v>0.61069340000000061</c:v>
                </c:pt>
                <c:pt idx="6">
                  <c:v>0.38764320000000119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F-4AC2-89E8-927020CCA4CC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3.505092099999997</c:v>
                </c:pt>
                <c:pt idx="1">
                  <c:v>2.5833426999999989</c:v>
                </c:pt>
                <c:pt idx="2">
                  <c:v>1.657654200000001</c:v>
                </c:pt>
                <c:pt idx="3">
                  <c:v>1.0644371999999982</c:v>
                </c:pt>
                <c:pt idx="4">
                  <c:v>0.82834800000000453</c:v>
                </c:pt>
                <c:pt idx="5">
                  <c:v>0.6263795999999997</c:v>
                </c:pt>
                <c:pt idx="6">
                  <c:v>0.41427079999999727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2F-4AC2-89E8-927020CCA4CC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3.6887244000000008</c:v>
                </c:pt>
                <c:pt idx="1">
                  <c:v>2.6936627999999994</c:v>
                </c:pt>
                <c:pt idx="2">
                  <c:v>1.694348799999998</c:v>
                </c:pt>
                <c:pt idx="3">
                  <c:v>1.0241931999999996</c:v>
                </c:pt>
                <c:pt idx="4">
                  <c:v>0.72178180000000003</c:v>
                </c:pt>
                <c:pt idx="5">
                  <c:v>0.48620369999999857</c:v>
                </c:pt>
                <c:pt idx="6">
                  <c:v>0.24914760000000502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2F-4AC2-89E8-927020CCA4CC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4.0695345999999999</c:v>
                </c:pt>
                <c:pt idx="1">
                  <c:v>2.9354302000000003</c:v>
                </c:pt>
                <c:pt idx="2">
                  <c:v>1.7964792000000003</c:v>
                </c:pt>
                <c:pt idx="3">
                  <c:v>1.0380839999999951</c:v>
                </c:pt>
                <c:pt idx="4">
                  <c:v>0.70672979999999619</c:v>
                </c:pt>
                <c:pt idx="5">
                  <c:v>0.45685429999999672</c:v>
                </c:pt>
                <c:pt idx="6">
                  <c:v>0.20540639999999133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2F-4AC2-89E8-927020CCA4CC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4.4331534000000019</c:v>
                </c:pt>
                <c:pt idx="1">
                  <c:v>3.1762458000000007</c:v>
                </c:pt>
                <c:pt idx="2">
                  <c:v>1.9139667999999981</c:v>
                </c:pt>
                <c:pt idx="3">
                  <c:v>1.0819047999999971</c:v>
                </c:pt>
                <c:pt idx="4">
                  <c:v>0.73437759999999797</c:v>
                </c:pt>
                <c:pt idx="5">
                  <c:v>0.48287120000000017</c:v>
                </c:pt>
                <c:pt idx="6">
                  <c:v>0.2293576000000086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2F-4AC2-89E8-927020CCA4CC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5.1766998999999991</c:v>
                </c:pt>
                <c:pt idx="1">
                  <c:v>3.6035412999999989</c:v>
                </c:pt>
                <c:pt idx="2">
                  <c:v>2.0236597999999981</c:v>
                </c:pt>
                <c:pt idx="3">
                  <c:v>1.0855543999999968</c:v>
                </c:pt>
                <c:pt idx="4">
                  <c:v>0.79565959999999647</c:v>
                </c:pt>
                <c:pt idx="5">
                  <c:v>0.47585279999999086</c:v>
                </c:pt>
                <c:pt idx="6">
                  <c:v>0.11283440000000811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2F-4AC2-89E8-927020CCA4CC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6.4568138999999976</c:v>
                </c:pt>
                <c:pt idx="1">
                  <c:v>4.3983393000000017</c:v>
                </c:pt>
                <c:pt idx="2">
                  <c:v>2.3310678000000049</c:v>
                </c:pt>
                <c:pt idx="3">
                  <c:v>1.1090616000000058</c:v>
                </c:pt>
                <c:pt idx="4">
                  <c:v>0.76605840000001169</c:v>
                </c:pt>
                <c:pt idx="5">
                  <c:v>0.44161740000000815</c:v>
                </c:pt>
                <c:pt idx="6">
                  <c:v>6.9655200000009021E-2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2F-4AC2-89E8-927020CCA4CC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8.0709576999999779</c:v>
                </c:pt>
                <c:pt idx="1">
                  <c:v>5.3737098999999944</c:v>
                </c:pt>
                <c:pt idx="2">
                  <c:v>2.6649354000000081</c:v>
                </c:pt>
                <c:pt idx="3">
                  <c:v>1.1408076000000058</c:v>
                </c:pt>
                <c:pt idx="4">
                  <c:v>0.80252939999999695</c:v>
                </c:pt>
                <c:pt idx="5">
                  <c:v>0.38329410000000719</c:v>
                </c:pt>
                <c:pt idx="6">
                  <c:v>-0.12743320000000491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2F-4AC2-89E8-927020CC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2096"/>
        <c:axId val="180372608"/>
      </c:scatterChart>
      <c:valAx>
        <c:axId val="18061209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0372608"/>
        <c:crosses val="autoZero"/>
        <c:crossBetween val="midCat"/>
        <c:majorUnit val="1"/>
      </c:valAx>
      <c:valAx>
        <c:axId val="180372608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061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0.32323000000000002</c:v>
                </c:pt>
                <c:pt idx="1">
                  <c:v>0.302057206656</c:v>
                </c:pt>
                <c:pt idx="2">
                  <c:v>0.28131875724800004</c:v>
                </c:pt>
                <c:pt idx="3">
                  <c:v>0.261045027712</c:v>
                </c:pt>
                <c:pt idx="4">
                  <c:v>0.24126639398400002</c:v>
                </c:pt>
                <c:pt idx="5">
                  <c:v>0.222013232</c:v>
                </c:pt>
                <c:pt idx="6">
                  <c:v>0.20331591769599999</c:v>
                </c:pt>
                <c:pt idx="7">
                  <c:v>0.18520482700800001</c:v>
                </c:pt>
                <c:pt idx="8">
                  <c:v>0.16771033587200002</c:v>
                </c:pt>
                <c:pt idx="9">
                  <c:v>0.15086282022399999</c:v>
                </c:pt>
                <c:pt idx="10">
                  <c:v>0.13469265599999997</c:v>
                </c:pt>
                <c:pt idx="11">
                  <c:v>0.11923021913599996</c:v>
                </c:pt>
                <c:pt idx="12">
                  <c:v>0.10450588556799997</c:v>
                </c:pt>
                <c:pt idx="13">
                  <c:v>9.055003123199995E-2</c:v>
                </c:pt>
                <c:pt idx="14">
                  <c:v>7.7393032063999917E-2</c:v>
                </c:pt>
                <c:pt idx="15">
                  <c:v>6.5065263999999956E-2</c:v>
                </c:pt>
                <c:pt idx="16">
                  <c:v>5.3597102975999955E-2</c:v>
                </c:pt>
                <c:pt idx="17">
                  <c:v>4.3018924927999913E-2</c:v>
                </c:pt>
                <c:pt idx="18">
                  <c:v>3.3361105791999912E-2</c:v>
                </c:pt>
                <c:pt idx="19">
                  <c:v>2.4654021503999923E-2</c:v>
                </c:pt>
                <c:pt idx="20">
                  <c:v>1.6928047999999918E-2</c:v>
                </c:pt>
                <c:pt idx="21">
                  <c:v>1.0213561215999922E-2</c:v>
                </c:pt>
                <c:pt idx="22">
                  <c:v>5.3831688959999902E-3</c:v>
                </c:pt>
                <c:pt idx="23">
                  <c:v>5.3831688959999902E-3</c:v>
                </c:pt>
                <c:pt idx="24">
                  <c:v>5.3831688959999902E-3</c:v>
                </c:pt>
                <c:pt idx="25">
                  <c:v>5.3831688959999902E-3</c:v>
                </c:pt>
                <c:pt idx="26">
                  <c:v>5.3831688959999902E-3</c:v>
                </c:pt>
                <c:pt idx="27">
                  <c:v>5.3831688959999902E-3</c:v>
                </c:pt>
                <c:pt idx="28">
                  <c:v>5.3831688959999902E-3</c:v>
                </c:pt>
                <c:pt idx="29">
                  <c:v>5.3831688959999902E-3</c:v>
                </c:pt>
                <c:pt idx="30">
                  <c:v>5.3831688959999902E-3</c:v>
                </c:pt>
                <c:pt idx="31">
                  <c:v>5.3831688959999902E-3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D-4048-8523-661E927DDCE2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0.35403000000000001</c:v>
                </c:pt>
                <c:pt idx="1">
                  <c:v>0.34142217553408</c:v>
                </c:pt>
                <c:pt idx="2">
                  <c:v>0.32808031051264003</c:v>
                </c:pt>
                <c:pt idx="3">
                  <c:v>0.31408841750016003</c:v>
                </c:pt>
                <c:pt idx="4">
                  <c:v>0.29953050906112</c:v>
                </c:pt>
                <c:pt idx="5">
                  <c:v>0.28449059776000002</c:v>
                </c:pt>
                <c:pt idx="6">
                  <c:v>0.26905269616128002</c:v>
                </c:pt>
                <c:pt idx="7">
                  <c:v>0.25330081682944</c:v>
                </c:pt>
                <c:pt idx="8">
                  <c:v>0.23731897232896002</c:v>
                </c:pt>
                <c:pt idx="9">
                  <c:v>0.22119117522432</c:v>
                </c:pt>
                <c:pt idx="10">
                  <c:v>0.20500143807999999</c:v>
                </c:pt>
                <c:pt idx="11">
                  <c:v>0.18883377346047997</c:v>
                </c:pt>
                <c:pt idx="12">
                  <c:v>0.17277219393023996</c:v>
                </c:pt>
                <c:pt idx="13">
                  <c:v>0.15690071205375994</c:v>
                </c:pt>
                <c:pt idx="14">
                  <c:v>0.14130334039551995</c:v>
                </c:pt>
                <c:pt idx="15">
                  <c:v>0.12606409151999992</c:v>
                </c:pt>
                <c:pt idx="16">
                  <c:v>0.11126697799167992</c:v>
                </c:pt>
                <c:pt idx="17">
                  <c:v>9.6996012375039908E-2</c:v>
                </c:pt>
                <c:pt idx="18">
                  <c:v>8.3335207234559894E-2</c:v>
                </c:pt>
                <c:pt idx="19">
                  <c:v>7.0368575134719891E-2</c:v>
                </c:pt>
                <c:pt idx="20">
                  <c:v>5.8180128639999884E-2</c:v>
                </c:pt>
                <c:pt idx="21">
                  <c:v>4.6853880314879859E-2</c:v>
                </c:pt>
                <c:pt idx="22">
                  <c:v>3.6473842723839911E-2</c:v>
                </c:pt>
                <c:pt idx="23">
                  <c:v>2.7124028431359914E-2</c:v>
                </c:pt>
                <c:pt idx="24">
                  <c:v>1.888845000191991E-2</c:v>
                </c:pt>
                <c:pt idx="25">
                  <c:v>1.1851119999999937E-2</c:v>
                </c:pt>
                <c:pt idx="26">
                  <c:v>6.096050990079982E-3</c:v>
                </c:pt>
                <c:pt idx="27">
                  <c:v>1.7072555366399733E-3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D-4048-8523-661E927DDCE2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0.35515999999999998</c:v>
                </c:pt>
                <c:pt idx="1">
                  <c:v>0.35035232579583997</c:v>
                </c:pt>
                <c:pt idx="2">
                  <c:v>0.34408128284671996</c:v>
                </c:pt>
                <c:pt idx="3">
                  <c:v>0.33645100064767997</c:v>
                </c:pt>
                <c:pt idx="4">
                  <c:v>0.32756560869375995</c:v>
                </c:pt>
                <c:pt idx="5">
                  <c:v>0.31752923647999998</c:v>
                </c:pt>
                <c:pt idx="6">
                  <c:v>0.30644601350143996</c:v>
                </c:pt>
                <c:pt idx="7">
                  <c:v>0.29442006925311998</c:v>
                </c:pt>
                <c:pt idx="8">
                  <c:v>0.28155553323007998</c:v>
                </c:pt>
                <c:pt idx="9">
                  <c:v>0.26795653492735994</c:v>
                </c:pt>
                <c:pt idx="10">
                  <c:v>0.25372720383999992</c:v>
                </c:pt>
                <c:pt idx="11">
                  <c:v>0.23897166946303994</c:v>
                </c:pt>
                <c:pt idx="12">
                  <c:v>0.22379406129151991</c:v>
                </c:pt>
                <c:pt idx="13">
                  <c:v>0.2082985088204799</c:v>
                </c:pt>
                <c:pt idx="14">
                  <c:v>0.1925891415449599</c:v>
                </c:pt>
                <c:pt idx="15">
                  <c:v>0.17677008895999988</c:v>
                </c:pt>
                <c:pt idx="16">
                  <c:v>0.1609454805606399</c:v>
                </c:pt>
                <c:pt idx="17">
                  <c:v>0.14521944584191987</c:v>
                </c:pt>
                <c:pt idx="18">
                  <c:v>0.12969611429887984</c:v>
                </c:pt>
                <c:pt idx="19">
                  <c:v>0.11447961542655985</c:v>
                </c:pt>
                <c:pt idx="20">
                  <c:v>9.9674078719999837E-2</c:v>
                </c:pt>
                <c:pt idx="21">
                  <c:v>8.53836336742399E-2</c:v>
                </c:pt>
                <c:pt idx="22">
                  <c:v>7.1712409784319864E-2</c:v>
                </c:pt>
                <c:pt idx="23">
                  <c:v>5.8764536545279855E-2</c:v>
                </c:pt>
                <c:pt idx="24">
                  <c:v>4.6644143452159836E-2</c:v>
                </c:pt>
                <c:pt idx="25">
                  <c:v>3.5455359999999825E-2</c:v>
                </c:pt>
                <c:pt idx="26">
                  <c:v>2.5302315683839949E-2</c:v>
                </c:pt>
                <c:pt idx="27">
                  <c:v>1.6289139998719948E-2</c:v>
                </c:pt>
                <c:pt idx="28">
                  <c:v>8.5199624396799511E-3</c:v>
                </c:pt>
                <c:pt idx="29">
                  <c:v>2.0989125017598642E-3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1D-4048-8523-661E927DDCE2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0.36457800482816</c:v>
                </c:pt>
                <c:pt idx="1">
                  <c:v>0.36457800482816</c:v>
                </c:pt>
                <c:pt idx="2">
                  <c:v>0.36274021398528</c:v>
                </c:pt>
                <c:pt idx="3">
                  <c:v>0.35897483948032</c:v>
                </c:pt>
                <c:pt idx="4">
                  <c:v>0.35341009332223999</c:v>
                </c:pt>
                <c:pt idx="5">
                  <c:v>0.34617418752000001</c:v>
                </c:pt>
                <c:pt idx="6">
                  <c:v>0.33739533408256001</c:v>
                </c:pt>
                <c:pt idx="7">
                  <c:v>0.32720174501888</c:v>
                </c:pt>
                <c:pt idx="8">
                  <c:v>0.31572163233792</c:v>
                </c:pt>
                <c:pt idx="9">
                  <c:v>0.30308320804863997</c:v>
                </c:pt>
                <c:pt idx="10">
                  <c:v>0.28941468415999999</c:v>
                </c:pt>
                <c:pt idx="11">
                  <c:v>0.27484427268095996</c:v>
                </c:pt>
                <c:pt idx="12">
                  <c:v>0.25950018562047994</c:v>
                </c:pt>
                <c:pt idx="13">
                  <c:v>0.2435106349875199</c:v>
                </c:pt>
                <c:pt idx="14">
                  <c:v>0.22700383279103992</c:v>
                </c:pt>
                <c:pt idx="15">
                  <c:v>0.21010799103999989</c:v>
                </c:pt>
                <c:pt idx="16">
                  <c:v>0.19295132174335985</c:v>
                </c:pt>
                <c:pt idx="17">
                  <c:v>0.17566203691007984</c:v>
                </c:pt>
                <c:pt idx="18">
                  <c:v>0.1583683485491198</c:v>
                </c:pt>
                <c:pt idx="19">
                  <c:v>0.1411984686694398</c:v>
                </c:pt>
                <c:pt idx="20">
                  <c:v>0.12428060927999982</c:v>
                </c:pt>
                <c:pt idx="21">
                  <c:v>0.10774298238975977</c:v>
                </c:pt>
                <c:pt idx="22">
                  <c:v>9.1713800007679758E-2</c:v>
                </c:pt>
                <c:pt idx="23">
                  <c:v>7.6321274142719775E-2</c:v>
                </c:pt>
                <c:pt idx="24">
                  <c:v>6.1693616803839724E-2</c:v>
                </c:pt>
                <c:pt idx="25">
                  <c:v>4.7959039999999786E-2</c:v>
                </c:pt>
                <c:pt idx="26">
                  <c:v>3.5245755740159868E-2</c:v>
                </c:pt>
                <c:pt idx="27">
                  <c:v>2.3681976033279872E-2</c:v>
                </c:pt>
                <c:pt idx="28">
                  <c:v>1.3395912888319872E-2</c:v>
                </c:pt>
                <c:pt idx="29">
                  <c:v>4.5157783142398822E-3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1D-4048-8523-661E927DDCE2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0.36162636573183998</c:v>
                </c:pt>
                <c:pt idx="1">
                  <c:v>0.36162636573183998</c:v>
                </c:pt>
                <c:pt idx="2">
                  <c:v>0.36010721321472</c:v>
                </c:pt>
                <c:pt idx="3">
                  <c:v>0.35658704787967999</c:v>
                </c:pt>
                <c:pt idx="4">
                  <c:v>0.35120037515775998</c:v>
                </c:pt>
                <c:pt idx="5">
                  <c:v>0.34408170047999997</c:v>
                </c:pt>
                <c:pt idx="6">
                  <c:v>0.33536552927744001</c:v>
                </c:pt>
                <c:pt idx="7">
                  <c:v>0.32518636698112002</c:v>
                </c:pt>
                <c:pt idx="8">
                  <c:v>0.31367871902208</c:v>
                </c:pt>
                <c:pt idx="9">
                  <c:v>0.30097709083135998</c:v>
                </c:pt>
                <c:pt idx="10">
                  <c:v>0.28721598783999996</c:v>
                </c:pt>
                <c:pt idx="11">
                  <c:v>0.27252991547903999</c:v>
                </c:pt>
                <c:pt idx="12">
                  <c:v>0.25705337917951998</c:v>
                </c:pt>
                <c:pt idx="13">
                  <c:v>0.24092088437247994</c:v>
                </c:pt>
                <c:pt idx="14">
                  <c:v>0.22426693648895996</c:v>
                </c:pt>
                <c:pt idx="15">
                  <c:v>0.20722604095999991</c:v>
                </c:pt>
                <c:pt idx="16">
                  <c:v>0.18993270321663991</c:v>
                </c:pt>
                <c:pt idx="17">
                  <c:v>0.17252142868991993</c:v>
                </c:pt>
                <c:pt idx="18">
                  <c:v>0.15512672281087986</c:v>
                </c:pt>
                <c:pt idx="19">
                  <c:v>0.1378830910105599</c:v>
                </c:pt>
                <c:pt idx="20">
                  <c:v>0.12092503871999988</c:v>
                </c:pt>
                <c:pt idx="21">
                  <c:v>0.10438707137023984</c:v>
                </c:pt>
                <c:pt idx="22">
                  <c:v>8.840369439231982E-2</c:v>
                </c:pt>
                <c:pt idx="23">
                  <c:v>7.3109413217279817E-2</c:v>
                </c:pt>
                <c:pt idx="24">
                  <c:v>5.8638733276159816E-2</c:v>
                </c:pt>
                <c:pt idx="25">
                  <c:v>4.5126159999999804E-2</c:v>
                </c:pt>
                <c:pt idx="26">
                  <c:v>3.2706198819839938E-2</c:v>
                </c:pt>
                <c:pt idx="27">
                  <c:v>2.1513355166719927E-2</c:v>
                </c:pt>
                <c:pt idx="28">
                  <c:v>1.1682134471679984E-2</c:v>
                </c:pt>
                <c:pt idx="29">
                  <c:v>3.3470421657599281E-3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1D-4048-8523-661E927DDCE2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0.36434808895488002</c:v>
                </c:pt>
                <c:pt idx="1">
                  <c:v>0.36434808895488002</c:v>
                </c:pt>
                <c:pt idx="2">
                  <c:v>0.36351094523904004</c:v>
                </c:pt>
                <c:pt idx="3">
                  <c:v>0.36055045298176003</c:v>
                </c:pt>
                <c:pt idx="4">
                  <c:v>0.35560849631232</c:v>
                </c:pt>
                <c:pt idx="5">
                  <c:v>0.34882695936000002</c:v>
                </c:pt>
                <c:pt idx="6">
                  <c:v>0.34034772625408005</c:v>
                </c:pt>
                <c:pt idx="7">
                  <c:v>0.33031268112384005</c:v>
                </c:pt>
                <c:pt idx="8">
                  <c:v>0.31886370809856002</c:v>
                </c:pt>
                <c:pt idx="9">
                  <c:v>0.30614269130752003</c:v>
                </c:pt>
                <c:pt idx="10">
                  <c:v>0.29229151487999999</c:v>
                </c:pt>
                <c:pt idx="11">
                  <c:v>0.27745206294527996</c:v>
                </c:pt>
                <c:pt idx="12">
                  <c:v>0.26176621963264002</c:v>
                </c:pt>
                <c:pt idx="13">
                  <c:v>0.24537586907135997</c:v>
                </c:pt>
                <c:pt idx="14">
                  <c:v>0.22842289539071994</c:v>
                </c:pt>
                <c:pt idx="15">
                  <c:v>0.21104918271999992</c:v>
                </c:pt>
                <c:pt idx="16">
                  <c:v>0.19339661518847986</c:v>
                </c:pt>
                <c:pt idx="17">
                  <c:v>0.17560707692543986</c:v>
                </c:pt>
                <c:pt idx="18">
                  <c:v>0.15782245206015988</c:v>
                </c:pt>
                <c:pt idx="19">
                  <c:v>0.14018462472191989</c:v>
                </c:pt>
                <c:pt idx="20">
                  <c:v>0.12283547903999986</c:v>
                </c:pt>
                <c:pt idx="21">
                  <c:v>0.10591689914367985</c:v>
                </c:pt>
                <c:pt idx="22">
                  <c:v>8.9570769162239827E-2</c:v>
                </c:pt>
                <c:pt idx="23">
                  <c:v>7.3938973224959847E-2</c:v>
                </c:pt>
                <c:pt idx="24">
                  <c:v>5.9163395461119872E-2</c:v>
                </c:pt>
                <c:pt idx="25">
                  <c:v>4.5385919999999802E-2</c:v>
                </c:pt>
                <c:pt idx="26">
                  <c:v>3.2748430970879983E-2</c:v>
                </c:pt>
                <c:pt idx="27">
                  <c:v>2.1392812503039926E-2</c:v>
                </c:pt>
                <c:pt idx="28">
                  <c:v>1.1460948725759923E-2</c:v>
                </c:pt>
                <c:pt idx="29">
                  <c:v>3.0947237683198736E-3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1D-4048-8523-661E927DDCE2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0.43264247761920005</c:v>
                </c:pt>
                <c:pt idx="1">
                  <c:v>0.43264247761920005</c:v>
                </c:pt>
                <c:pt idx="2">
                  <c:v>0.4314528667136</c:v>
                </c:pt>
                <c:pt idx="3">
                  <c:v>0.42799408163840003</c:v>
                </c:pt>
                <c:pt idx="4">
                  <c:v>0.42240903674880004</c:v>
                </c:pt>
                <c:pt idx="5">
                  <c:v>0.41484064640000001</c:v>
                </c:pt>
                <c:pt idx="6">
                  <c:v>0.40543182494720004</c:v>
                </c:pt>
                <c:pt idx="7">
                  <c:v>0.39432548674560003</c:v>
                </c:pt>
                <c:pt idx="8">
                  <c:v>0.38166454615040002</c:v>
                </c:pt>
                <c:pt idx="9">
                  <c:v>0.36759191751680004</c:v>
                </c:pt>
                <c:pt idx="10">
                  <c:v>0.3522505152</c:v>
                </c:pt>
                <c:pt idx="11">
                  <c:v>0.3357832535552</c:v>
                </c:pt>
                <c:pt idx="12">
                  <c:v>0.31833304693759995</c:v>
                </c:pt>
                <c:pt idx="13">
                  <c:v>0.30004280970239994</c:v>
                </c:pt>
                <c:pt idx="14">
                  <c:v>0.28105545620479988</c:v>
                </c:pt>
                <c:pt idx="15">
                  <c:v>0.26151390079999992</c:v>
                </c:pt>
                <c:pt idx="16">
                  <c:v>0.24156105784319984</c:v>
                </c:pt>
                <c:pt idx="17">
                  <c:v>0.22133984168959986</c:v>
                </c:pt>
                <c:pt idx="18">
                  <c:v>0.20099316669439987</c:v>
                </c:pt>
                <c:pt idx="19">
                  <c:v>0.18066394721279988</c:v>
                </c:pt>
                <c:pt idx="20">
                  <c:v>0.16049509759999975</c:v>
                </c:pt>
                <c:pt idx="21">
                  <c:v>0.14062953221119989</c:v>
                </c:pt>
                <c:pt idx="22">
                  <c:v>0.12121016540159973</c:v>
                </c:pt>
                <c:pt idx="23">
                  <c:v>0.1023799115263998</c:v>
                </c:pt>
                <c:pt idx="24">
                  <c:v>8.4281684940799795E-2</c:v>
                </c:pt>
                <c:pt idx="25">
                  <c:v>6.705839999999974E-2</c:v>
                </c:pt>
                <c:pt idx="26">
                  <c:v>5.0852971059199836E-2</c:v>
                </c:pt>
                <c:pt idx="27">
                  <c:v>3.5808312473599835E-2</c:v>
                </c:pt>
                <c:pt idx="28">
                  <c:v>2.2067338598399711E-2</c:v>
                </c:pt>
                <c:pt idx="29">
                  <c:v>9.7729637887998266E-3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1D-4048-8523-661E927DDCE2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0.49051</c:v>
                </c:pt>
                <c:pt idx="1">
                  <c:v>0.48856295720448001</c:v>
                </c:pt>
                <c:pt idx="2">
                  <c:v>0.48440692227583998</c:v>
                </c:pt>
                <c:pt idx="3">
                  <c:v>0.47817241540096</c:v>
                </c:pt>
                <c:pt idx="4">
                  <c:v>0.46998995676672001</c:v>
                </c:pt>
                <c:pt idx="5">
                  <c:v>0.45999006656000002</c:v>
                </c:pt>
                <c:pt idx="6">
                  <c:v>0.44830326496768003</c:v>
                </c:pt>
                <c:pt idx="7">
                  <c:v>0.43506007217664</c:v>
                </c:pt>
                <c:pt idx="8">
                  <c:v>0.42039100837375998</c:v>
                </c:pt>
                <c:pt idx="9">
                  <c:v>0.40442659374591999</c:v>
                </c:pt>
                <c:pt idx="10">
                  <c:v>0.38729734847999997</c:v>
                </c:pt>
                <c:pt idx="11">
                  <c:v>0.36913379276287994</c:v>
                </c:pt>
                <c:pt idx="12">
                  <c:v>0.35006644678143994</c:v>
                </c:pt>
                <c:pt idx="13">
                  <c:v>0.33022583072255995</c:v>
                </c:pt>
                <c:pt idx="14">
                  <c:v>0.3097424647731199</c:v>
                </c:pt>
                <c:pt idx="15">
                  <c:v>0.28874686911999986</c:v>
                </c:pt>
                <c:pt idx="16">
                  <c:v>0.26736956395007982</c:v>
                </c:pt>
                <c:pt idx="17">
                  <c:v>0.2457410694502398</c:v>
                </c:pt>
                <c:pt idx="18">
                  <c:v>0.22399190580735978</c:v>
                </c:pt>
                <c:pt idx="19">
                  <c:v>0.20225259320831984</c:v>
                </c:pt>
                <c:pt idx="20">
                  <c:v>0.18065365183999976</c:v>
                </c:pt>
                <c:pt idx="21">
                  <c:v>0.1593256018892798</c:v>
                </c:pt>
                <c:pt idx="22">
                  <c:v>0.13839896354303977</c:v>
                </c:pt>
                <c:pt idx="23">
                  <c:v>0.11800425698815981</c:v>
                </c:pt>
                <c:pt idx="24">
                  <c:v>9.8272002411519788E-2</c:v>
                </c:pt>
                <c:pt idx="25">
                  <c:v>7.9332719999999801E-2</c:v>
                </c:pt>
                <c:pt idx="26">
                  <c:v>6.131692994047977E-2</c:v>
                </c:pt>
                <c:pt idx="27">
                  <c:v>4.4355152419839838E-2</c:v>
                </c:pt>
                <c:pt idx="28">
                  <c:v>2.857790762495982E-2</c:v>
                </c:pt>
                <c:pt idx="29">
                  <c:v>1.4115715742719859E-2</c:v>
                </c:pt>
                <c:pt idx="30">
                  <c:v>1.0990969599998235E-3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1D-4048-8523-661E927D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9760"/>
        <c:axId val="191120128"/>
      </c:scatterChart>
      <c:valAx>
        <c:axId val="19110976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1120128"/>
        <c:crosses val="autoZero"/>
        <c:crossBetween val="midCat"/>
        <c:majorUnit val="0.2"/>
      </c:valAx>
      <c:valAx>
        <c:axId val="19112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110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"/>
          <c:w val="0.7827637638109558"/>
          <c:h val="0.76517945114218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0.222013232</c:v>
                </c:pt>
                <c:pt idx="1">
                  <c:v>0.187435616</c:v>
                </c:pt>
                <c:pt idx="2">
                  <c:v>0.15501238399999998</c:v>
                </c:pt>
                <c:pt idx="3">
                  <c:v>0.12494376800000001</c:v>
                </c:pt>
                <c:pt idx="4">
                  <c:v>9.7429999999999989E-2</c:v>
                </c:pt>
                <c:pt idx="5">
                  <c:v>7.2671311999999988E-2</c:v>
                </c:pt>
                <c:pt idx="6">
                  <c:v>5.0867936000000002E-2</c:v>
                </c:pt>
                <c:pt idx="7">
                  <c:v>3.2220103999999972E-2</c:v>
                </c:pt>
                <c:pt idx="8">
                  <c:v>1.6928047999999973E-2</c:v>
                </c:pt>
                <c:pt idx="9">
                  <c:v>6.8599999999999772E-3</c:v>
                </c:pt>
                <c:pt idx="10">
                  <c:v>6.8599999999999772E-3</c:v>
                </c:pt>
                <c:pt idx="11">
                  <c:v>6.8599999999999772E-3</c:v>
                </c:pt>
                <c:pt idx="12">
                  <c:v>6.8599999999999772E-3</c:v>
                </c:pt>
                <c:pt idx="13">
                  <c:v>6.8599999999999772E-3</c:v>
                </c:pt>
                <c:pt idx="14">
                  <c:v>6.8599999999999772E-3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0-4758-80E6-F09E174437D4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0.28449059776000002</c:v>
                </c:pt>
                <c:pt idx="1">
                  <c:v>0.25528410088000003</c:v>
                </c:pt>
                <c:pt idx="2">
                  <c:v>0.22523221312</c:v>
                </c:pt>
                <c:pt idx="3">
                  <c:v>0.19488872824</c:v>
                </c:pt>
                <c:pt idx="4">
                  <c:v>0.16480743999999997</c:v>
                </c:pt>
                <c:pt idx="5">
                  <c:v>0.13554214216000002</c:v>
                </c:pt>
                <c:pt idx="6">
                  <c:v>0.10764662848000001</c:v>
                </c:pt>
                <c:pt idx="7">
                  <c:v>8.1674692720000053E-2</c:v>
                </c:pt>
                <c:pt idx="8">
                  <c:v>5.8180128640000051E-2</c:v>
                </c:pt>
                <c:pt idx="9">
                  <c:v>3.7716730000000032E-2</c:v>
                </c:pt>
                <c:pt idx="10">
                  <c:v>2.0838290560000028E-2</c:v>
                </c:pt>
                <c:pt idx="11">
                  <c:v>8.0986040800000159E-3</c:v>
                </c:pt>
                <c:pt idx="12">
                  <c:v>2.5000000000002798E-4</c:v>
                </c:pt>
                <c:pt idx="13">
                  <c:v>2.5000000000002798E-4</c:v>
                </c:pt>
                <c:pt idx="14">
                  <c:v>2.5000000000002798E-4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0-4758-80E6-F09E174437D4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0.31752923647999998</c:v>
                </c:pt>
                <c:pt idx="1">
                  <c:v>0.29597130823999995</c:v>
                </c:pt>
                <c:pt idx="2">
                  <c:v>0.27141944575999999</c:v>
                </c:pt>
                <c:pt idx="3">
                  <c:v>0.24456004951999996</c:v>
                </c:pt>
                <c:pt idx="4">
                  <c:v>0.21607951999999997</c:v>
                </c:pt>
                <c:pt idx="5">
                  <c:v>0.18666425767999997</c:v>
                </c:pt>
                <c:pt idx="6">
                  <c:v>0.15700066303999999</c:v>
                </c:pt>
                <c:pt idx="7">
                  <c:v>0.12777513656</c:v>
                </c:pt>
                <c:pt idx="8">
                  <c:v>9.9674078720000003E-2</c:v>
                </c:pt>
                <c:pt idx="9">
                  <c:v>7.3383890000000007E-2</c:v>
                </c:pt>
                <c:pt idx="10">
                  <c:v>4.9590970880000029E-2</c:v>
                </c:pt>
                <c:pt idx="11">
                  <c:v>2.8981721840000085E-2</c:v>
                </c:pt>
                <c:pt idx="12">
                  <c:v>1.2242543360000024E-2</c:v>
                </c:pt>
                <c:pt idx="13">
                  <c:v>5.9835919999973175E-5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0-4758-80E6-F09E174437D4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0.34617418752000001</c:v>
                </c:pt>
                <c:pt idx="1">
                  <c:v>0.32854892976</c:v>
                </c:pt>
                <c:pt idx="2">
                  <c:v>0.30634439423999998</c:v>
                </c:pt>
                <c:pt idx="3">
                  <c:v>0.28040572848</c:v>
                </c:pt>
                <c:pt idx="4">
                  <c:v>0.25157807999999998</c:v>
                </c:pt>
                <c:pt idx="5">
                  <c:v>0.22070659632</c:v>
                </c:pt>
                <c:pt idx="6">
                  <c:v>0.18863642495999997</c:v>
                </c:pt>
                <c:pt idx="7">
                  <c:v>0.15621271344000001</c:v>
                </c:pt>
                <c:pt idx="8">
                  <c:v>0.12428060928000004</c:v>
                </c:pt>
                <c:pt idx="9">
                  <c:v>9.3685259999999992E-2</c:v>
                </c:pt>
                <c:pt idx="10">
                  <c:v>6.5271813120000022E-2</c:v>
                </c:pt>
                <c:pt idx="11">
                  <c:v>3.988541616000002E-2</c:v>
                </c:pt>
                <c:pt idx="12">
                  <c:v>1.8371216639999965E-2</c:v>
                </c:pt>
                <c:pt idx="13">
                  <c:v>1.5743620800000024E-3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0-4758-80E6-F09E174437D4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0.34408170047999997</c:v>
                </c:pt>
                <c:pt idx="1">
                  <c:v>0.32653417224000003</c:v>
                </c:pt>
                <c:pt idx="2">
                  <c:v>0.30425707775999999</c:v>
                </c:pt>
                <c:pt idx="3">
                  <c:v>0.27813704952000001</c:v>
                </c:pt>
                <c:pt idx="4">
                  <c:v>0.24906072000000001</c:v>
                </c:pt>
                <c:pt idx="5">
                  <c:v>0.21791472168000003</c:v>
                </c:pt>
                <c:pt idx="6">
                  <c:v>0.18558568704</c:v>
                </c:pt>
                <c:pt idx="7">
                  <c:v>0.15296024856000007</c:v>
                </c:pt>
                <c:pt idx="8">
                  <c:v>0.12092503872000007</c:v>
                </c:pt>
                <c:pt idx="9">
                  <c:v>9.0366690000000027E-2</c:v>
                </c:pt>
                <c:pt idx="10">
                  <c:v>6.217183488000011E-2</c:v>
                </c:pt>
                <c:pt idx="11">
                  <c:v>3.7227105840000163E-2</c:v>
                </c:pt>
                <c:pt idx="12">
                  <c:v>1.6419135360000114E-2</c:v>
                </c:pt>
                <c:pt idx="13">
                  <c:v>6.3455592000005723E-4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70-4758-80E6-F09E174437D4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0.34882695936000002</c:v>
                </c:pt>
                <c:pt idx="1">
                  <c:v>0.33164729568000001</c:v>
                </c:pt>
                <c:pt idx="2">
                  <c:v>0.30943444032</c:v>
                </c:pt>
                <c:pt idx="3">
                  <c:v>0.28312366463999999</c:v>
                </c:pt>
                <c:pt idx="4">
                  <c:v>0.25365024000000003</c:v>
                </c:pt>
                <c:pt idx="5">
                  <c:v>0.22194943776000003</c:v>
                </c:pt>
                <c:pt idx="6">
                  <c:v>0.18895652928000004</c:v>
                </c:pt>
                <c:pt idx="7">
                  <c:v>0.15560678592000007</c:v>
                </c:pt>
                <c:pt idx="8">
                  <c:v>0.12283547904000006</c:v>
                </c:pt>
                <c:pt idx="9">
                  <c:v>9.1577880000000056E-2</c:v>
                </c:pt>
                <c:pt idx="10">
                  <c:v>6.2769260160000118E-2</c:v>
                </c:pt>
                <c:pt idx="11">
                  <c:v>3.7344890880000148E-2</c:v>
                </c:pt>
                <c:pt idx="12">
                  <c:v>1.6240043520000136E-2</c:v>
                </c:pt>
                <c:pt idx="13">
                  <c:v>3.8998944000007141E-4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70-4758-80E6-F09E174437D4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0.41484064640000001</c:v>
                </c:pt>
                <c:pt idx="1">
                  <c:v>0.39580172720000001</c:v>
                </c:pt>
                <c:pt idx="2">
                  <c:v>0.37123460480000003</c:v>
                </c:pt>
                <c:pt idx="3">
                  <c:v>0.34208134160000003</c:v>
                </c:pt>
                <c:pt idx="4">
                  <c:v>0.309284</c:v>
                </c:pt>
                <c:pt idx="5">
                  <c:v>0.27378464240000006</c:v>
                </c:pt>
                <c:pt idx="6">
                  <c:v>0.23652533120000002</c:v>
                </c:pt>
                <c:pt idx="7">
                  <c:v>0.19844812880000001</c:v>
                </c:pt>
                <c:pt idx="8">
                  <c:v>0.16049509760000003</c:v>
                </c:pt>
                <c:pt idx="9">
                  <c:v>0.12360829999999995</c:v>
                </c:pt>
                <c:pt idx="10">
                  <c:v>8.8729798400000004E-2</c:v>
                </c:pt>
                <c:pt idx="11">
                  <c:v>5.6801655200000079E-2</c:v>
                </c:pt>
                <c:pt idx="12">
                  <c:v>2.8765932800000005E-2</c:v>
                </c:pt>
                <c:pt idx="13">
                  <c:v>5.5646935999999481E-3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70-4758-80E6-F09E174437D4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0.45999006656000002</c:v>
                </c:pt>
                <c:pt idx="1">
                  <c:v>0.43679612528</c:v>
                </c:pt>
                <c:pt idx="2">
                  <c:v>0.40853199872000001</c:v>
                </c:pt>
                <c:pt idx="3">
                  <c:v>0.37605804943999999</c:v>
                </c:pt>
                <c:pt idx="4">
                  <c:v>0.34023463999999998</c:v>
                </c:pt>
                <c:pt idx="5">
                  <c:v>0.30192213296000003</c:v>
                </c:pt>
                <c:pt idx="6">
                  <c:v>0.26198089087999998</c:v>
                </c:pt>
                <c:pt idx="7">
                  <c:v>0.22127127631999999</c:v>
                </c:pt>
                <c:pt idx="8">
                  <c:v>0.18065365184000004</c:v>
                </c:pt>
                <c:pt idx="9">
                  <c:v>0.14098838000000002</c:v>
                </c:pt>
                <c:pt idx="10">
                  <c:v>0.10313582336000005</c:v>
                </c:pt>
                <c:pt idx="11">
                  <c:v>6.7956344480000097E-2</c:v>
                </c:pt>
                <c:pt idx="12">
                  <c:v>3.6310305920000063E-2</c:v>
                </c:pt>
                <c:pt idx="13">
                  <c:v>9.0580702399999935E-3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70-4758-80E6-F09E1744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3040"/>
        <c:axId val="123304960"/>
      </c:scatterChart>
      <c:valAx>
        <c:axId val="12330304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23304960"/>
        <c:crosses val="autoZero"/>
        <c:crossBetween val="midCat"/>
        <c:majorUnit val="0.2"/>
      </c:valAx>
      <c:valAx>
        <c:axId val="1233049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330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4"/>
          <c:w val="0.77251276507752842"/>
          <c:h val="0.7680780025283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213.13398455871996</c:v>
                </c:pt>
                <c:pt idx="1">
                  <c:v>183.23552491335997</c:v>
                </c:pt>
                <c:pt idx="2">
                  <c:v>159.07225166463996</c:v>
                </c:pt>
                <c:pt idx="3">
                  <c:v>140.04549714327999</c:v>
                </c:pt>
                <c:pt idx="4">
                  <c:v>125.55659368000002</c:v>
                </c:pt>
                <c:pt idx="5">
                  <c:v>115.00687360551996</c:v>
                </c:pt>
                <c:pt idx="6">
                  <c:v>107.79766925055998</c:v>
                </c:pt>
                <c:pt idx="7">
                  <c:v>103.33031294583998</c:v>
                </c:pt>
                <c:pt idx="8">
                  <c:v>101.16788375103994</c:v>
                </c:pt>
                <c:pt idx="9">
                  <c:v>101.16788375103994</c:v>
                </c:pt>
                <c:pt idx="10">
                  <c:v>101.16788375103994</c:v>
                </c:pt>
                <c:pt idx="11">
                  <c:v>101.16788375103994</c:v>
                </c:pt>
                <c:pt idx="12">
                  <c:v>101.16788375103994</c:v>
                </c:pt>
                <c:pt idx="13">
                  <c:v>100.57959469287999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7-4DE3-8B53-E3E33E02F9CC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250.17189507200001</c:v>
                </c:pt>
                <c:pt idx="1">
                  <c:v>213.91699289600001</c:v>
                </c:pt>
                <c:pt idx="2">
                  <c:v>184.28275438399999</c:v>
                </c:pt>
                <c:pt idx="3">
                  <c:v>160.58843544800001</c:v>
                </c:pt>
                <c:pt idx="4">
                  <c:v>142.15329199999999</c:v>
                </c:pt>
                <c:pt idx="5">
                  <c:v>128.29657995199995</c:v>
                </c:pt>
                <c:pt idx="6">
                  <c:v>118.33755521599994</c:v>
                </c:pt>
                <c:pt idx="7">
                  <c:v>111.59547370400003</c:v>
                </c:pt>
                <c:pt idx="8">
                  <c:v>107.38959132799994</c:v>
                </c:pt>
                <c:pt idx="9">
                  <c:v>105.03916399999991</c:v>
                </c:pt>
                <c:pt idx="10">
                  <c:v>103.86344763199997</c:v>
                </c:pt>
                <c:pt idx="11">
                  <c:v>103.18169813599991</c:v>
                </c:pt>
                <c:pt idx="12">
                  <c:v>102.31317142399996</c:v>
                </c:pt>
                <c:pt idx="13">
                  <c:v>100.57712340799992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7-4DE3-8B53-E3E33E02F9CC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269.99444570432001</c:v>
                </c:pt>
                <c:pt idx="1">
                  <c:v>231.78156076616003</c:v>
                </c:pt>
                <c:pt idx="2">
                  <c:v>200.28484693183998</c:v>
                </c:pt>
                <c:pt idx="3">
                  <c:v>174.81828107768004</c:v>
                </c:pt>
                <c:pt idx="4">
                  <c:v>154.69584008000004</c:v>
                </c:pt>
                <c:pt idx="5">
                  <c:v>139.23150081512006</c:v>
                </c:pt>
                <c:pt idx="6">
                  <c:v>127.73924015936001</c:v>
                </c:pt>
                <c:pt idx="7">
                  <c:v>119.53303498904006</c:v>
                </c:pt>
                <c:pt idx="8">
                  <c:v>113.9268621804801</c:v>
                </c:pt>
                <c:pt idx="9">
                  <c:v>110.23469861000007</c:v>
                </c:pt>
                <c:pt idx="10">
                  <c:v>107.77052115392001</c:v>
                </c:pt>
                <c:pt idx="11">
                  <c:v>105.84830668856006</c:v>
                </c:pt>
                <c:pt idx="12">
                  <c:v>103.78203209024008</c:v>
                </c:pt>
                <c:pt idx="13">
                  <c:v>100.88567423528019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7-4DE3-8B53-E3E33E02F9CC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287.51307570879999</c:v>
                </c:pt>
                <c:pt idx="1">
                  <c:v>246.7518712984</c:v>
                </c:pt>
                <c:pt idx="2">
                  <c:v>212.98398727359998</c:v>
                </c:pt>
                <c:pt idx="3">
                  <c:v>185.50266143920001</c:v>
                </c:pt>
                <c:pt idx="4">
                  <c:v>163.60113159999997</c:v>
                </c:pt>
                <c:pt idx="5">
                  <c:v>146.57263556079999</c:v>
                </c:pt>
                <c:pt idx="6">
                  <c:v>133.71041112639995</c:v>
                </c:pt>
                <c:pt idx="7">
                  <c:v>124.30769610160002</c:v>
                </c:pt>
                <c:pt idx="8">
                  <c:v>117.65772829120004</c:v>
                </c:pt>
                <c:pt idx="9">
                  <c:v>113.05374549999993</c:v>
                </c:pt>
                <c:pt idx="10">
                  <c:v>109.78898553279993</c:v>
                </c:pt>
                <c:pt idx="11">
                  <c:v>107.15668619439992</c:v>
                </c:pt>
                <c:pt idx="12">
                  <c:v>104.45008528960005</c:v>
                </c:pt>
                <c:pt idx="13">
                  <c:v>100.96242062319999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87-4DE3-8B53-E3E33E02F9CC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286.50751957952002</c:v>
                </c:pt>
                <c:pt idx="1">
                  <c:v>245.78763156776003</c:v>
                </c:pt>
                <c:pt idx="2">
                  <c:v>212.06860548224</c:v>
                </c:pt>
                <c:pt idx="3">
                  <c:v>184.64317637048003</c:v>
                </c:pt>
                <c:pt idx="4">
                  <c:v>162.80407928</c:v>
                </c:pt>
                <c:pt idx="5">
                  <c:v>145.84404925831996</c:v>
                </c:pt>
                <c:pt idx="6">
                  <c:v>133.05582135296004</c:v>
                </c:pt>
                <c:pt idx="7">
                  <c:v>123.73213061144003</c:v>
                </c:pt>
                <c:pt idx="8">
                  <c:v>117.16571208128011</c:v>
                </c:pt>
                <c:pt idx="9">
                  <c:v>112.64930081000011</c:v>
                </c:pt>
                <c:pt idx="10">
                  <c:v>109.47563184512001</c:v>
                </c:pt>
                <c:pt idx="11">
                  <c:v>106.93744023416002</c:v>
                </c:pt>
                <c:pt idx="12">
                  <c:v>104.32746102464023</c:v>
                </c:pt>
                <c:pt idx="13">
                  <c:v>100.93842926408001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87-4DE3-8B53-E3E33E02F9CC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288.66340123200001</c:v>
                </c:pt>
                <c:pt idx="1">
                  <c:v>247.77964757999999</c:v>
                </c:pt>
                <c:pt idx="2">
                  <c:v>213.87170731199998</c:v>
                </c:pt>
                <c:pt idx="3">
                  <c:v>186.239102796</c:v>
                </c:pt>
                <c:pt idx="4">
                  <c:v>164.18135639999997</c:v>
                </c:pt>
                <c:pt idx="5">
                  <c:v>146.99799049200004</c:v>
                </c:pt>
                <c:pt idx="6">
                  <c:v>133.98852744000004</c:v>
                </c:pt>
                <c:pt idx="7">
                  <c:v>124.45248961200002</c:v>
                </c:pt>
                <c:pt idx="8">
                  <c:v>117.68939937600004</c:v>
                </c:pt>
                <c:pt idx="9">
                  <c:v>112.99877910000004</c:v>
                </c:pt>
                <c:pt idx="10">
                  <c:v>109.68015115199995</c:v>
                </c:pt>
                <c:pt idx="11">
                  <c:v>107.03303790000001</c:v>
                </c:pt>
                <c:pt idx="12">
                  <c:v>104.3569617120001</c:v>
                </c:pt>
                <c:pt idx="13">
                  <c:v>100.9514449560001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87-4DE3-8B53-E3E33E02F9CC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324.31143876096002</c:v>
                </c:pt>
                <c:pt idx="1">
                  <c:v>276.36045870648002</c:v>
                </c:pt>
                <c:pt idx="2">
                  <c:v>236.57485253952001</c:v>
                </c:pt>
                <c:pt idx="3">
                  <c:v>204.12819995304</c:v>
                </c:pt>
                <c:pt idx="4">
                  <c:v>178.1940806400001</c:v>
                </c:pt>
                <c:pt idx="5">
                  <c:v>157.94607429336008</c:v>
                </c:pt>
                <c:pt idx="6">
                  <c:v>142.55776060608008</c:v>
                </c:pt>
                <c:pt idx="7">
                  <c:v>131.20271927112009</c:v>
                </c:pt>
                <c:pt idx="8">
                  <c:v>123.05452998144011</c:v>
                </c:pt>
                <c:pt idx="9">
                  <c:v>117.28677243000021</c:v>
                </c:pt>
                <c:pt idx="10">
                  <c:v>113.07302630976</c:v>
                </c:pt>
                <c:pt idx="11">
                  <c:v>109.58687131368021</c:v>
                </c:pt>
                <c:pt idx="12">
                  <c:v>106.00188713472022</c:v>
                </c:pt>
                <c:pt idx="13">
                  <c:v>101.49165346584022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87-4DE3-8B53-E3E33E02F9CC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348.93072152256008</c:v>
                </c:pt>
                <c:pt idx="1">
                  <c:v>295.05397096128007</c:v>
                </c:pt>
                <c:pt idx="2">
                  <c:v>250.53980388672005</c:v>
                </c:pt>
                <c:pt idx="3">
                  <c:v>214.4212771094401</c:v>
                </c:pt>
                <c:pt idx="4">
                  <c:v>185.73144744000018</c:v>
                </c:pt>
                <c:pt idx="5">
                  <c:v>163.5033716889601</c:v>
                </c:pt>
                <c:pt idx="6">
                  <c:v>146.77010666688017</c:v>
                </c:pt>
                <c:pt idx="7">
                  <c:v>134.56470918432024</c:v>
                </c:pt>
                <c:pt idx="8">
                  <c:v>125.92023605184011</c:v>
                </c:pt>
                <c:pt idx="9">
                  <c:v>119.86974408000026</c:v>
                </c:pt>
                <c:pt idx="10">
                  <c:v>115.44629007936021</c:v>
                </c:pt>
                <c:pt idx="11">
                  <c:v>111.68293086048004</c:v>
                </c:pt>
                <c:pt idx="12">
                  <c:v>107.61272323392029</c:v>
                </c:pt>
                <c:pt idx="13">
                  <c:v>102.26872401024025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87-4DE3-8B53-E3E33E02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8752"/>
        <c:axId val="128940672"/>
      </c:scatterChart>
      <c:valAx>
        <c:axId val="1289387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28940672"/>
        <c:crosses val="autoZero"/>
        <c:crossBetween val="midCat"/>
        <c:majorUnit val="0.2"/>
      </c:valAx>
      <c:valAx>
        <c:axId val="12894067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8938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344.80449999999996</c:v>
                </c:pt>
                <c:pt idx="1">
                  <c:v>375.61069999999995</c:v>
                </c:pt>
                <c:pt idx="2">
                  <c:v>402.54254999999995</c:v>
                </c:pt>
                <c:pt idx="3">
                  <c:v>432.21599999999995</c:v>
                </c:pt>
                <c:pt idx="4">
                  <c:v>462.02399999999994</c:v>
                </c:pt>
                <c:pt idx="5">
                  <c:v>490.49109999999996</c:v>
                </c:pt>
                <c:pt idx="6">
                  <c:v>516.20049999999992</c:v>
                </c:pt>
                <c:pt idx="7">
                  <c:v>529.41975000000002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6-4E87-9D9D-B78CFD4E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0544"/>
        <c:axId val="157999104"/>
      </c:scatterChart>
      <c:valAx>
        <c:axId val="157980544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57999104"/>
        <c:crosses val="autoZero"/>
        <c:crossBetween val="midCat"/>
      </c:valAx>
      <c:valAx>
        <c:axId val="157999104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57980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8"/>
          <c:w val="0.76627255374884984"/>
          <c:h val="0.77400091292936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3.2391799999999984</c:v>
                </c:pt>
                <c:pt idx="1">
                  <c:v>2.5865199999999984</c:v>
                </c:pt>
                <c:pt idx="2">
                  <c:v>2.0732199999999992</c:v>
                </c:pt>
                <c:pt idx="3">
                  <c:v>1.6798400000000004</c:v>
                </c:pt>
                <c:pt idx="4">
                  <c:v>1.3869399999999992</c:v>
                </c:pt>
                <c:pt idx="5">
                  <c:v>1.1750800000000012</c:v>
                </c:pt>
                <c:pt idx="6">
                  <c:v>1.0248199999999983</c:v>
                </c:pt>
                <c:pt idx="7">
                  <c:v>0.91671999999999798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D-42DF-AA2E-69E04530E0B6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3.5709899999999983</c:v>
                </c:pt>
                <c:pt idx="1">
                  <c:v>2.8016500000000022</c:v>
                </c:pt>
                <c:pt idx="2">
                  <c:v>2.2012499999999999</c:v>
                </c:pt>
                <c:pt idx="3">
                  <c:v>1.7463299999999986</c:v>
                </c:pt>
                <c:pt idx="4">
                  <c:v>1.4134300000000017</c:v>
                </c:pt>
                <c:pt idx="5">
                  <c:v>1.1790899999999986</c:v>
                </c:pt>
                <c:pt idx="6">
                  <c:v>1.0198499999999981</c:v>
                </c:pt>
                <c:pt idx="7">
                  <c:v>0.91225000000000023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D-42DF-AA2E-69E04530E0B6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3.6946200000000005</c:v>
                </c:pt>
                <c:pt idx="1">
                  <c:v>2.9067299999999996</c:v>
                </c:pt>
                <c:pt idx="2">
                  <c:v>2.2811799999999991</c:v>
                </c:pt>
                <c:pt idx="3">
                  <c:v>1.7963699999999978</c:v>
                </c:pt>
                <c:pt idx="4">
                  <c:v>1.4306999999999981</c:v>
                </c:pt>
                <c:pt idx="5">
                  <c:v>1.162569999999997</c:v>
                </c:pt>
                <c:pt idx="6">
                  <c:v>0.97038000000000046</c:v>
                </c:pt>
                <c:pt idx="7">
                  <c:v>0.83253000000000021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4D-42DF-AA2E-69E04530E0B6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4.0840699999999988</c:v>
                </c:pt>
                <c:pt idx="1">
                  <c:v>3.1811199999999982</c:v>
                </c:pt>
                <c:pt idx="2">
                  <c:v>2.4653100000000006</c:v>
                </c:pt>
                <c:pt idx="3">
                  <c:v>1.911859999999999</c:v>
                </c:pt>
                <c:pt idx="4">
                  <c:v>1.4959900000000008</c:v>
                </c:pt>
                <c:pt idx="5">
                  <c:v>1.1929199999999991</c:v>
                </c:pt>
                <c:pt idx="6">
                  <c:v>0.97786999999999402</c:v>
                </c:pt>
                <c:pt idx="7">
                  <c:v>0.82606000000000002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4D-42DF-AA2E-69E04530E0B6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4.4624599999999983</c:v>
                </c:pt>
                <c:pt idx="1">
                  <c:v>3.4532999999999987</c:v>
                </c:pt>
                <c:pt idx="2">
                  <c:v>2.6552199999999999</c:v>
                </c:pt>
                <c:pt idx="3">
                  <c:v>2.0403799999999972</c:v>
                </c:pt>
                <c:pt idx="4">
                  <c:v>1.5809399999999982</c:v>
                </c:pt>
                <c:pt idx="5">
                  <c:v>1.2490600000000001</c:v>
                </c:pt>
                <c:pt idx="6">
                  <c:v>1.0168999999999961</c:v>
                </c:pt>
                <c:pt idx="7">
                  <c:v>0.85662000000000305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4D-42DF-AA2E-69E04530E0B6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5.4571200000000033</c:v>
                </c:pt>
                <c:pt idx="1">
                  <c:v>4.0341400000000007</c:v>
                </c:pt>
                <c:pt idx="2">
                  <c:v>2.9514199999999988</c:v>
                </c:pt>
                <c:pt idx="3">
                  <c:v>2.1589799999999926</c:v>
                </c:pt>
                <c:pt idx="4">
                  <c:v>1.6068399999999983</c:v>
                </c:pt>
                <c:pt idx="5">
                  <c:v>1.2450199999999967</c:v>
                </c:pt>
                <c:pt idx="6">
                  <c:v>1.023539999999997</c:v>
                </c:pt>
                <c:pt idx="7">
                  <c:v>0.89241999999999422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4D-42DF-AA2E-69E04530E0B6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6.8121000000000009</c:v>
                </c:pt>
                <c:pt idx="1">
                  <c:v>4.9585800000000049</c:v>
                </c:pt>
                <c:pt idx="2">
                  <c:v>3.5450400000000037</c:v>
                </c:pt>
                <c:pt idx="3">
                  <c:v>2.5084200000000045</c:v>
                </c:pt>
                <c:pt idx="4">
                  <c:v>1.7856600000000071</c:v>
                </c:pt>
                <c:pt idx="5">
                  <c:v>1.3137000000000043</c:v>
                </c:pt>
                <c:pt idx="6">
                  <c:v>1.0294800000000066</c:v>
                </c:pt>
                <c:pt idx="7">
                  <c:v>0.86993999999999971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4D-42DF-AA2E-69E04530E0B6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8.71584</c:v>
                </c:pt>
                <c:pt idx="1">
                  <c:v>6.1695699999999931</c:v>
                </c:pt>
                <c:pt idx="2">
                  <c:v>4.2556200000000004</c:v>
                </c:pt>
                <c:pt idx="3">
                  <c:v>2.8803900000000056</c:v>
                </c:pt>
                <c:pt idx="4">
                  <c:v>1.9502800000000136</c:v>
                </c:pt>
                <c:pt idx="5">
                  <c:v>1.371690000000001</c:v>
                </c:pt>
                <c:pt idx="6">
                  <c:v>1.0510200000000083</c:v>
                </c:pt>
                <c:pt idx="7">
                  <c:v>0.89467000000001917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4D-42DF-AA2E-69E04530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6112"/>
        <c:axId val="156748032"/>
      </c:scatterChart>
      <c:valAx>
        <c:axId val="15674611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6748032"/>
        <c:crosses val="autoZero"/>
        <c:crossBetween val="midCat"/>
        <c:majorUnit val="1"/>
      </c:valAx>
      <c:valAx>
        <c:axId val="15674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674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73875105300724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0.32323000000000002</c:v>
                </c:pt>
                <c:pt idx="1">
                  <c:v>0.24309878906250001</c:v>
                </c:pt>
                <c:pt idx="2">
                  <c:v>0.17094218750000001</c:v>
                </c:pt>
                <c:pt idx="3">
                  <c:v>0.10857074218750001</c:v>
                </c:pt>
                <c:pt idx="4">
                  <c:v>5.7794999999999985E-2</c:v>
                </c:pt>
                <c:pt idx="5">
                  <c:v>2.0425507812499966E-2</c:v>
                </c:pt>
                <c:pt idx="6">
                  <c:v>6.8599999999999772E-3</c:v>
                </c:pt>
                <c:pt idx="7">
                  <c:v>6.8599999999999772E-3</c:v>
                </c:pt>
                <c:pt idx="8">
                  <c:v>6.8599999999999772E-3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0-4D91-9C74-76A2A6C6F24C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0.35403000000000001</c:v>
                </c:pt>
                <c:pt idx="1">
                  <c:v>0.30091708984374999</c:v>
                </c:pt>
                <c:pt idx="2">
                  <c:v>0.24032921875000002</c:v>
                </c:pt>
                <c:pt idx="3">
                  <c:v>0.17727392578125001</c:v>
                </c:pt>
                <c:pt idx="4">
                  <c:v>0.11675875000000002</c:v>
                </c:pt>
                <c:pt idx="5">
                  <c:v>6.3791230468750015E-2</c:v>
                </c:pt>
                <c:pt idx="6">
                  <c:v>2.3378906249999998E-2</c:v>
                </c:pt>
                <c:pt idx="7">
                  <c:v>5.2931640625003551E-4</c:v>
                </c:pt>
                <c:pt idx="8">
                  <c:v>2.5000000000002798E-4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0-4D91-9C74-76A2A6C6F24C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0.35515999999999998</c:v>
                </c:pt>
                <c:pt idx="1">
                  <c:v>0.32844912109374996</c:v>
                </c:pt>
                <c:pt idx="2">
                  <c:v>0.28402671874999996</c:v>
                </c:pt>
                <c:pt idx="3">
                  <c:v>0.22809939453124997</c:v>
                </c:pt>
                <c:pt idx="4">
                  <c:v>0.16687374999999999</c:v>
                </c:pt>
                <c:pt idx="5">
                  <c:v>0.10655638671874998</c:v>
                </c:pt>
                <c:pt idx="6">
                  <c:v>5.3353906249999972E-2</c:v>
                </c:pt>
                <c:pt idx="7">
                  <c:v>1.3472910156250018E-2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0-4D91-9C74-76A2A6C6F24C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0.36436000000000002</c:v>
                </c:pt>
                <c:pt idx="1">
                  <c:v>0.354004765625</c:v>
                </c:pt>
                <c:pt idx="2">
                  <c:v>0.31796625000000001</c:v>
                </c:pt>
                <c:pt idx="3">
                  <c:v>0.26388648437500001</c:v>
                </c:pt>
                <c:pt idx="4">
                  <c:v>0.19940750000000002</c:v>
                </c:pt>
                <c:pt idx="5">
                  <c:v>0.13217132812500001</c:v>
                </c:pt>
                <c:pt idx="6">
                  <c:v>6.9820000000000049E-2</c:v>
                </c:pt>
                <c:pt idx="7">
                  <c:v>1.9995546874999937E-2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0-4D91-9C74-76A2A6C6F24C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0.36101</c:v>
                </c:pt>
                <c:pt idx="1">
                  <c:v>0.35178103515624998</c:v>
                </c:pt>
                <c:pt idx="2">
                  <c:v>0.31593140624999999</c:v>
                </c:pt>
                <c:pt idx="3">
                  <c:v>0.26147826171874999</c:v>
                </c:pt>
                <c:pt idx="4">
                  <c:v>0.19643875000000005</c:v>
                </c:pt>
                <c:pt idx="5">
                  <c:v>0.12883001953125001</c:v>
                </c:pt>
                <c:pt idx="6">
                  <c:v>6.6669218750000148E-2</c:v>
                </c:pt>
                <c:pt idx="7">
                  <c:v>1.7973496093750041E-2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0-4D91-9C74-76A2A6C6F24C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0.36292000000000002</c:v>
                </c:pt>
                <c:pt idx="1">
                  <c:v>0.35615214843750004</c:v>
                </c:pt>
                <c:pt idx="2">
                  <c:v>0.32111156250000006</c:v>
                </c:pt>
                <c:pt idx="3">
                  <c:v>0.26625519531250003</c:v>
                </c:pt>
                <c:pt idx="4">
                  <c:v>0.20004000000000005</c:v>
                </c:pt>
                <c:pt idx="5">
                  <c:v>0.13092292968749999</c:v>
                </c:pt>
                <c:pt idx="6">
                  <c:v>6.7360937500000051E-2</c:v>
                </c:pt>
                <c:pt idx="7">
                  <c:v>1.781097656250008E-2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10-4D91-9C74-76A2A6C6F24C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0.43142000000000003</c:v>
                </c:pt>
                <c:pt idx="1">
                  <c:v>0.4230191015625</c:v>
                </c:pt>
                <c:pt idx="2">
                  <c:v>0.38415031250000004</c:v>
                </c:pt>
                <c:pt idx="3">
                  <c:v>0.32333199218750003</c:v>
                </c:pt>
                <c:pt idx="4">
                  <c:v>0.24908250000000004</c:v>
                </c:pt>
                <c:pt idx="5">
                  <c:v>0.16992019531250002</c:v>
                </c:pt>
                <c:pt idx="6">
                  <c:v>9.4363437500000036E-2</c:v>
                </c:pt>
                <c:pt idx="7">
                  <c:v>3.0930585937499977E-2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10-4D91-9C74-76A2A6C6F24C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0.49051</c:v>
                </c:pt>
                <c:pt idx="1">
                  <c:v>0.47083628906250002</c:v>
                </c:pt>
                <c:pt idx="2">
                  <c:v>0.42324406250000002</c:v>
                </c:pt>
                <c:pt idx="3">
                  <c:v>0.35551292968750003</c:v>
                </c:pt>
                <c:pt idx="4">
                  <c:v>0.27542250000000001</c:v>
                </c:pt>
                <c:pt idx="5">
                  <c:v>0.19075238281250001</c:v>
                </c:pt>
                <c:pt idx="6">
                  <c:v>0.10928218750000002</c:v>
                </c:pt>
                <c:pt idx="7">
                  <c:v>3.8791523437500142E-2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10-4D91-9C74-76A2A6C6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68736"/>
        <c:axId val="158070656"/>
      </c:scatterChart>
      <c:valAx>
        <c:axId val="15806873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8070656"/>
        <c:crosses val="autoZero"/>
        <c:crossBetween val="midCat"/>
        <c:majorUnit val="0.2"/>
      </c:valAx>
      <c:valAx>
        <c:axId val="1580706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806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299.97991499999995</c:v>
                </c:pt>
                <c:pt idx="1">
                  <c:v>326.78130899999996</c:v>
                </c:pt>
                <c:pt idx="2">
                  <c:v>350.21201849999994</c:v>
                </c:pt>
                <c:pt idx="3">
                  <c:v>376.02791999999994</c:v>
                </c:pt>
                <c:pt idx="4">
                  <c:v>401.96087999999997</c:v>
                </c:pt>
                <c:pt idx="5">
                  <c:v>426.72725699999995</c:v>
                </c:pt>
                <c:pt idx="6">
                  <c:v>449.09443499999992</c:v>
                </c:pt>
                <c:pt idx="7">
                  <c:v>460.59518250000002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E-4165-B671-D9225FBE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3248"/>
        <c:axId val="158215168"/>
      </c:scatterChart>
      <c:valAx>
        <c:axId val="158213248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58215168"/>
        <c:crosses val="autoZero"/>
        <c:crossBetween val="midCat"/>
      </c:valAx>
      <c:valAx>
        <c:axId val="158215168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5821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2.0732199999999992</c:v>
                </c:pt>
                <c:pt idx="1">
                  <c:v>1.3869399999999992</c:v>
                </c:pt>
                <c:pt idx="2">
                  <c:v>1.1750800000000012</c:v>
                </c:pt>
                <c:pt idx="3">
                  <c:v>1.0248199999999983</c:v>
                </c:pt>
                <c:pt idx="4">
                  <c:v>0.91671999999999798</c:v>
                </c:pt>
                <c:pt idx="5">
                  <c:v>0.83134000000000086</c:v>
                </c:pt>
                <c:pt idx="6">
                  <c:v>0.74924000000000035</c:v>
                </c:pt>
                <c:pt idx="7">
                  <c:v>0.65098000000000056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F-454B-956D-C8E6B1B14A83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2.2012499999999999</c:v>
                </c:pt>
                <c:pt idx="1">
                  <c:v>1.4134300000000017</c:v>
                </c:pt>
                <c:pt idx="2">
                  <c:v>1.1790899999999986</c:v>
                </c:pt>
                <c:pt idx="3">
                  <c:v>1.0198499999999981</c:v>
                </c:pt>
                <c:pt idx="4">
                  <c:v>0.91225000000000023</c:v>
                </c:pt>
                <c:pt idx="5">
                  <c:v>0.83283000000000484</c:v>
                </c:pt>
                <c:pt idx="6">
                  <c:v>0.7581300000000013</c:v>
                </c:pt>
                <c:pt idx="7">
                  <c:v>0.66469000000000023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F-454B-956D-C8E6B1B14A83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2.2811799999999991</c:v>
                </c:pt>
                <c:pt idx="1">
                  <c:v>1.4306999999999981</c:v>
                </c:pt>
                <c:pt idx="2">
                  <c:v>1.162569999999997</c:v>
                </c:pt>
                <c:pt idx="3">
                  <c:v>0.97038000000000046</c:v>
                </c:pt>
                <c:pt idx="4">
                  <c:v>0.83253000000000021</c:v>
                </c:pt>
                <c:pt idx="5">
                  <c:v>0.7274200000000004</c:v>
                </c:pt>
                <c:pt idx="6">
                  <c:v>0.63344999999999452</c:v>
                </c:pt>
                <c:pt idx="7">
                  <c:v>0.52901999999999738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5F-454B-956D-C8E6B1B14A83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2.4653100000000006</c:v>
                </c:pt>
                <c:pt idx="1">
                  <c:v>1.4959900000000008</c:v>
                </c:pt>
                <c:pt idx="2">
                  <c:v>1.1929199999999991</c:v>
                </c:pt>
                <c:pt idx="3">
                  <c:v>0.97786999999999402</c:v>
                </c:pt>
                <c:pt idx="4">
                  <c:v>0.82606000000000002</c:v>
                </c:pt>
                <c:pt idx="5">
                  <c:v>0.71270999999999596</c:v>
                </c:pt>
                <c:pt idx="6">
                  <c:v>0.61303999999999981</c:v>
                </c:pt>
                <c:pt idx="7">
                  <c:v>0.50226999999999755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5F-454B-956D-C8E6B1B14A83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2.6552199999999999</c:v>
                </c:pt>
                <c:pt idx="1">
                  <c:v>1.5809399999999982</c:v>
                </c:pt>
                <c:pt idx="2">
                  <c:v>1.2490600000000001</c:v>
                </c:pt>
                <c:pt idx="3">
                  <c:v>1.0168999999999961</c:v>
                </c:pt>
                <c:pt idx="4">
                  <c:v>0.85662000000000305</c:v>
                </c:pt>
                <c:pt idx="5">
                  <c:v>0.74037999999999826</c:v>
                </c:pt>
                <c:pt idx="6">
                  <c:v>0.6403399999999948</c:v>
                </c:pt>
                <c:pt idx="7">
                  <c:v>0.52865999999999858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5F-454B-956D-C8E6B1B14A83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2.9514199999999988</c:v>
                </c:pt>
                <c:pt idx="1">
                  <c:v>1.6068399999999983</c:v>
                </c:pt>
                <c:pt idx="2">
                  <c:v>1.2450199999999967</c:v>
                </c:pt>
                <c:pt idx="3">
                  <c:v>1.023539999999997</c:v>
                </c:pt>
                <c:pt idx="4">
                  <c:v>0.89241999999999422</c:v>
                </c:pt>
                <c:pt idx="5">
                  <c:v>0.80167999999999751</c:v>
                </c:pt>
                <c:pt idx="6">
                  <c:v>0.70133999999998053</c:v>
                </c:pt>
                <c:pt idx="7">
                  <c:v>0.54141999999998802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5F-454B-956D-C8E6B1B14A83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3.5450400000000037</c:v>
                </c:pt>
                <c:pt idx="1">
                  <c:v>1.7856600000000071</c:v>
                </c:pt>
                <c:pt idx="2">
                  <c:v>1.3137000000000043</c:v>
                </c:pt>
                <c:pt idx="3">
                  <c:v>1.0294800000000066</c:v>
                </c:pt>
                <c:pt idx="4">
                  <c:v>0.86993999999999971</c:v>
                </c:pt>
                <c:pt idx="5">
                  <c:v>0.77202000000001192</c:v>
                </c:pt>
                <c:pt idx="6">
                  <c:v>0.67266000000000759</c:v>
                </c:pt>
                <c:pt idx="7">
                  <c:v>0.50880000000000791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5F-454B-956D-C8E6B1B14A83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4.2556200000000004</c:v>
                </c:pt>
                <c:pt idx="1">
                  <c:v>1.9502800000000136</c:v>
                </c:pt>
                <c:pt idx="2">
                  <c:v>1.371690000000001</c:v>
                </c:pt>
                <c:pt idx="3">
                  <c:v>1.0510200000000083</c:v>
                </c:pt>
                <c:pt idx="4">
                  <c:v>0.89467000000001917</c:v>
                </c:pt>
                <c:pt idx="5">
                  <c:v>0.80903999999999598</c:v>
                </c:pt>
                <c:pt idx="6">
                  <c:v>0.70053000000001475</c:v>
                </c:pt>
                <c:pt idx="7">
                  <c:v>0.4755400000000094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5F-454B-956D-C8E6B1B1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2304"/>
        <c:axId val="158172672"/>
      </c:scatterChart>
      <c:valAx>
        <c:axId val="15816230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8172672"/>
        <c:crosses val="autoZero"/>
        <c:crossBetween val="midCat"/>
        <c:majorUnit val="1"/>
      </c:valAx>
      <c:valAx>
        <c:axId val="15817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8162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30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-1.5599999999999999E-2</v>
          </cell>
          <cell r="W36">
            <v>0.64376</v>
          </cell>
          <cell r="X36">
            <v>-8.9339499999999994</v>
          </cell>
          <cell r="Y36">
            <v>42.513779999999997</v>
          </cell>
        </row>
        <row r="37">
          <cell r="V37">
            <v>-1.051E-2</v>
          </cell>
          <cell r="W37">
            <v>0.44069999999999998</v>
          </cell>
          <cell r="X37">
            <v>-6.2478499999999997</v>
          </cell>
          <cell r="Y37">
            <v>30.704160000000002</v>
          </cell>
        </row>
        <row r="38">
          <cell r="V38">
            <v>-8.3300000000000006E-3</v>
          </cell>
          <cell r="W38">
            <v>0.34505999999999998</v>
          </cell>
          <cell r="X38">
            <v>-4.8508500000000003</v>
          </cell>
          <cell r="Y38">
            <v>23.939340000000001</v>
          </cell>
        </row>
        <row r="39">
          <cell r="V39">
            <v>-4.64E-3</v>
          </cell>
          <cell r="W39">
            <v>0.20297999999999999</v>
          </cell>
          <cell r="X39">
            <v>-3.0586199999999999</v>
          </cell>
          <cell r="Y39">
            <v>16.509139999999999</v>
          </cell>
        </row>
        <row r="40">
          <cell r="V40">
            <v>-4.13E-3</v>
          </cell>
          <cell r="W40">
            <v>0.18029999999999999</v>
          </cell>
          <cell r="X40">
            <v>-2.72234</v>
          </cell>
          <cell r="Y40">
            <v>14.81939</v>
          </cell>
        </row>
        <row r="41">
          <cell r="V41">
            <v>-3.5999999999999999E-3</v>
          </cell>
          <cell r="W41">
            <v>0.15676999999999999</v>
          </cell>
          <cell r="X41">
            <v>-2.3687</v>
          </cell>
          <cell r="Y41">
            <v>13.040699999999999</v>
          </cell>
        </row>
        <row r="42">
          <cell r="V42">
            <v>-3.9100000000000003E-3</v>
          </cell>
          <cell r="W42">
            <v>0.16658000000000001</v>
          </cell>
          <cell r="X42">
            <v>-2.43831</v>
          </cell>
          <cell r="Y42">
            <v>13.04853</v>
          </cell>
        </row>
        <row r="43">
          <cell r="V43">
            <v>-3.2399999999999998E-3</v>
          </cell>
          <cell r="W43">
            <v>0.13772000000000001</v>
          </cell>
          <cell r="X43">
            <v>-2.0315400000000001</v>
          </cell>
          <cell r="Y43">
            <v>11.170339999999999</v>
          </cell>
        </row>
        <row r="63">
          <cell r="D63">
            <v>460.36500000000001</v>
          </cell>
        </row>
        <row r="64">
          <cell r="D64">
            <v>448.87</v>
          </cell>
        </row>
        <row r="65">
          <cell r="D65">
            <v>426.51400000000001</v>
          </cell>
        </row>
        <row r="66">
          <cell r="D66">
            <v>401.76</v>
          </cell>
        </row>
        <row r="67">
          <cell r="D67">
            <v>375.84</v>
          </cell>
        </row>
        <row r="68">
          <cell r="D68">
            <v>350.03699999999998</v>
          </cell>
        </row>
        <row r="69">
          <cell r="D69">
            <v>326.61799999999999</v>
          </cell>
        </row>
        <row r="70">
          <cell r="D70">
            <v>299.83</v>
          </cell>
        </row>
        <row r="112">
          <cell r="V112">
            <v>0.66386000000000001</v>
          </cell>
          <cell r="W112">
            <v>-1.1423399999999999</v>
          </cell>
          <cell r="X112">
            <v>-2.4969999999999999E-2</v>
          </cell>
          <cell r="Y112">
            <v>0.49051</v>
          </cell>
        </row>
        <row r="113">
          <cell r="V113">
            <v>0.72689999999999999</v>
          </cell>
          <cell r="W113">
            <v>-1.24756</v>
          </cell>
          <cell r="X113">
            <v>7.7380000000000004E-2</v>
          </cell>
          <cell r="Y113">
            <v>0.43142000000000003</v>
          </cell>
        </row>
        <row r="114">
          <cell r="V114">
            <v>0.72165999999999997</v>
          </cell>
          <cell r="W114">
            <v>-1.1753499999999999</v>
          </cell>
          <cell r="X114">
            <v>8.1500000000000003E-2</v>
          </cell>
          <cell r="Y114">
            <v>0.36292000000000002</v>
          </cell>
        </row>
        <row r="115">
          <cell r="V115">
            <v>0.68413000000000002</v>
          </cell>
          <cell r="W115">
            <v>-1.1084099999999999</v>
          </cell>
          <cell r="X115">
            <v>5.4030000000000002E-2</v>
          </cell>
          <cell r="Y115">
            <v>0.36101</v>
          </cell>
        </row>
        <row r="116">
          <cell r="V116">
            <v>0.65212000000000003</v>
          </cell>
          <cell r="W116">
            <v>-1.0664100000000001</v>
          </cell>
          <cell r="X116">
            <v>4.027E-2</v>
          </cell>
          <cell r="Y116">
            <v>0.36436000000000002</v>
          </cell>
        </row>
        <row r="117">
          <cell r="V117">
            <v>0.52963000000000005</v>
          </cell>
          <cell r="W117">
            <v>-0.76537999999999995</v>
          </cell>
          <cell r="X117">
            <v>-0.12629000000000001</v>
          </cell>
          <cell r="Y117">
            <v>0.35515999999999998</v>
          </cell>
        </row>
        <row r="118">
          <cell r="V118">
            <v>0.42731000000000002</v>
          </cell>
          <cell r="W118">
            <v>-0.39944000000000002</v>
          </cell>
          <cell r="X118">
            <v>-0.38164999999999999</v>
          </cell>
          <cell r="Y118">
            <v>0.35403000000000001</v>
          </cell>
        </row>
        <row r="119">
          <cell r="V119">
            <v>0.1545</v>
          </cell>
          <cell r="W119">
            <v>0.19725000000000001</v>
          </cell>
          <cell r="X119">
            <v>-0.66812000000000005</v>
          </cell>
          <cell r="Y119">
            <v>0.32323000000000002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-746.09813999999994</v>
          </cell>
          <cell r="W156">
            <v>1792.78359</v>
          </cell>
          <cell r="X156">
            <v>-1497.7296899999999</v>
          </cell>
          <cell r="Y156">
            <v>545.72823000000005</v>
          </cell>
        </row>
        <row r="157">
          <cell r="V157">
            <v>-637.66998999999998</v>
          </cell>
          <cell r="W157">
            <v>1554.9419</v>
          </cell>
          <cell r="X157">
            <v>-1320.4273599999999</v>
          </cell>
          <cell r="Y157">
            <v>498.3852</v>
          </cell>
        </row>
        <row r="158">
          <cell r="V158">
            <v>-540.49199999999996</v>
          </cell>
          <cell r="W158">
            <v>1325.5876900000001</v>
          </cell>
          <cell r="X158">
            <v>-1126.0974900000001</v>
          </cell>
          <cell r="Y158">
            <v>437.11781000000002</v>
          </cell>
        </row>
        <row r="159">
          <cell r="V159">
            <v>-545.72913000000005</v>
          </cell>
          <cell r="W159">
            <v>1332.52316</v>
          </cell>
          <cell r="X159">
            <v>-1125.4299799999999</v>
          </cell>
          <cell r="Y159">
            <v>434.69902999999999</v>
          </cell>
        </row>
        <row r="160">
          <cell r="V160">
            <v>-545.34119999999996</v>
          </cell>
          <cell r="W160">
            <v>1331.2196899999999</v>
          </cell>
          <cell r="X160">
            <v>-1125.66563</v>
          </cell>
          <cell r="Y160">
            <v>435.77406999999999</v>
          </cell>
        </row>
        <row r="161">
          <cell r="V161">
            <v>-529.33883000000003</v>
          </cell>
          <cell r="W161">
            <v>1282.16517</v>
          </cell>
          <cell r="X161">
            <v>-1066.3003799999999</v>
          </cell>
          <cell r="Y161">
            <v>409.94725</v>
          </cell>
        </row>
        <row r="162">
          <cell r="V162">
            <v>-525.26549999999997</v>
          </cell>
          <cell r="W162">
            <v>1266.2118499999999</v>
          </cell>
          <cell r="X162">
            <v>-1028.04988</v>
          </cell>
          <cell r="Y162">
            <v>384.39634000000001</v>
          </cell>
        </row>
        <row r="163">
          <cell r="V163">
            <v>-461.93493000000001</v>
          </cell>
          <cell r="W163">
            <v>1101.4307200000001</v>
          </cell>
          <cell r="X163">
            <v>-866.40804000000003</v>
          </cell>
          <cell r="Y163">
            <v>325.45472999999998</v>
          </cell>
        </row>
      </sheetData>
      <sheetData sheetId="9">
        <row r="6">
          <cell r="B6" t="str">
            <v>bar</v>
          </cell>
        </row>
      </sheetData>
      <sheetData sheetId="10" refreshError="1"/>
      <sheetData sheetId="11" refreshError="1"/>
      <sheetData sheetId="12" refreshError="1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2.073</v>
          </cell>
          <cell r="H41">
            <v>1.387</v>
          </cell>
          <cell r="I41">
            <v>1.175</v>
          </cell>
          <cell r="J41">
            <v>1.0249999999999999</v>
          </cell>
          <cell r="K41">
            <v>0.91700000000000004</v>
          </cell>
          <cell r="L41">
            <v>0.83099999999999996</v>
          </cell>
          <cell r="M41">
            <v>0.749</v>
          </cell>
          <cell r="N41">
            <v>0.65100000000000002</v>
          </cell>
        </row>
        <row r="42">
          <cell r="F42">
            <v>3</v>
          </cell>
          <cell r="G42">
            <v>2.2010000000000001</v>
          </cell>
          <cell r="H42">
            <v>1.413</v>
          </cell>
          <cell r="I42">
            <v>1.179</v>
          </cell>
          <cell r="J42">
            <v>1.02</v>
          </cell>
          <cell r="K42">
            <v>0.91200000000000003</v>
          </cell>
          <cell r="L42">
            <v>0.83299999999999996</v>
          </cell>
          <cell r="M42">
            <v>0.75800000000000001</v>
          </cell>
          <cell r="N42">
            <v>0.66500000000000004</v>
          </cell>
        </row>
        <row r="43">
          <cell r="F43">
            <v>3.5</v>
          </cell>
          <cell r="G43">
            <v>2.2810000000000001</v>
          </cell>
          <cell r="H43">
            <v>1.431</v>
          </cell>
          <cell r="I43">
            <v>1.163</v>
          </cell>
          <cell r="J43">
            <v>0.97</v>
          </cell>
          <cell r="K43">
            <v>0.83299999999999996</v>
          </cell>
          <cell r="L43">
            <v>0.72699999999999998</v>
          </cell>
          <cell r="M43">
            <v>0.63300000000000001</v>
          </cell>
          <cell r="N43">
            <v>0.52900000000000003</v>
          </cell>
        </row>
        <row r="44">
          <cell r="F44">
            <v>4</v>
          </cell>
          <cell r="G44">
            <v>2.4649999999999999</v>
          </cell>
          <cell r="H44">
            <v>1.496</v>
          </cell>
          <cell r="I44">
            <v>1.1930000000000001</v>
          </cell>
          <cell r="J44">
            <v>0.97799999999999998</v>
          </cell>
          <cell r="K44">
            <v>0.82599999999999996</v>
          </cell>
          <cell r="L44">
            <v>0.71299999999999997</v>
          </cell>
          <cell r="M44">
            <v>0.61299999999999999</v>
          </cell>
          <cell r="N44">
            <v>0.502</v>
          </cell>
        </row>
        <row r="45">
          <cell r="F45">
            <v>4.5</v>
          </cell>
          <cell r="G45">
            <v>2.6549999999999998</v>
          </cell>
          <cell r="H45">
            <v>1.581</v>
          </cell>
          <cell r="I45">
            <v>1.2490000000000001</v>
          </cell>
          <cell r="J45">
            <v>1.0169999999999999</v>
          </cell>
          <cell r="K45">
            <v>0.85699999999999998</v>
          </cell>
          <cell r="L45">
            <v>0.74</v>
          </cell>
          <cell r="M45">
            <v>0.64</v>
          </cell>
          <cell r="N45">
            <v>0.52900000000000003</v>
          </cell>
        </row>
        <row r="46">
          <cell r="F46">
            <v>5</v>
          </cell>
          <cell r="G46">
            <v>2.9510000000000001</v>
          </cell>
          <cell r="H46">
            <v>1.607</v>
          </cell>
          <cell r="I46">
            <v>1.2450000000000001</v>
          </cell>
          <cell r="J46">
            <v>1.024</v>
          </cell>
          <cell r="K46">
            <v>0.89200000000000002</v>
          </cell>
          <cell r="L46">
            <v>0.80200000000000005</v>
          </cell>
          <cell r="M46">
            <v>0.70099999999999996</v>
          </cell>
          <cell r="N46">
            <v>0.54100000000000004</v>
          </cell>
        </row>
        <row r="47">
          <cell r="F47">
            <v>5.5</v>
          </cell>
          <cell r="G47">
            <v>3.5449999999999999</v>
          </cell>
          <cell r="H47">
            <v>1.786</v>
          </cell>
          <cell r="I47">
            <v>1.3140000000000001</v>
          </cell>
          <cell r="J47">
            <v>1.0289999999999999</v>
          </cell>
          <cell r="K47">
            <v>0.87</v>
          </cell>
          <cell r="L47">
            <v>0.77200000000000002</v>
          </cell>
          <cell r="M47">
            <v>0.67300000000000004</v>
          </cell>
          <cell r="N47">
            <v>0.50900000000000001</v>
          </cell>
        </row>
        <row r="48">
          <cell r="F48">
            <v>6</v>
          </cell>
          <cell r="G48">
            <v>4.2560000000000002</v>
          </cell>
          <cell r="H48">
            <v>1.95</v>
          </cell>
          <cell r="I48">
            <v>1.3720000000000001</v>
          </cell>
          <cell r="J48">
            <v>1.0509999999999999</v>
          </cell>
          <cell r="K48">
            <v>0.89500000000000002</v>
          </cell>
          <cell r="L48">
            <v>0.80900000000000005</v>
          </cell>
          <cell r="M48">
            <v>0.70099999999999996</v>
          </cell>
          <cell r="N48">
            <v>0.47599999999999998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213</v>
          </cell>
          <cell r="H63">
            <v>183</v>
          </cell>
          <cell r="I63">
            <v>159</v>
          </cell>
          <cell r="J63">
            <v>140</v>
          </cell>
          <cell r="K63">
            <v>126</v>
          </cell>
          <cell r="L63">
            <v>115</v>
          </cell>
          <cell r="M63">
            <v>108</v>
          </cell>
          <cell r="N63">
            <v>103</v>
          </cell>
          <cell r="O63">
            <v>101</v>
          </cell>
          <cell r="P63">
            <v>101</v>
          </cell>
          <cell r="Q63">
            <v>101</v>
          </cell>
          <cell r="R63">
            <v>101</v>
          </cell>
          <cell r="S63">
            <v>101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250</v>
          </cell>
          <cell r="H64">
            <v>214</v>
          </cell>
          <cell r="I64">
            <v>184</v>
          </cell>
          <cell r="J64">
            <v>161</v>
          </cell>
          <cell r="K64">
            <v>142</v>
          </cell>
          <cell r="L64">
            <v>128</v>
          </cell>
          <cell r="M64">
            <v>118</v>
          </cell>
          <cell r="N64">
            <v>112</v>
          </cell>
          <cell r="O64">
            <v>107</v>
          </cell>
          <cell r="P64">
            <v>105</v>
          </cell>
          <cell r="Q64">
            <v>104</v>
          </cell>
          <cell r="R64">
            <v>103</v>
          </cell>
          <cell r="S64">
            <v>102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270</v>
          </cell>
          <cell r="H65">
            <v>232</v>
          </cell>
          <cell r="I65">
            <v>200</v>
          </cell>
          <cell r="J65">
            <v>175</v>
          </cell>
          <cell r="K65">
            <v>155</v>
          </cell>
          <cell r="L65">
            <v>139</v>
          </cell>
          <cell r="M65">
            <v>128</v>
          </cell>
          <cell r="N65">
            <v>120</v>
          </cell>
          <cell r="O65">
            <v>114</v>
          </cell>
          <cell r="P65">
            <v>110</v>
          </cell>
          <cell r="Q65">
            <v>108</v>
          </cell>
          <cell r="R65">
            <v>106</v>
          </cell>
          <cell r="S65">
            <v>104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288</v>
          </cell>
          <cell r="H66">
            <v>247</v>
          </cell>
          <cell r="I66">
            <v>213</v>
          </cell>
          <cell r="J66">
            <v>186</v>
          </cell>
          <cell r="K66">
            <v>164</v>
          </cell>
          <cell r="L66">
            <v>147</v>
          </cell>
          <cell r="M66">
            <v>134</v>
          </cell>
          <cell r="N66">
            <v>124</v>
          </cell>
          <cell r="O66">
            <v>118</v>
          </cell>
          <cell r="P66">
            <v>113</v>
          </cell>
          <cell r="Q66">
            <v>110</v>
          </cell>
          <cell r="R66">
            <v>107</v>
          </cell>
          <cell r="S66">
            <v>104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287</v>
          </cell>
          <cell r="H67">
            <v>246</v>
          </cell>
          <cell r="I67">
            <v>212</v>
          </cell>
          <cell r="J67">
            <v>185</v>
          </cell>
          <cell r="K67">
            <v>163</v>
          </cell>
          <cell r="L67">
            <v>146</v>
          </cell>
          <cell r="M67">
            <v>133</v>
          </cell>
          <cell r="N67">
            <v>124</v>
          </cell>
          <cell r="O67">
            <v>117</v>
          </cell>
          <cell r="P67">
            <v>113</v>
          </cell>
          <cell r="Q67">
            <v>109</v>
          </cell>
          <cell r="R67">
            <v>107</v>
          </cell>
          <cell r="S67">
            <v>104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289</v>
          </cell>
          <cell r="H68">
            <v>248</v>
          </cell>
          <cell r="I68">
            <v>214</v>
          </cell>
          <cell r="J68">
            <v>186</v>
          </cell>
          <cell r="K68">
            <v>164</v>
          </cell>
          <cell r="L68">
            <v>147</v>
          </cell>
          <cell r="M68">
            <v>134</v>
          </cell>
          <cell r="N68">
            <v>124</v>
          </cell>
          <cell r="O68">
            <v>118</v>
          </cell>
          <cell r="P68">
            <v>113</v>
          </cell>
          <cell r="Q68">
            <v>110</v>
          </cell>
          <cell r="R68">
            <v>107</v>
          </cell>
          <cell r="S68">
            <v>104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324</v>
          </cell>
          <cell r="H69">
            <v>276</v>
          </cell>
          <cell r="I69">
            <v>237</v>
          </cell>
          <cell r="J69">
            <v>204</v>
          </cell>
          <cell r="K69">
            <v>178</v>
          </cell>
          <cell r="L69">
            <v>158</v>
          </cell>
          <cell r="M69">
            <v>143</v>
          </cell>
          <cell r="N69">
            <v>131</v>
          </cell>
          <cell r="O69">
            <v>123</v>
          </cell>
          <cell r="P69">
            <v>117</v>
          </cell>
          <cell r="Q69">
            <v>113</v>
          </cell>
          <cell r="R69">
            <v>110</v>
          </cell>
          <cell r="S69">
            <v>106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349</v>
          </cell>
          <cell r="H70">
            <v>295</v>
          </cell>
          <cell r="I70">
            <v>251</v>
          </cell>
          <cell r="J70">
            <v>214</v>
          </cell>
          <cell r="K70">
            <v>186</v>
          </cell>
          <cell r="L70">
            <v>164</v>
          </cell>
          <cell r="M70">
            <v>147</v>
          </cell>
          <cell r="N70">
            <v>135</v>
          </cell>
          <cell r="O70">
            <v>126</v>
          </cell>
          <cell r="P70">
            <v>120</v>
          </cell>
          <cell r="Q70">
            <v>115</v>
          </cell>
          <cell r="R70">
            <v>112</v>
          </cell>
          <cell r="S70">
            <v>108</v>
          </cell>
          <cell r="T70">
            <v>102</v>
          </cell>
          <cell r="U70">
            <v>100</v>
          </cell>
          <cell r="V70">
            <v>100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workbookViewId="0">
      <selection sqref="A1:T1"/>
    </sheetView>
  </sheetViews>
  <sheetFormatPr defaultRowHeight="15" x14ac:dyDescent="0.25"/>
  <cols>
    <col min="1" max="2" width="9.140625" style="7" customWidth="1"/>
    <col min="3" max="3" width="13.140625" style="7" customWidth="1"/>
    <col min="4" max="25" width="9.140625" style="7"/>
    <col min="26" max="26" width="9.140625" style="7" customWidth="1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tabSelected="1" workbookViewId="0">
      <selection activeCell="G21" sqref="G2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326.61799999999999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2" ht="15.75" thickBot="1" x14ac:dyDescent="0.3"/>
    <row r="7" spans="1:82" ht="15.75" thickBot="1" x14ac:dyDescent="0.3">
      <c r="B7" s="167" t="s">
        <v>39</v>
      </c>
      <c r="C7" s="168"/>
      <c r="D7" s="169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2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2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344.80449999999996</v>
      </c>
      <c r="H15" s="186" t="s">
        <v>45</v>
      </c>
      <c r="I15" s="37"/>
      <c r="K15" s="37"/>
    </row>
    <row r="16" spans="1:82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375.61069999999995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402.54254999999995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432.21599999999995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462.02399999999994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490.49109999999996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516.20049999999992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529.41975000000002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40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40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40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40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40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67" t="s">
        <v>55</v>
      </c>
      <c r="C39" s="168"/>
      <c r="D39" s="168"/>
      <c r="E39" s="168"/>
      <c r="F39" s="169"/>
      <c r="G39" s="174" t="s">
        <v>56</v>
      </c>
      <c r="H39" s="175"/>
      <c r="I39" s="175"/>
      <c r="J39" s="175"/>
      <c r="K39" s="175"/>
      <c r="L39" s="175"/>
      <c r="M39" s="175"/>
      <c r="N39" s="176"/>
      <c r="Q39" s="167" t="s">
        <v>55</v>
      </c>
      <c r="R39" s="168"/>
      <c r="S39" s="168"/>
      <c r="T39" s="168"/>
      <c r="U39" s="169"/>
      <c r="V39" s="174" t="s">
        <v>57</v>
      </c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6"/>
    </row>
    <row r="40" spans="2:40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94" t="s">
        <v>58</v>
      </c>
      <c r="R40" s="195"/>
      <c r="S40" s="195"/>
      <c r="T40" s="196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2.0732199999999992</v>
      </c>
      <c r="H41" s="88">
        <f>('[1]Summary Data'!$V43*POWER(H$40,3))+('[1]Summary Data'!$W43*POWER(H$40,2))+('[1]Summary Data'!$X43*H$40)+'[1]Summary Data'!$Y43</f>
        <v>1.3869399999999992</v>
      </c>
      <c r="I41" s="88">
        <f>('[1]Summary Data'!$V43*POWER(I$40,3))+('[1]Summary Data'!$W43*POWER(I$40,2))+('[1]Summary Data'!$X43*I$40)+'[1]Summary Data'!$Y43</f>
        <v>1.1750800000000012</v>
      </c>
      <c r="J41" s="88">
        <f>('[1]Summary Data'!$V43*POWER(J$40,3))+('[1]Summary Data'!$W43*POWER(J$40,2))+('[1]Summary Data'!$X43*J$40)+'[1]Summary Data'!$Y43</f>
        <v>1.0248199999999983</v>
      </c>
      <c r="K41" s="88">
        <f>('[1]Summary Data'!$V43*POWER(K$40,3))+('[1]Summary Data'!$W43*POWER(K$40,2))+('[1]Summary Data'!$X43*K$40)+'[1]Summary Data'!$Y43</f>
        <v>0.91671999999999798</v>
      </c>
      <c r="L41" s="88">
        <f>('[1]Summary Data'!$V43*POWER(L$40,3))+('[1]Summary Data'!$W43*POWER(L$40,2))+('[1]Summary Data'!$X43*L$40)+'[1]Summary Data'!$Y43</f>
        <v>0.83134000000000086</v>
      </c>
      <c r="M41" s="88">
        <f>('[1]Summary Data'!$V43*POWER(M$40,3))+('[1]Summary Data'!$W43*POWER(M$40,2))+('[1]Summary Data'!$X43*M$40)+'[1]Summary Data'!$Y43</f>
        <v>0.74924000000000035</v>
      </c>
      <c r="N41" s="89">
        <f>('[1]Summary Data'!$V43*POWER(N$40,3))+('[1]Summary Data'!$W43*POWER(N$40,2))+('[1]Summary Data'!$X43*N$40)+'[1]Summary Data'!$Y43</f>
        <v>0.65098000000000056</v>
      </c>
      <c r="O41" s="186" t="s">
        <v>40</v>
      </c>
      <c r="Q41" s="197"/>
      <c r="R41" s="198"/>
      <c r="S41" s="198"/>
      <c r="T41" s="199"/>
      <c r="U41" s="49">
        <f>F41</f>
        <v>2.5</v>
      </c>
      <c r="V41" s="87">
        <f>('[1]Summary Data'!$V43*POWER(V$40,3))+('[1]Summary Data'!$W43*POWER(V$40,2))+('[1]Summary Data'!$X43*V$40)+'[1]Summary Data'!$Y43</f>
        <v>2.0732199999999992</v>
      </c>
      <c r="W41" s="88">
        <f>('[1]Summary Data'!$V43*POWER(W$40,3))+('[1]Summary Data'!$W43*POWER(W$40,2))+('[1]Summary Data'!$X43*W$40)+'[1]Summary Data'!$Y43</f>
        <v>1.8627549999999999</v>
      </c>
      <c r="X41" s="88">
        <f>('[1]Summary Data'!$V43*POWER(X$40,3))+('[1]Summary Data'!$W43*POWER(X$40,2))+('[1]Summary Data'!$X43*X$40)+'[1]Summary Data'!$Y43</f>
        <v>1.6798400000000004</v>
      </c>
      <c r="Y41" s="88">
        <f>('[1]Summary Data'!$V43*POWER(Y$40,3))+('[1]Summary Data'!$W43*POWER(Y$40,2))+('[1]Summary Data'!$X43*Y$40)+'[1]Summary Data'!$Y43</f>
        <v>1.5220449999999985</v>
      </c>
      <c r="Z41" s="88">
        <f>('[1]Summary Data'!$V43*POWER(Z$40,3))+('[1]Summary Data'!$W43*POWER(Z$40,2))+('[1]Summary Data'!$X43*Z$40)+'[1]Summary Data'!$Y43</f>
        <v>1.3869399999999992</v>
      </c>
      <c r="AA41" s="88">
        <f>('[1]Summary Data'!$V43*POWER(AA$40,3))+('[1]Summary Data'!$W43*POWER(AA$40,2))+('[1]Summary Data'!$X43*AA$40)+'[1]Summary Data'!$Y43</f>
        <v>1.2720950000000002</v>
      </c>
      <c r="AB41" s="88">
        <f>('[1]Summary Data'!$V43*POWER(AB$40,3))+('[1]Summary Data'!$W43*POWER(AB$40,2))+('[1]Summary Data'!$X43*AB$40)+'[1]Summary Data'!$Y43</f>
        <v>1.1750800000000012</v>
      </c>
      <c r="AC41" s="88">
        <f>('[1]Summary Data'!$V43*POWER(AC$40,3))+('[1]Summary Data'!$W43*POWER(AC$40,2))+('[1]Summary Data'!$X43*AC$40)+'[1]Summary Data'!$Y43</f>
        <v>1.0934650000000019</v>
      </c>
      <c r="AD41" s="90">
        <f>('[1]Summary Data'!$V43*POWER(AD$40,3))+('[1]Summary Data'!$W43*POWER(AD$40,2))+('[1]Summary Data'!$X43*AD$40)+'[1]Summary Data'!$Y43</f>
        <v>1.0248199999999983</v>
      </c>
      <c r="AE41" s="88">
        <f>('[1]Summary Data'!$V43*POWER(AE$40,3))+('[1]Summary Data'!$W43*POWER(AE$40,2))+('[1]Summary Data'!$X43*AE$40)+'[1]Summary Data'!$Y43</f>
        <v>0.9667149999999971</v>
      </c>
      <c r="AF41" s="88">
        <f>('[1]Summary Data'!$V43*POWER(AF$40,3))+('[1]Summary Data'!$W43*POWER(AF$40,2))+('[1]Summary Data'!$X43*AF$40)+'[1]Summary Data'!$Y43</f>
        <v>0.91671999999999798</v>
      </c>
      <c r="AG41" s="88">
        <f>('[1]Summary Data'!$V43*POWER(AG$40,3))+('[1]Summary Data'!$W43*POWER(AG$40,2))+('[1]Summary Data'!$X43*AG$40)+'[1]Summary Data'!$Y43</f>
        <v>0.87240499999999699</v>
      </c>
      <c r="AH41" s="88">
        <f>('[1]Summary Data'!$V43*POWER(AH$40,3))+('[1]Summary Data'!$W43*POWER(AH$40,2))+('[1]Summary Data'!$X43*AH$40)+'[1]Summary Data'!$Y43</f>
        <v>0.83134000000000086</v>
      </c>
      <c r="AI41" s="88">
        <f>('[1]Summary Data'!$V43*POWER(AI$40,3))+('[1]Summary Data'!$W43*POWER(AI$40,2))+('[1]Summary Data'!$X43*AI$40)+'[1]Summary Data'!$Y43</f>
        <v>0.79109499999999855</v>
      </c>
      <c r="AJ41" s="88">
        <f>('[1]Summary Data'!$V43*POWER(AJ$40,3))+('[1]Summary Data'!$W43*POWER(AJ$40,2))+('[1]Summary Data'!$X43*AJ$40)+'[1]Summary Data'!$Y43</f>
        <v>0.74924000000000035</v>
      </c>
      <c r="AK41" s="88">
        <f>('[1]Summary Data'!$V43*POWER(AK$40,3))+('[1]Summary Data'!$W43*POWER(AK$40,2))+('[1]Summary Data'!$X43*AK$40)+'[1]Summary Data'!$Y43</f>
        <v>0.70334500000000588</v>
      </c>
      <c r="AL41" s="91">
        <f>('[1]Summary Data'!$V43*POWER(AL$40,3))+('[1]Summary Data'!$W43*POWER(AL$40,2))+('[1]Summary Data'!$X43*AL$40)+'[1]Summary Data'!$Y43</f>
        <v>0.65098000000000056</v>
      </c>
      <c r="AM41" s="186" t="s">
        <v>40</v>
      </c>
    </row>
    <row r="42" spans="2:40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2.2012499999999999</v>
      </c>
      <c r="H42" s="93">
        <f>('[1]Summary Data'!$V42*POWER(H$40,3))+('[1]Summary Data'!$W42*POWER(H$40,2))+('[1]Summary Data'!$X42*H$40)+'[1]Summary Data'!$Y42</f>
        <v>1.4134300000000017</v>
      </c>
      <c r="I42" s="93">
        <f>('[1]Summary Data'!$V42*POWER(I$40,3))+('[1]Summary Data'!$W42*POWER(I$40,2))+('[1]Summary Data'!$X42*I$40)+'[1]Summary Data'!$Y42</f>
        <v>1.1790899999999986</v>
      </c>
      <c r="J42" s="93">
        <f>('[1]Summary Data'!$V42*POWER(J$40,3))+('[1]Summary Data'!$W42*POWER(J$40,2))+('[1]Summary Data'!$X42*J$40)+'[1]Summary Data'!$Y42</f>
        <v>1.0198499999999981</v>
      </c>
      <c r="K42" s="93">
        <f>('[1]Summary Data'!$V42*POWER(K$40,3))+('[1]Summary Data'!$W42*POWER(K$40,2))+('[1]Summary Data'!$X42*K$40)+'[1]Summary Data'!$Y42</f>
        <v>0.91225000000000023</v>
      </c>
      <c r="L42" s="93">
        <f>('[1]Summary Data'!$V42*POWER(L$40,3))+('[1]Summary Data'!$W42*POWER(L$40,2))+('[1]Summary Data'!$X42*L$40)+'[1]Summary Data'!$Y42</f>
        <v>0.83283000000000484</v>
      </c>
      <c r="M42" s="93">
        <f>('[1]Summary Data'!$V42*POWER(M$40,3))+('[1]Summary Data'!$W42*POWER(M$40,2))+('[1]Summary Data'!$X42*M$40)+'[1]Summary Data'!$Y42</f>
        <v>0.7581300000000013</v>
      </c>
      <c r="N42" s="94">
        <f>('[1]Summary Data'!$V42*POWER(N$40,3))+('[1]Summary Data'!$W42*POWER(N$40,2))+('[1]Summary Data'!$X42*N$40)+'[1]Summary Data'!$Y42</f>
        <v>0.66469000000000023</v>
      </c>
      <c r="O42" s="187"/>
      <c r="P42" s="53"/>
      <c r="Q42" s="197"/>
      <c r="R42" s="198"/>
      <c r="S42" s="198"/>
      <c r="T42" s="199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2.2012499999999999</v>
      </c>
      <c r="W42" s="93">
        <f>('[1]Summary Data'!$V42*POWER(W$40,3))+('[1]Summary Data'!$W42*POWER(W$40,2))+('[1]Summary Data'!$X42*W$40)+'[1]Summary Data'!$Y42</f>
        <v>1.9570712500000003</v>
      </c>
      <c r="X42" s="93">
        <f>('[1]Summary Data'!$V42*POWER(X$40,3))+('[1]Summary Data'!$W42*POWER(X$40,2))+('[1]Summary Data'!$X42*X$40)+'[1]Summary Data'!$Y42</f>
        <v>1.7463299999999986</v>
      </c>
      <c r="Y42" s="93">
        <f>('[1]Summary Data'!$V42*POWER(Y$40,3))+('[1]Summary Data'!$W42*POWER(Y$40,2))+('[1]Summary Data'!$X42*Y$40)+'[1]Summary Data'!$Y42</f>
        <v>1.5660937500000021</v>
      </c>
      <c r="Z42" s="93">
        <f>('[1]Summary Data'!$V42*POWER(Z$40,3))+('[1]Summary Data'!$W42*POWER(Z$40,2))+('[1]Summary Data'!$X42*Z$40)+'[1]Summary Data'!$Y42</f>
        <v>1.4134300000000017</v>
      </c>
      <c r="AA42" s="93">
        <f>('[1]Summary Data'!$V42*POWER(AA$40,3))+('[1]Summary Data'!$W42*POWER(AA$40,2))+('[1]Summary Data'!$X42*AA$40)+'[1]Summary Data'!$Y42</f>
        <v>1.2854062500000012</v>
      </c>
      <c r="AB42" s="93">
        <f>('[1]Summary Data'!$V42*POWER(AB$40,3))+('[1]Summary Data'!$W42*POWER(AB$40,2))+('[1]Summary Data'!$X42*AB$40)+'[1]Summary Data'!$Y42</f>
        <v>1.1790899999999986</v>
      </c>
      <c r="AC42" s="93">
        <f>('[1]Summary Data'!$V42*POWER(AC$40,3))+('[1]Summary Data'!$W42*POWER(AC$40,2))+('[1]Summary Data'!$X42*AC$40)+'[1]Summary Data'!$Y42</f>
        <v>1.0915487500000012</v>
      </c>
      <c r="AD42" s="95">
        <f>('[1]Summary Data'!$V42*POWER(AD$40,3))+('[1]Summary Data'!$W42*POWER(AD$40,2))+('[1]Summary Data'!$X42*AD$40)+'[1]Summary Data'!$Y42</f>
        <v>1.0198499999999981</v>
      </c>
      <c r="AE42" s="93">
        <f>('[1]Summary Data'!$V42*POWER(AE$40,3))+('[1]Summary Data'!$W42*POWER(AE$40,2))+('[1]Summary Data'!$X42*AE$40)+'[1]Summary Data'!$Y42</f>
        <v>0.9610612500000002</v>
      </c>
      <c r="AF42" s="93">
        <f>('[1]Summary Data'!$V42*POWER(AF$40,3))+('[1]Summary Data'!$W42*POWER(AF$40,2))+('[1]Summary Data'!$X42*AF$40)+'[1]Summary Data'!$Y42</f>
        <v>0.91225000000000023</v>
      </c>
      <c r="AG42" s="93">
        <f>('[1]Summary Data'!$V42*POWER(AG$40,3))+('[1]Summary Data'!$W42*POWER(AG$40,2))+('[1]Summary Data'!$X42*AG$40)+'[1]Summary Data'!$Y42</f>
        <v>0.87048375000000178</v>
      </c>
      <c r="AH42" s="93">
        <f>('[1]Summary Data'!$V42*POWER(AH$40,3))+('[1]Summary Data'!$W42*POWER(AH$40,2))+('[1]Summary Data'!$X42*AH$40)+'[1]Summary Data'!$Y42</f>
        <v>0.83283000000000484</v>
      </c>
      <c r="AI42" s="93">
        <f>('[1]Summary Data'!$V42*POWER(AI$40,3))+('[1]Summary Data'!$W42*POWER(AI$40,2))+('[1]Summary Data'!$X42*AI$40)+'[1]Summary Data'!$Y42</f>
        <v>0.79635625000000232</v>
      </c>
      <c r="AJ42" s="93">
        <f>('[1]Summary Data'!$V42*POWER(AJ$40,3))+('[1]Summary Data'!$W42*POWER(AJ$40,2))+('[1]Summary Data'!$X42*AJ$40)+'[1]Summary Data'!$Y42</f>
        <v>0.7581300000000013</v>
      </c>
      <c r="AK42" s="93">
        <f>('[1]Summary Data'!$V42*POWER(AK$40,3))+('[1]Summary Data'!$W42*POWER(AK$40,2))+('[1]Summary Data'!$X42*AK$40)+'[1]Summary Data'!$Y42</f>
        <v>0.71521874999999824</v>
      </c>
      <c r="AL42" s="96">
        <f>('[1]Summary Data'!$V42*POWER(AL$40,3))+('[1]Summary Data'!$W42*POWER(AL$40,2))+('[1]Summary Data'!$X42*AL$40)+'[1]Summary Data'!$Y42</f>
        <v>0.66469000000000023</v>
      </c>
      <c r="AM42" s="187"/>
      <c r="AN42" s="53" t="s">
        <v>46</v>
      </c>
    </row>
    <row r="43" spans="2:40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2.2811799999999991</v>
      </c>
      <c r="H43" s="98">
        <f>('[1]Summary Data'!$V41*POWER(H$40,3))+('[1]Summary Data'!$W41*POWER(H$40,2))+('[1]Summary Data'!$X41*H$40)+'[1]Summary Data'!$Y41</f>
        <v>1.4306999999999981</v>
      </c>
      <c r="I43" s="98">
        <f>('[1]Summary Data'!$V41*POWER(I$40,3))+('[1]Summary Data'!$W41*POWER(I$40,2))+('[1]Summary Data'!$X41*I$40)+'[1]Summary Data'!$Y41</f>
        <v>1.162569999999997</v>
      </c>
      <c r="J43" s="98">
        <f>('[1]Summary Data'!$V41*POWER(J$40,3))+('[1]Summary Data'!$W41*POWER(J$40,2))+('[1]Summary Data'!$X41*J$40)+'[1]Summary Data'!$Y41</f>
        <v>0.97038000000000046</v>
      </c>
      <c r="K43" s="98">
        <f>('[1]Summary Data'!$V41*POWER(K$40,3))+('[1]Summary Data'!$W41*POWER(K$40,2))+('[1]Summary Data'!$X41*K$40)+'[1]Summary Data'!$Y41</f>
        <v>0.83253000000000021</v>
      </c>
      <c r="L43" s="98">
        <f>('[1]Summary Data'!$V41*POWER(L$40,3))+('[1]Summary Data'!$W41*POWER(L$40,2))+('[1]Summary Data'!$X41*L$40)+'[1]Summary Data'!$Y41</f>
        <v>0.7274200000000004</v>
      </c>
      <c r="M43" s="98">
        <f>('[1]Summary Data'!$V41*POWER(M$40,3))+('[1]Summary Data'!$W41*POWER(M$40,2))+('[1]Summary Data'!$X41*M$40)+'[1]Summary Data'!$Y41</f>
        <v>0.63344999999999452</v>
      </c>
      <c r="N43" s="99">
        <f>('[1]Summary Data'!$V41*POWER(N$40,3))+('[1]Summary Data'!$W41*POWER(N$40,2))+('[1]Summary Data'!$X41*N$40)+'[1]Summary Data'!$Y41</f>
        <v>0.52901999999999738</v>
      </c>
      <c r="O43" s="187"/>
      <c r="Q43" s="197"/>
      <c r="R43" s="198"/>
      <c r="S43" s="198"/>
      <c r="T43" s="199"/>
      <c r="U43" s="54">
        <f t="shared" si="5"/>
        <v>3.5</v>
      </c>
      <c r="V43" s="97">
        <f>('[1]Summary Data'!$V41*POWER(V$40,3))+('[1]Summary Data'!$W41*POWER(V$40,2))+('[1]Summary Data'!$X41*V$40)+'[1]Summary Data'!$Y41</f>
        <v>2.2811799999999991</v>
      </c>
      <c r="W43" s="98">
        <f>('[1]Summary Data'!$V41*POWER(W$40,3))+('[1]Summary Data'!$W41*POWER(W$40,2))+('[1]Summary Data'!$X41*W$40)+'[1]Summary Data'!$Y41</f>
        <v>2.0225324999999987</v>
      </c>
      <c r="X43" s="98">
        <f>('[1]Summary Data'!$V41*POWER(X$40,3))+('[1]Summary Data'!$W41*POWER(X$40,2))+('[1]Summary Data'!$X41*X$40)+'[1]Summary Data'!$Y41</f>
        <v>1.7963699999999978</v>
      </c>
      <c r="Y43" s="98">
        <f>('[1]Summary Data'!$V41*POWER(Y$40,3))+('[1]Summary Data'!$W41*POWER(Y$40,2))+('[1]Summary Data'!$X41*Y$40)+'[1]Summary Data'!$Y41</f>
        <v>1.5999925000000008</v>
      </c>
      <c r="Z43" s="98">
        <f>('[1]Summary Data'!$V41*POWER(Z$40,3))+('[1]Summary Data'!$W41*POWER(Z$40,2))+('[1]Summary Data'!$X41*Z$40)+'[1]Summary Data'!$Y41</f>
        <v>1.4306999999999981</v>
      </c>
      <c r="AA43" s="98">
        <f>('[1]Summary Data'!$V41*POWER(AA$40,3))+('[1]Summary Data'!$W41*POWER(AA$40,2))+('[1]Summary Data'!$X41*AA$40)+'[1]Summary Data'!$Y41</f>
        <v>1.2857925000000012</v>
      </c>
      <c r="AB43" s="98">
        <f>('[1]Summary Data'!$V41*POWER(AB$40,3))+('[1]Summary Data'!$W41*POWER(AB$40,2))+('[1]Summary Data'!$X41*AB$40)+'[1]Summary Data'!$Y41</f>
        <v>1.162569999999997</v>
      </c>
      <c r="AC43" s="98">
        <f>('[1]Summary Data'!$V41*POWER(AC$40,3))+('[1]Summary Data'!$W41*POWER(AC$40,2))+('[1]Summary Data'!$X41*AC$40)+'[1]Summary Data'!$Y41</f>
        <v>1.0583325000000006</v>
      </c>
      <c r="AD43" s="100">
        <f>('[1]Summary Data'!$V41*POWER(AD$40,3))+('[1]Summary Data'!$W41*POWER(AD$40,2))+('[1]Summary Data'!$X41*AD$40)+'[1]Summary Data'!$Y41</f>
        <v>0.97038000000000046</v>
      </c>
      <c r="AE43" s="98">
        <f>('[1]Summary Data'!$V41*POWER(AE$40,3))+('[1]Summary Data'!$W41*POWER(AE$40,2))+('[1]Summary Data'!$X41*AE$40)+'[1]Summary Data'!$Y41</f>
        <v>0.89601249999999588</v>
      </c>
      <c r="AF43" s="98">
        <f>('[1]Summary Data'!$V41*POWER(AF$40,3))+('[1]Summary Data'!$W41*POWER(AF$40,2))+('[1]Summary Data'!$X41*AF$40)+'[1]Summary Data'!$Y41</f>
        <v>0.83253000000000021</v>
      </c>
      <c r="AG43" s="98">
        <f>('[1]Summary Data'!$V41*POWER(AG$40,3))+('[1]Summary Data'!$W41*POWER(AG$40,2))+('[1]Summary Data'!$X41*AG$40)+'[1]Summary Data'!$Y41</f>
        <v>0.77723249999999489</v>
      </c>
      <c r="AH43" s="98">
        <f>('[1]Summary Data'!$V41*POWER(AH$40,3))+('[1]Summary Data'!$W41*POWER(AH$40,2))+('[1]Summary Data'!$X41*AH$40)+'[1]Summary Data'!$Y41</f>
        <v>0.7274200000000004</v>
      </c>
      <c r="AI43" s="98">
        <f>('[1]Summary Data'!$V41*POWER(AI$40,3))+('[1]Summary Data'!$W41*POWER(AI$40,2))+('[1]Summary Data'!$X41*AI$40)+'[1]Summary Data'!$Y41</f>
        <v>0.68039249999999818</v>
      </c>
      <c r="AJ43" s="98">
        <f>('[1]Summary Data'!$V41*POWER(AJ$40,3))+('[1]Summary Data'!$W41*POWER(AJ$40,2))+('[1]Summary Data'!$X41*AJ$40)+'[1]Summary Data'!$Y41</f>
        <v>0.63344999999999452</v>
      </c>
      <c r="AK43" s="98">
        <f>('[1]Summary Data'!$V41*POWER(AK$40,3))+('[1]Summary Data'!$W41*POWER(AK$40,2))+('[1]Summary Data'!$X41*AK$40)+'[1]Summary Data'!$Y41</f>
        <v>0.58389250000000281</v>
      </c>
      <c r="AL43" s="101">
        <f>('[1]Summary Data'!$V41*POWER(AL$40,3))+('[1]Summary Data'!$W41*POWER(AL$40,2))+('[1]Summary Data'!$X41*AL$40)+'[1]Summary Data'!$Y41</f>
        <v>0.52901999999999738</v>
      </c>
      <c r="AM43" s="187"/>
    </row>
    <row r="44" spans="2:40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2.4653100000000006</v>
      </c>
      <c r="H44" s="98">
        <f>('[1]Summary Data'!$V40*POWER(H$40,3))+('[1]Summary Data'!$W40*POWER(H$40,2))+('[1]Summary Data'!$X40*H$40)+'[1]Summary Data'!$Y40</f>
        <v>1.4959900000000008</v>
      </c>
      <c r="I44" s="98">
        <f>('[1]Summary Data'!$V40*POWER(I$40,3))+('[1]Summary Data'!$W40*POWER(I$40,2))+('[1]Summary Data'!$X40*I$40)+'[1]Summary Data'!$Y40</f>
        <v>1.1929199999999991</v>
      </c>
      <c r="J44" s="98">
        <f>('[1]Summary Data'!$V40*POWER(J$40,3))+('[1]Summary Data'!$W40*POWER(J$40,2))+('[1]Summary Data'!$X40*J$40)+'[1]Summary Data'!$Y40</f>
        <v>0.97786999999999402</v>
      </c>
      <c r="K44" s="98">
        <f>('[1]Summary Data'!$V40*POWER(K$40,3))+('[1]Summary Data'!$W40*POWER(K$40,2))+('[1]Summary Data'!$X40*K$40)+'[1]Summary Data'!$Y40</f>
        <v>0.82606000000000002</v>
      </c>
      <c r="L44" s="98">
        <f>('[1]Summary Data'!$V40*POWER(L$40,3))+('[1]Summary Data'!$W40*POWER(L$40,2))+('[1]Summary Data'!$X40*L$40)+'[1]Summary Data'!$Y40</f>
        <v>0.71270999999999596</v>
      </c>
      <c r="M44" s="98">
        <f>('[1]Summary Data'!$V40*POWER(M$40,3))+('[1]Summary Data'!$W40*POWER(M$40,2))+('[1]Summary Data'!$X40*M$40)+'[1]Summary Data'!$Y40</f>
        <v>0.61303999999999981</v>
      </c>
      <c r="N44" s="99">
        <f>('[1]Summary Data'!$V40*POWER(N$40,3))+('[1]Summary Data'!$W40*POWER(N$40,2))+('[1]Summary Data'!$X40*N$40)+'[1]Summary Data'!$Y40</f>
        <v>0.50226999999999755</v>
      </c>
      <c r="O44" s="187"/>
      <c r="Q44" s="197"/>
      <c r="R44" s="198"/>
      <c r="S44" s="198"/>
      <c r="T44" s="199"/>
      <c r="U44" s="56">
        <f t="shared" si="5"/>
        <v>4</v>
      </c>
      <c r="V44" s="97">
        <f>('[1]Summary Data'!$V40*POWER(V$40,3))+('[1]Summary Data'!$W40*POWER(V$40,2))+('[1]Summary Data'!$X40*V$40)+'[1]Summary Data'!$Y40</f>
        <v>2.4653100000000006</v>
      </c>
      <c r="W44" s="98">
        <f>('[1]Summary Data'!$V40*POWER(W$40,3))+('[1]Summary Data'!$W40*POWER(W$40,2))+('[1]Summary Data'!$X40*W$40)+'[1]Summary Data'!$Y40</f>
        <v>2.1698387499999985</v>
      </c>
      <c r="X44" s="98">
        <f>('[1]Summary Data'!$V40*POWER(X$40,3))+('[1]Summary Data'!$W40*POWER(X$40,2))+('[1]Summary Data'!$X40*X$40)+'[1]Summary Data'!$Y40</f>
        <v>1.911859999999999</v>
      </c>
      <c r="Y44" s="98">
        <f>('[1]Summary Data'!$V40*POWER(Y$40,3))+('[1]Summary Data'!$W40*POWER(Y$40,2))+('[1]Summary Data'!$X40*Y$40)+'[1]Summary Data'!$Y40</f>
        <v>1.6882762499999977</v>
      </c>
      <c r="Z44" s="98">
        <f>('[1]Summary Data'!$V40*POWER(Z$40,3))+('[1]Summary Data'!$W40*POWER(Z$40,2))+('[1]Summary Data'!$X40*Z$40)+'[1]Summary Data'!$Y40</f>
        <v>1.4959900000000008</v>
      </c>
      <c r="AA44" s="98">
        <f>('[1]Summary Data'!$V40*POWER(AA$40,3))+('[1]Summary Data'!$W40*POWER(AA$40,2))+('[1]Summary Data'!$X40*AA$40)+'[1]Summary Data'!$Y40</f>
        <v>1.3319037500000004</v>
      </c>
      <c r="AB44" s="98">
        <f>('[1]Summary Data'!$V40*POWER(AB$40,3))+('[1]Summary Data'!$W40*POWER(AB$40,2))+('[1]Summary Data'!$X40*AB$40)+'[1]Summary Data'!$Y40</f>
        <v>1.1929199999999991</v>
      </c>
      <c r="AC44" s="98">
        <f>('[1]Summary Data'!$V40*POWER(AC$40,3))+('[1]Summary Data'!$W40*POWER(AC$40,2))+('[1]Summary Data'!$X40*AC$40)+'[1]Summary Data'!$Y40</f>
        <v>1.0759412500000014</v>
      </c>
      <c r="AD44" s="100">
        <f>('[1]Summary Data'!$V40*POWER(AD$40,3))+('[1]Summary Data'!$W40*POWER(AD$40,2))+('[1]Summary Data'!$X40*AD$40)+'[1]Summary Data'!$Y40</f>
        <v>0.97786999999999402</v>
      </c>
      <c r="AE44" s="98">
        <f>('[1]Summary Data'!$V40*POWER(AE$40,3))+('[1]Summary Data'!$W40*POWER(AE$40,2))+('[1]Summary Data'!$X40*AE$40)+'[1]Summary Data'!$Y40</f>
        <v>0.89560874999999918</v>
      </c>
      <c r="AF44" s="98">
        <f>('[1]Summary Data'!$V40*POWER(AF$40,3))+('[1]Summary Data'!$W40*POWER(AF$40,2))+('[1]Summary Data'!$X40*AF$40)+'[1]Summary Data'!$Y40</f>
        <v>0.82606000000000002</v>
      </c>
      <c r="AG44" s="98">
        <f>('[1]Summary Data'!$V40*POWER(AG$40,3))+('[1]Summary Data'!$W40*POWER(AG$40,2))+('[1]Summary Data'!$X40*AG$40)+'[1]Summary Data'!$Y40</f>
        <v>0.7661262499999939</v>
      </c>
      <c r="AH44" s="98">
        <f>('[1]Summary Data'!$V40*POWER(AH$40,3))+('[1]Summary Data'!$W40*POWER(AH$40,2))+('[1]Summary Data'!$X40*AH$40)+'[1]Summary Data'!$Y40</f>
        <v>0.71270999999999596</v>
      </c>
      <c r="AI44" s="98">
        <f>('[1]Summary Data'!$V40*POWER(AI$40,3))+('[1]Summary Data'!$W40*POWER(AI$40,2))+('[1]Summary Data'!$X40*AI$40)+'[1]Summary Data'!$Y40</f>
        <v>0.66271374999999644</v>
      </c>
      <c r="AJ44" s="98">
        <f>('[1]Summary Data'!$V40*POWER(AJ$40,3))+('[1]Summary Data'!$W40*POWER(AJ$40,2))+('[1]Summary Data'!$X40*AJ$40)+'[1]Summary Data'!$Y40</f>
        <v>0.61303999999999981</v>
      </c>
      <c r="AK44" s="98">
        <f>('[1]Summary Data'!$V40*POWER(AK$40,3))+('[1]Summary Data'!$W40*POWER(AK$40,2))+('[1]Summary Data'!$X40*AK$40)+'[1]Summary Data'!$Y40</f>
        <v>0.56059124999999632</v>
      </c>
      <c r="AL44" s="101">
        <f>('[1]Summary Data'!$V40*POWER(AL$40,3))+('[1]Summary Data'!$W40*POWER(AL$40,2))+('[1]Summary Data'!$X40*AL$40)+'[1]Summary Data'!$Y40</f>
        <v>0.50226999999999755</v>
      </c>
      <c r="AM44" s="187"/>
    </row>
    <row r="45" spans="2:40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2.6552199999999999</v>
      </c>
      <c r="H45" s="98">
        <f>('[1]Summary Data'!$V39*POWER(H$40,3))+('[1]Summary Data'!$W39*POWER(H$40,2))+('[1]Summary Data'!$X39*H$40)+'[1]Summary Data'!$Y39</f>
        <v>1.5809399999999982</v>
      </c>
      <c r="I45" s="98">
        <f>('[1]Summary Data'!$V39*POWER(I$40,3))+('[1]Summary Data'!$W39*POWER(I$40,2))+('[1]Summary Data'!$X39*I$40)+'[1]Summary Data'!$Y39</f>
        <v>1.2490600000000001</v>
      </c>
      <c r="J45" s="98">
        <f>('[1]Summary Data'!$V39*POWER(J$40,3))+('[1]Summary Data'!$W39*POWER(J$40,2))+('[1]Summary Data'!$X39*J$40)+'[1]Summary Data'!$Y39</f>
        <v>1.0168999999999961</v>
      </c>
      <c r="K45" s="98">
        <f>('[1]Summary Data'!$V39*POWER(K$40,3))+('[1]Summary Data'!$W39*POWER(K$40,2))+('[1]Summary Data'!$X39*K$40)+'[1]Summary Data'!$Y39</f>
        <v>0.85662000000000305</v>
      </c>
      <c r="L45" s="98">
        <f>('[1]Summary Data'!$V39*POWER(L$40,3))+('[1]Summary Data'!$W39*POWER(L$40,2))+('[1]Summary Data'!$X39*L$40)+'[1]Summary Data'!$Y39</f>
        <v>0.74037999999999826</v>
      </c>
      <c r="M45" s="98">
        <f>('[1]Summary Data'!$V39*POWER(M$40,3))+('[1]Summary Data'!$W39*POWER(M$40,2))+('[1]Summary Data'!$X39*M$40)+'[1]Summary Data'!$Y39</f>
        <v>0.6403399999999948</v>
      </c>
      <c r="N45" s="99">
        <f>('[1]Summary Data'!$V39*POWER(N$40,3))+('[1]Summary Data'!$W39*POWER(N$40,2))+('[1]Summary Data'!$X39*N$40)+'[1]Summary Data'!$Y39</f>
        <v>0.52865999999999858</v>
      </c>
      <c r="O45" s="187"/>
      <c r="Q45" s="197"/>
      <c r="R45" s="198"/>
      <c r="S45" s="198"/>
      <c r="T45" s="199"/>
      <c r="U45" s="56">
        <f t="shared" si="5"/>
        <v>4.5</v>
      </c>
      <c r="V45" s="97">
        <f>('[1]Summary Data'!$V39*POWER(V$40,3))+('[1]Summary Data'!$W39*POWER(V$40,2))+('[1]Summary Data'!$X39*V$40)+'[1]Summary Data'!$Y39</f>
        <v>2.6552199999999999</v>
      </c>
      <c r="W45" s="98">
        <f>('[1]Summary Data'!$V39*POWER(W$40,3))+('[1]Summary Data'!$W39*POWER(W$40,2))+('[1]Summary Data'!$X39*W$40)+'[1]Summary Data'!$Y39</f>
        <v>2.3266349999999996</v>
      </c>
      <c r="X45" s="98">
        <f>('[1]Summary Data'!$V39*POWER(X$40,3))+('[1]Summary Data'!$W39*POWER(X$40,2))+('[1]Summary Data'!$X39*X$40)+'[1]Summary Data'!$Y39</f>
        <v>2.0403799999999972</v>
      </c>
      <c r="Y45" s="98">
        <f>('[1]Summary Data'!$V39*POWER(Y$40,3))+('[1]Summary Data'!$W39*POWER(Y$40,2))+('[1]Summary Data'!$X39*Y$40)+'[1]Summary Data'!$Y39</f>
        <v>1.7929749999999984</v>
      </c>
      <c r="Z45" s="98">
        <f>('[1]Summary Data'!$V39*POWER(Z$40,3))+('[1]Summary Data'!$W39*POWER(Z$40,2))+('[1]Summary Data'!$X39*Z$40)+'[1]Summary Data'!$Y39</f>
        <v>1.5809399999999982</v>
      </c>
      <c r="AA45" s="98">
        <f>('[1]Summary Data'!$V39*POWER(AA$40,3))+('[1]Summary Data'!$W39*POWER(AA$40,2))+('[1]Summary Data'!$X39*AA$40)+'[1]Summary Data'!$Y39</f>
        <v>1.4007949999999987</v>
      </c>
      <c r="AB45" s="98">
        <f>('[1]Summary Data'!$V39*POWER(AB$40,3))+('[1]Summary Data'!$W39*POWER(AB$40,2))+('[1]Summary Data'!$X39*AB$40)+'[1]Summary Data'!$Y39</f>
        <v>1.2490600000000001</v>
      </c>
      <c r="AC45" s="98">
        <f>('[1]Summary Data'!$V39*POWER(AC$40,3))+('[1]Summary Data'!$W39*POWER(AC$40,2))+('[1]Summary Data'!$X39*AC$40)+'[1]Summary Data'!$Y39</f>
        <v>1.1222549999999991</v>
      </c>
      <c r="AD45" s="100">
        <f>('[1]Summary Data'!$V39*POWER(AD$40,3))+('[1]Summary Data'!$W39*POWER(AD$40,2))+('[1]Summary Data'!$X39*AD$40)+'[1]Summary Data'!$Y39</f>
        <v>1.0168999999999961</v>
      </c>
      <c r="AE45" s="98">
        <f>('[1]Summary Data'!$V39*POWER(AE$40,3))+('[1]Summary Data'!$W39*POWER(AE$40,2))+('[1]Summary Data'!$X39*AE$40)+'[1]Summary Data'!$Y39</f>
        <v>0.92951500000000209</v>
      </c>
      <c r="AF45" s="98">
        <f>('[1]Summary Data'!$V39*POWER(AF$40,3))+('[1]Summary Data'!$W39*POWER(AF$40,2))+('[1]Summary Data'!$X39*AF$40)+'[1]Summary Data'!$Y39</f>
        <v>0.85662000000000305</v>
      </c>
      <c r="AG45" s="98">
        <f>('[1]Summary Data'!$V39*POWER(AG$40,3))+('[1]Summary Data'!$W39*POWER(AG$40,2))+('[1]Summary Data'!$X39*AG$40)+'[1]Summary Data'!$Y39</f>
        <v>0.7947349999999993</v>
      </c>
      <c r="AH45" s="98">
        <f>('[1]Summary Data'!$V39*POWER(AH$40,3))+('[1]Summary Data'!$W39*POWER(AH$40,2))+('[1]Summary Data'!$X39*AH$40)+'[1]Summary Data'!$Y39</f>
        <v>0.74037999999999826</v>
      </c>
      <c r="AI45" s="98">
        <f>('[1]Summary Data'!$V39*POWER(AI$40,3))+('[1]Summary Data'!$W39*POWER(AI$40,2))+('[1]Summary Data'!$X39*AI$40)+'[1]Summary Data'!$Y39</f>
        <v>0.69007499999999666</v>
      </c>
      <c r="AJ45" s="98">
        <f>('[1]Summary Data'!$V39*POWER(AJ$40,3))+('[1]Summary Data'!$W39*POWER(AJ$40,2))+('[1]Summary Data'!$X39*AJ$40)+'[1]Summary Data'!$Y39</f>
        <v>0.6403399999999948</v>
      </c>
      <c r="AK45" s="98">
        <f>('[1]Summary Data'!$V39*POWER(AK$40,3))+('[1]Summary Data'!$W39*POWER(AK$40,2))+('[1]Summary Data'!$X39*AK$40)+'[1]Summary Data'!$Y39</f>
        <v>0.58769499999999653</v>
      </c>
      <c r="AL45" s="101">
        <f>('[1]Summary Data'!$V39*POWER(AL$40,3))+('[1]Summary Data'!$W39*POWER(AL$40,2))+('[1]Summary Data'!$X39*AL$40)+'[1]Summary Data'!$Y39</f>
        <v>0.52865999999999858</v>
      </c>
      <c r="AM45" s="187"/>
    </row>
    <row r="46" spans="2:40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2.9514199999999988</v>
      </c>
      <c r="H46" s="98">
        <f>('[1]Summary Data'!$V38*POWER(H$40,3))+('[1]Summary Data'!$W38*POWER(H$40,2))+('[1]Summary Data'!$X38*H$40)+'[1]Summary Data'!$Y38</f>
        <v>1.6068399999999983</v>
      </c>
      <c r="I46" s="98">
        <f>('[1]Summary Data'!$V38*POWER(I$40,3))+('[1]Summary Data'!$W38*POWER(I$40,2))+('[1]Summary Data'!$X38*I$40)+'[1]Summary Data'!$Y38</f>
        <v>1.2450199999999967</v>
      </c>
      <c r="J46" s="98">
        <f>('[1]Summary Data'!$V38*POWER(J$40,3))+('[1]Summary Data'!$W38*POWER(J$40,2))+('[1]Summary Data'!$X38*J$40)+'[1]Summary Data'!$Y38</f>
        <v>1.023539999999997</v>
      </c>
      <c r="K46" s="98">
        <f>('[1]Summary Data'!$V38*POWER(K$40,3))+('[1]Summary Data'!$W38*POWER(K$40,2))+('[1]Summary Data'!$X38*K$40)+'[1]Summary Data'!$Y38</f>
        <v>0.89241999999999422</v>
      </c>
      <c r="L46" s="98">
        <f>('[1]Summary Data'!$V38*POWER(L$40,3))+('[1]Summary Data'!$W38*POWER(L$40,2))+('[1]Summary Data'!$X38*L$40)+'[1]Summary Data'!$Y38</f>
        <v>0.80167999999999751</v>
      </c>
      <c r="M46" s="98">
        <f>('[1]Summary Data'!$V38*POWER(M$40,3))+('[1]Summary Data'!$W38*POWER(M$40,2))+('[1]Summary Data'!$X38*M$40)+'[1]Summary Data'!$Y38</f>
        <v>0.70133999999998053</v>
      </c>
      <c r="N46" s="99">
        <f>('[1]Summary Data'!$V38*POWER(N$40,3))+('[1]Summary Data'!$W38*POWER(N$40,2))+('[1]Summary Data'!$X38*N$40)+'[1]Summary Data'!$Y38</f>
        <v>0.54141999999998802</v>
      </c>
      <c r="O46" s="187"/>
      <c r="Q46" s="197"/>
      <c r="R46" s="198"/>
      <c r="S46" s="198"/>
      <c r="T46" s="199"/>
      <c r="U46" s="56">
        <f t="shared" si="5"/>
        <v>5</v>
      </c>
      <c r="V46" s="97">
        <f>('[1]Summary Data'!$V38*POWER(V$40,3))+('[1]Summary Data'!$W38*POWER(V$40,2))+('[1]Summary Data'!$X38*V$40)+'[1]Summary Data'!$Y38</f>
        <v>2.9514199999999988</v>
      </c>
      <c r="W46" s="98">
        <f>('[1]Summary Data'!$V38*POWER(W$40,3))+('[1]Summary Data'!$W38*POWER(W$40,2))+('[1]Summary Data'!$X38*W$40)+'[1]Summary Data'!$Y38</f>
        <v>2.5220387500000001</v>
      </c>
      <c r="X46" s="98">
        <f>('[1]Summary Data'!$V38*POWER(X$40,3))+('[1]Summary Data'!$W38*POWER(X$40,2))+('[1]Summary Data'!$X38*X$40)+'[1]Summary Data'!$Y38</f>
        <v>2.1589799999999926</v>
      </c>
      <c r="Y46" s="98">
        <f>('[1]Summary Data'!$V38*POWER(Y$40,3))+('[1]Summary Data'!$W38*POWER(Y$40,2))+('[1]Summary Data'!$X38*Y$40)+'[1]Summary Data'!$Y38</f>
        <v>1.8559962500000005</v>
      </c>
      <c r="Z46" s="98">
        <f>('[1]Summary Data'!$V38*POWER(Z$40,3))+('[1]Summary Data'!$W38*POWER(Z$40,2))+('[1]Summary Data'!$X38*Z$40)+'[1]Summary Data'!$Y38</f>
        <v>1.6068399999999983</v>
      </c>
      <c r="AA46" s="98">
        <f>('[1]Summary Data'!$V38*POWER(AA$40,3))+('[1]Summary Data'!$W38*POWER(AA$40,2))+('[1]Summary Data'!$X38*AA$40)+'[1]Summary Data'!$Y38</f>
        <v>1.405263749999996</v>
      </c>
      <c r="AB46" s="98">
        <f>('[1]Summary Data'!$V38*POWER(AB$40,3))+('[1]Summary Data'!$W38*POWER(AB$40,2))+('[1]Summary Data'!$X38*AB$40)+'[1]Summary Data'!$Y38</f>
        <v>1.2450199999999967</v>
      </c>
      <c r="AC46" s="98">
        <f>('[1]Summary Data'!$V38*POWER(AC$40,3))+('[1]Summary Data'!$W38*POWER(AC$40,2))+('[1]Summary Data'!$X38*AC$40)+'[1]Summary Data'!$Y38</f>
        <v>1.1198612499999925</v>
      </c>
      <c r="AD46" s="100">
        <f>('[1]Summary Data'!$V38*POWER(AD$40,3))+('[1]Summary Data'!$W38*POWER(AD$40,2))+('[1]Summary Data'!$X38*AD$40)+'[1]Summary Data'!$Y38</f>
        <v>1.023539999999997</v>
      </c>
      <c r="AE46" s="98">
        <f>('[1]Summary Data'!$V38*POWER(AE$40,3))+('[1]Summary Data'!$W38*POWER(AE$40,2))+('[1]Summary Data'!$X38*AE$40)+'[1]Summary Data'!$Y38</f>
        <v>0.94980874999999543</v>
      </c>
      <c r="AF46" s="98">
        <f>('[1]Summary Data'!$V38*POWER(AF$40,3))+('[1]Summary Data'!$W38*POWER(AF$40,2))+('[1]Summary Data'!$X38*AF$40)+'[1]Summary Data'!$Y38</f>
        <v>0.89241999999999422</v>
      </c>
      <c r="AG46" s="98">
        <f>('[1]Summary Data'!$V38*POWER(AG$40,3))+('[1]Summary Data'!$W38*POWER(AG$40,2))+('[1]Summary Data'!$X38*AG$40)+'[1]Summary Data'!$Y38</f>
        <v>0.84512624999999275</v>
      </c>
      <c r="AH46" s="98">
        <f>('[1]Summary Data'!$V38*POWER(AH$40,3))+('[1]Summary Data'!$W38*POWER(AH$40,2))+('[1]Summary Data'!$X38*AH$40)+'[1]Summary Data'!$Y38</f>
        <v>0.80167999999999751</v>
      </c>
      <c r="AI46" s="98">
        <f>('[1]Summary Data'!$V38*POWER(AI$40,3))+('[1]Summary Data'!$W38*POWER(AI$40,2))+('[1]Summary Data'!$X38*AI$40)+'[1]Summary Data'!$Y38</f>
        <v>0.75583374999997943</v>
      </c>
      <c r="AJ46" s="98">
        <f>('[1]Summary Data'!$V38*POWER(AJ$40,3))+('[1]Summary Data'!$W38*POWER(AJ$40,2))+('[1]Summary Data'!$X38*AJ$40)+'[1]Summary Data'!$Y38</f>
        <v>0.70133999999998053</v>
      </c>
      <c r="AK46" s="98">
        <f>('[1]Summary Data'!$V38*POWER(AK$40,3))+('[1]Summary Data'!$W38*POWER(AK$40,2))+('[1]Summary Data'!$X38*AK$40)+'[1]Summary Data'!$Y38</f>
        <v>0.63195124999998598</v>
      </c>
      <c r="AL46" s="101">
        <f>('[1]Summary Data'!$V38*POWER(AL$40,3))+('[1]Summary Data'!$W38*POWER(AL$40,2))+('[1]Summary Data'!$X38*AL$40)+'[1]Summary Data'!$Y38</f>
        <v>0.54141999999998802</v>
      </c>
      <c r="AM46" s="187"/>
    </row>
    <row r="47" spans="2:40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3.5450400000000037</v>
      </c>
      <c r="H47" s="98">
        <f>('[1]Summary Data'!$V37*POWER(H$40,3))+('[1]Summary Data'!$W37*POWER(H$40,2))+('[1]Summary Data'!$X37*H$40)+'[1]Summary Data'!$Y37</f>
        <v>1.7856600000000071</v>
      </c>
      <c r="I47" s="98">
        <f>('[1]Summary Data'!$V37*POWER(I$40,3))+('[1]Summary Data'!$W37*POWER(I$40,2))+('[1]Summary Data'!$X37*I$40)+'[1]Summary Data'!$Y37</f>
        <v>1.3137000000000043</v>
      </c>
      <c r="J47" s="98">
        <f>('[1]Summary Data'!$V37*POWER(J$40,3))+('[1]Summary Data'!$W37*POWER(J$40,2))+('[1]Summary Data'!$X37*J$40)+'[1]Summary Data'!$Y37</f>
        <v>1.0294800000000066</v>
      </c>
      <c r="K47" s="98">
        <f>('[1]Summary Data'!$V37*POWER(K$40,3))+('[1]Summary Data'!$W37*POWER(K$40,2))+('[1]Summary Data'!$X37*K$40)+'[1]Summary Data'!$Y37</f>
        <v>0.86993999999999971</v>
      </c>
      <c r="L47" s="98">
        <f>('[1]Summary Data'!$V37*POWER(L$40,3))+('[1]Summary Data'!$W37*POWER(L$40,2))+('[1]Summary Data'!$X37*L$40)+'[1]Summary Data'!$Y37</f>
        <v>0.77202000000001192</v>
      </c>
      <c r="M47" s="98">
        <f>('[1]Summary Data'!$V37*POWER(M$40,3))+('[1]Summary Data'!$W37*POWER(M$40,2))+('[1]Summary Data'!$X37*M$40)+'[1]Summary Data'!$Y37</f>
        <v>0.67266000000000759</v>
      </c>
      <c r="N47" s="99">
        <f>('[1]Summary Data'!$V37*POWER(N$40,3))+('[1]Summary Data'!$W37*POWER(N$40,2))+('[1]Summary Data'!$X37*N$40)+'[1]Summary Data'!$Y37</f>
        <v>0.50880000000000791</v>
      </c>
      <c r="O47" s="187"/>
      <c r="Q47" s="197"/>
      <c r="R47" s="198"/>
      <c r="S47" s="198"/>
      <c r="T47" s="199"/>
      <c r="U47" s="56">
        <f t="shared" si="5"/>
        <v>5.5</v>
      </c>
      <c r="V47" s="97">
        <f>('[1]Summary Data'!$V37*POWER(V$40,3))+('[1]Summary Data'!$W37*POWER(V$40,2))+('[1]Summary Data'!$X37*V$40)+'[1]Summary Data'!$Y37</f>
        <v>3.5450400000000037</v>
      </c>
      <c r="W47" s="98">
        <f>('[1]Summary Data'!$V37*POWER(W$40,3))+('[1]Summary Data'!$W37*POWER(W$40,2))+('[1]Summary Data'!$X37*W$40)+'[1]Summary Data'!$Y37</f>
        <v>2.983556250000003</v>
      </c>
      <c r="X47" s="98">
        <f>('[1]Summary Data'!$V37*POWER(X$40,3))+('[1]Summary Data'!$W37*POWER(X$40,2))+('[1]Summary Data'!$X37*X$40)+'[1]Summary Data'!$Y37</f>
        <v>2.5084200000000045</v>
      </c>
      <c r="Y47" s="98">
        <f>('[1]Summary Data'!$V37*POWER(Y$40,3))+('[1]Summary Data'!$W37*POWER(Y$40,2))+('[1]Summary Data'!$X37*Y$40)+'[1]Summary Data'!$Y37</f>
        <v>2.1117487499999967</v>
      </c>
      <c r="Z47" s="98">
        <f>('[1]Summary Data'!$V37*POWER(Z$40,3))+('[1]Summary Data'!$W37*POWER(Z$40,2))+('[1]Summary Data'!$X37*Z$40)+'[1]Summary Data'!$Y37</f>
        <v>1.7856600000000071</v>
      </c>
      <c r="AA47" s="98">
        <f>('[1]Summary Data'!$V37*POWER(AA$40,3))+('[1]Summary Data'!$W37*POWER(AA$40,2))+('[1]Summary Data'!$X37*AA$40)+'[1]Summary Data'!$Y37</f>
        <v>1.5222712500000029</v>
      </c>
      <c r="AB47" s="98">
        <f>('[1]Summary Data'!$V37*POWER(AB$40,3))+('[1]Summary Data'!$W37*POWER(AB$40,2))+('[1]Summary Data'!$X37*AB$40)+'[1]Summary Data'!$Y37</f>
        <v>1.3137000000000043</v>
      </c>
      <c r="AC47" s="98">
        <f>('[1]Summary Data'!$V37*POWER(AC$40,3))+('[1]Summary Data'!$W37*POWER(AC$40,2))+('[1]Summary Data'!$X37*AC$40)+'[1]Summary Data'!$Y37</f>
        <v>1.1520637499999964</v>
      </c>
      <c r="AD47" s="100">
        <f>('[1]Summary Data'!$V37*POWER(AD$40,3))+('[1]Summary Data'!$W37*POWER(AD$40,2))+('[1]Summary Data'!$X37*AD$40)+'[1]Summary Data'!$Y37</f>
        <v>1.0294800000000066</v>
      </c>
      <c r="AE47" s="98">
        <f>('[1]Summary Data'!$V37*POWER(AE$40,3))+('[1]Summary Data'!$W37*POWER(AE$40,2))+('[1]Summary Data'!$X37*AE$40)+'[1]Summary Data'!$Y37</f>
        <v>0.93806625000000565</v>
      </c>
      <c r="AF47" s="98">
        <f>('[1]Summary Data'!$V37*POWER(AF$40,3))+('[1]Summary Data'!$W37*POWER(AF$40,2))+('[1]Summary Data'!$X37*AF$40)+'[1]Summary Data'!$Y37</f>
        <v>0.86993999999999971</v>
      </c>
      <c r="AG47" s="98">
        <f>('[1]Summary Data'!$V37*POWER(AG$40,3))+('[1]Summary Data'!$W37*POWER(AG$40,2))+('[1]Summary Data'!$X37*AG$40)+'[1]Summary Data'!$Y37</f>
        <v>0.817218749999995</v>
      </c>
      <c r="AH47" s="98">
        <f>('[1]Summary Data'!$V37*POWER(AH$40,3))+('[1]Summary Data'!$W37*POWER(AH$40,2))+('[1]Summary Data'!$X37*AH$40)+'[1]Summary Data'!$Y37</f>
        <v>0.77202000000001192</v>
      </c>
      <c r="AI47" s="98">
        <f>('[1]Summary Data'!$V37*POWER(AI$40,3))+('[1]Summary Data'!$W37*POWER(AI$40,2))+('[1]Summary Data'!$X37*AI$40)+'[1]Summary Data'!$Y37</f>
        <v>0.72646124999999984</v>
      </c>
      <c r="AJ47" s="98">
        <f>('[1]Summary Data'!$V37*POWER(AJ$40,3))+('[1]Summary Data'!$W37*POWER(AJ$40,2))+('[1]Summary Data'!$X37*AJ$40)+'[1]Summary Data'!$Y37</f>
        <v>0.67266000000000759</v>
      </c>
      <c r="AK47" s="98">
        <f>('[1]Summary Data'!$V37*POWER(AK$40,3))+('[1]Summary Data'!$W37*POWER(AK$40,2))+('[1]Summary Data'!$X37*AK$40)+'[1]Summary Data'!$Y37</f>
        <v>0.60273375000001295</v>
      </c>
      <c r="AL47" s="101">
        <f>('[1]Summary Data'!$V37*POWER(AL$40,3))+('[1]Summary Data'!$W37*POWER(AL$40,2))+('[1]Summary Data'!$X37*AL$40)+'[1]Summary Data'!$Y37</f>
        <v>0.50880000000000791</v>
      </c>
      <c r="AM47" s="187"/>
    </row>
    <row r="48" spans="2:40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4.2556200000000004</v>
      </c>
      <c r="H48" s="103">
        <f>('[1]Summary Data'!$V36*POWER(H$40,3))+('[1]Summary Data'!$W36*POWER(H$40,2))+('[1]Summary Data'!$X36*H$40)+'[1]Summary Data'!$Y36</f>
        <v>1.9502800000000136</v>
      </c>
      <c r="I48" s="103">
        <f>('[1]Summary Data'!$V36*POWER(I$40,3))+('[1]Summary Data'!$W36*POWER(I$40,2))+('[1]Summary Data'!$X36*I$40)+'[1]Summary Data'!$Y36</f>
        <v>1.371690000000001</v>
      </c>
      <c r="J48" s="103">
        <f>('[1]Summary Data'!$V36*POWER(J$40,3))+('[1]Summary Data'!$W36*POWER(J$40,2))+('[1]Summary Data'!$X36*J$40)+'[1]Summary Data'!$Y36</f>
        <v>1.0510200000000083</v>
      </c>
      <c r="K48" s="103">
        <f>('[1]Summary Data'!$V36*POWER(K$40,3))+('[1]Summary Data'!$W36*POWER(K$40,2))+('[1]Summary Data'!$X36*K$40)+'[1]Summary Data'!$Y36</f>
        <v>0.89467000000001917</v>
      </c>
      <c r="L48" s="103">
        <f>('[1]Summary Data'!$V36*POWER(L$40,3))+('[1]Summary Data'!$W36*POWER(L$40,2))+('[1]Summary Data'!$X36*L$40)+'[1]Summary Data'!$Y36</f>
        <v>0.80903999999999598</v>
      </c>
      <c r="M48" s="103">
        <f>('[1]Summary Data'!$V36*POWER(M$40,3))+('[1]Summary Data'!$W36*POWER(M$40,2))+('[1]Summary Data'!$X36*M$40)+'[1]Summary Data'!$Y36</f>
        <v>0.70053000000001475</v>
      </c>
      <c r="N48" s="104">
        <f>('[1]Summary Data'!$V36*POWER(N$40,3))+('[1]Summary Data'!$W36*POWER(N$40,2))+('[1]Summary Data'!$X36*N$40)+'[1]Summary Data'!$Y36</f>
        <v>0.4755400000000094</v>
      </c>
      <c r="O48" s="188"/>
      <c r="Q48" s="200"/>
      <c r="R48" s="201"/>
      <c r="S48" s="201"/>
      <c r="T48" s="202"/>
      <c r="U48" s="58">
        <f t="shared" si="5"/>
        <v>6</v>
      </c>
      <c r="V48" s="102">
        <f>('[1]Summary Data'!$V36*POWER(V$40,3))+('[1]Summary Data'!$W36*POWER(V$40,2))+('[1]Summary Data'!$X36*V$40)+'[1]Summary Data'!$Y36</f>
        <v>4.2556200000000004</v>
      </c>
      <c r="W48" s="103">
        <f>('[1]Summary Data'!$V36*POWER(W$40,3))+('[1]Summary Data'!$W36*POWER(W$40,2))+('[1]Summary Data'!$X36*W$40)+'[1]Summary Data'!$Y36</f>
        <v>3.5065149999999932</v>
      </c>
      <c r="X48" s="103">
        <f>('[1]Summary Data'!$V36*POWER(X$40,3))+('[1]Summary Data'!$W36*POWER(X$40,2))+('[1]Summary Data'!$X36*X$40)+'[1]Summary Data'!$Y36</f>
        <v>2.8803900000000056</v>
      </c>
      <c r="Y48" s="103">
        <f>('[1]Summary Data'!$V36*POWER(Y$40,3))+('[1]Summary Data'!$W36*POWER(Y$40,2))+('[1]Summary Data'!$X36*Y$40)+'[1]Summary Data'!$Y36</f>
        <v>2.3655449999999973</v>
      </c>
      <c r="Z48" s="103">
        <f>('[1]Summary Data'!$V36*POWER(Z$40,3))+('[1]Summary Data'!$W36*POWER(Z$40,2))+('[1]Summary Data'!$X36*Z$40)+'[1]Summary Data'!$Y36</f>
        <v>1.9502800000000136</v>
      </c>
      <c r="AA48" s="103">
        <f>('[1]Summary Data'!$V36*POWER(AA$40,3))+('[1]Summary Data'!$W36*POWER(AA$40,2))+('[1]Summary Data'!$X36*AA$40)+'[1]Summary Data'!$Y36</f>
        <v>1.622895000000014</v>
      </c>
      <c r="AB48" s="103">
        <f>('[1]Summary Data'!$V36*POWER(AB$40,3))+('[1]Summary Data'!$W36*POWER(AB$40,2))+('[1]Summary Data'!$X36*AB$40)+'[1]Summary Data'!$Y36</f>
        <v>1.371690000000001</v>
      </c>
      <c r="AC48" s="103">
        <f>('[1]Summary Data'!$V36*POWER(AC$40,3))+('[1]Summary Data'!$W36*POWER(AC$40,2))+('[1]Summary Data'!$X36*AC$40)+'[1]Summary Data'!$Y36</f>
        <v>1.1849650000000054</v>
      </c>
      <c r="AD48" s="105">
        <f>('[1]Summary Data'!$V36*POWER(AD$40,3))+('[1]Summary Data'!$W36*POWER(AD$40,2))+('[1]Summary Data'!$X36*AD$40)+'[1]Summary Data'!$Y36</f>
        <v>1.0510200000000083</v>
      </c>
      <c r="AE48" s="103">
        <f>('[1]Summary Data'!$V36*POWER(AE$40,3))+('[1]Summary Data'!$W36*POWER(AE$40,2))+('[1]Summary Data'!$X36*AE$40)+'[1]Summary Data'!$Y36</f>
        <v>0.95815500000000497</v>
      </c>
      <c r="AF48" s="103">
        <f>('[1]Summary Data'!$V36*POWER(AF$40,3))+('[1]Summary Data'!$W36*POWER(AF$40,2))+('[1]Summary Data'!$X36*AF$40)+'[1]Summary Data'!$Y36</f>
        <v>0.89467000000001917</v>
      </c>
      <c r="AG48" s="103">
        <f>('[1]Summary Data'!$V36*POWER(AG$40,3))+('[1]Summary Data'!$W36*POWER(AG$40,2))+('[1]Summary Data'!$X36*AG$40)+'[1]Summary Data'!$Y36</f>
        <v>0.84886500000000353</v>
      </c>
      <c r="AH48" s="103">
        <f>('[1]Summary Data'!$V36*POWER(AH$40,3))+('[1]Summary Data'!$W36*POWER(AH$40,2))+('[1]Summary Data'!$X36*AH$40)+'[1]Summary Data'!$Y36</f>
        <v>0.80903999999999598</v>
      </c>
      <c r="AI48" s="103">
        <f>('[1]Summary Data'!$V36*POWER(AI$40,3))+('[1]Summary Data'!$W36*POWER(AI$40,2))+('[1]Summary Data'!$X36*AI$40)+'[1]Summary Data'!$Y36</f>
        <v>0.76349500000000603</v>
      </c>
      <c r="AJ48" s="103">
        <f>('[1]Summary Data'!$V36*POWER(AJ$40,3))+('[1]Summary Data'!$W36*POWER(AJ$40,2))+('[1]Summary Data'!$X36*AJ$40)+'[1]Summary Data'!$Y36</f>
        <v>0.70053000000001475</v>
      </c>
      <c r="AK48" s="103">
        <f>('[1]Summary Data'!$V36*POWER(AK$40,3))+('[1]Summary Data'!$W36*POWER(AK$40,2))+('[1]Summary Data'!$X36*AK$40)+'[1]Summary Data'!$Y36</f>
        <v>0.60844500000000323</v>
      </c>
      <c r="AL48" s="106">
        <f>('[1]Summary Data'!$V36*POWER(AL$40,3))+('[1]Summary Data'!$W36*POWER(AL$40,2))+('[1]Summary Data'!$X36*AL$40)+'[1]Summary Data'!$Y36</f>
        <v>0.4755400000000094</v>
      </c>
      <c r="AM48" s="188"/>
    </row>
    <row r="49" spans="2:96" ht="15.75" thickBot="1" x14ac:dyDescent="0.3">
      <c r="CA49" s="43" t="s">
        <v>59</v>
      </c>
    </row>
    <row r="50" spans="2:96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37"/>
      <c r="CA50" s="107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</row>
    <row r="51" spans="2:96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U59" si="8">IF(CB52&gt;H52,MAX(CB52,0),H52)</f>
        <v>0.222013232</v>
      </c>
      <c r="H52" s="114">
        <f t="shared" si="8"/>
        <v>0.187435616</v>
      </c>
      <c r="I52" s="114">
        <f t="shared" si="8"/>
        <v>0.15501238399999998</v>
      </c>
      <c r="J52" s="114">
        <f t="shared" si="8"/>
        <v>0.12494376800000001</v>
      </c>
      <c r="K52" s="114">
        <f t="shared" si="8"/>
        <v>9.7429999999999989E-2</v>
      </c>
      <c r="L52" s="114">
        <f t="shared" si="8"/>
        <v>7.2671311999999988E-2</v>
      </c>
      <c r="M52" s="114">
        <f t="shared" si="8"/>
        <v>5.0867936000000002E-2</v>
      </c>
      <c r="N52" s="114">
        <f t="shared" si="8"/>
        <v>3.2220103999999972E-2</v>
      </c>
      <c r="O52" s="114">
        <f t="shared" si="8"/>
        <v>1.6928047999999973E-2</v>
      </c>
      <c r="P52" s="114">
        <f t="shared" si="8"/>
        <v>6.8599999999999772E-3</v>
      </c>
      <c r="Q52" s="114">
        <f t="shared" si="8"/>
        <v>6.8599999999999772E-3</v>
      </c>
      <c r="R52" s="114">
        <f t="shared" si="8"/>
        <v>6.8599999999999772E-3</v>
      </c>
      <c r="S52" s="114">
        <f t="shared" si="8"/>
        <v>6.8599999999999772E-3</v>
      </c>
      <c r="T52" s="114">
        <f t="shared" si="8"/>
        <v>6.8599999999999772E-3</v>
      </c>
      <c r="U52" s="114">
        <f t="shared" si="8"/>
        <v>6.8599999999999772E-3</v>
      </c>
      <c r="V52" s="115">
        <v>0</v>
      </c>
      <c r="W52" s="179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0.222013232</v>
      </c>
      <c r="CC52" s="114">
        <f>('[1]Summary Data'!$V119*POWER(CC$51,3))+('[1]Summary Data'!$W119*POWER(CC$51,2))+('[1]Summary Data'!$X119*CC$51)+'[1]Summary Data'!$Y119</f>
        <v>0.187435616</v>
      </c>
      <c r="CD52" s="114">
        <f>('[1]Summary Data'!$V119*POWER(CD$51,3))+('[1]Summary Data'!$W119*POWER(CD$51,2))+('[1]Summary Data'!$X119*CD$51)+'[1]Summary Data'!$Y119</f>
        <v>0.15501238399999998</v>
      </c>
      <c r="CE52" s="114">
        <f>('[1]Summary Data'!$V119*POWER(CE$51,3))+('[1]Summary Data'!$W119*POWER(CE$51,2))+('[1]Summary Data'!$X119*CE$51)+'[1]Summary Data'!$Y119</f>
        <v>0.12494376800000001</v>
      </c>
      <c r="CF52" s="114">
        <f>('[1]Summary Data'!$V119*POWER(CF$51,3))+('[1]Summary Data'!$W119*POWER(CF$51,2))+('[1]Summary Data'!$X119*CF$51)+'[1]Summary Data'!$Y119</f>
        <v>9.7429999999999989E-2</v>
      </c>
      <c r="CG52" s="114">
        <f>('[1]Summary Data'!$V119*POWER(CG$51,3))+('[1]Summary Data'!$W119*POWER(CG$51,2))+('[1]Summary Data'!$X119*CG$51)+'[1]Summary Data'!$Y119</f>
        <v>7.2671311999999988E-2</v>
      </c>
      <c r="CH52" s="114">
        <f>('[1]Summary Data'!$V119*POWER(CH$51,3))+('[1]Summary Data'!$W119*POWER(CH$51,2))+('[1]Summary Data'!$X119*CH$51)+'[1]Summary Data'!$Y119</f>
        <v>5.0867936000000002E-2</v>
      </c>
      <c r="CI52" s="114">
        <f>('[1]Summary Data'!$V119*POWER(CI$51,3))+('[1]Summary Data'!$W119*POWER(CI$51,2))+('[1]Summary Data'!$X119*CI$51)+'[1]Summary Data'!$Y119</f>
        <v>3.2220103999999972E-2</v>
      </c>
      <c r="CJ52" s="114">
        <f>('[1]Summary Data'!$V119*POWER(CJ$51,3))+('[1]Summary Data'!$W119*POWER(CJ$51,2))+('[1]Summary Data'!$X119*CJ$51)+'[1]Summary Data'!$Y119</f>
        <v>1.6928047999999973E-2</v>
      </c>
      <c r="CK52" s="114">
        <f>('[1]Summary Data'!$V119*POWER(CK$51,3))+('[1]Summary Data'!$W119*POWER(CK$51,2))+('[1]Summary Data'!$X119*CK$51)+'[1]Summary Data'!$Y119</f>
        <v>5.1919999999999744E-3</v>
      </c>
      <c r="CL52" s="114">
        <f>('[1]Summary Data'!$V119*POWER(CL$51,3))+('[1]Summary Data'!$W119*POWER(CL$51,2))+('[1]Summary Data'!$X119*CL$51)+'[1]Summary Data'!$Y119</f>
        <v>-2.7878080000000582E-3</v>
      </c>
      <c r="CM52" s="114">
        <f>('[1]Summary Data'!$V119*POWER(CM$51,3))+('[1]Summary Data'!$W119*POWER(CM$51,2))+('[1]Summary Data'!$X119*CM$51)+'[1]Summary Data'!$Y119</f>
        <v>-6.8111439999999912E-3</v>
      </c>
      <c r="CN52" s="114">
        <f>('[1]Summary Data'!$V119*POWER(CN$51,3))+('[1]Summary Data'!$W119*POWER(CN$51,2))+('[1]Summary Data'!$X119*CN$51)+'[1]Summary Data'!$Y119</f>
        <v>-6.6777760000000796E-3</v>
      </c>
      <c r="CO52" s="114">
        <f>('[1]Summary Data'!$V119*POWER(CO$51,3))+('[1]Summary Data'!$W119*POWER(CO$51,2))+('[1]Summary Data'!$X119*CO$51)+'[1]Summary Data'!$Y119</f>
        <v>-2.1874720000000236E-3</v>
      </c>
      <c r="CP52" s="114">
        <f>('[1]Summary Data'!$V119*POWER(CP$51,3))+('[1]Summary Data'!$W119*POWER(CP$51,2))+('[1]Summary Data'!$X119*CP$51)+'[1]Summary Data'!$Y119</f>
        <v>6.8599999999999772E-3</v>
      </c>
      <c r="CQ52" s="115">
        <f>('[1]Summary Data'!$V119*POWER(CQ$51,3))+('[1]Summary Data'!$W119*POWER(CQ$51,2))+('[1]Summary Data'!$X119*CQ$51)+'[1]Summary Data'!$Y119</f>
        <v>1.0119899999999999</v>
      </c>
    </row>
    <row r="53" spans="2:96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0.28449059776000002</v>
      </c>
      <c r="H53" s="93">
        <f t="shared" si="8"/>
        <v>0.25528410088000003</v>
      </c>
      <c r="I53" s="93">
        <f t="shared" si="8"/>
        <v>0.22523221312</v>
      </c>
      <c r="J53" s="93">
        <f t="shared" si="8"/>
        <v>0.19488872824</v>
      </c>
      <c r="K53" s="93">
        <f t="shared" si="8"/>
        <v>0.16480743999999997</v>
      </c>
      <c r="L53" s="93">
        <f t="shared" si="8"/>
        <v>0.13554214216000002</v>
      </c>
      <c r="M53" s="93">
        <f t="shared" si="8"/>
        <v>0.10764662848000001</v>
      </c>
      <c r="N53" s="93">
        <f t="shared" si="8"/>
        <v>8.1674692720000053E-2</v>
      </c>
      <c r="O53" s="93">
        <f t="shared" si="8"/>
        <v>5.8180128640000051E-2</v>
      </c>
      <c r="P53" s="93">
        <f t="shared" si="8"/>
        <v>3.7716730000000032E-2</v>
      </c>
      <c r="Q53" s="93">
        <f t="shared" si="8"/>
        <v>2.0838290560000028E-2</v>
      </c>
      <c r="R53" s="93">
        <f t="shared" si="8"/>
        <v>8.0986040800000159E-3</v>
      </c>
      <c r="S53" s="93">
        <f t="shared" si="8"/>
        <v>2.5000000000002798E-4</v>
      </c>
      <c r="T53" s="93">
        <f t="shared" si="8"/>
        <v>2.5000000000002798E-4</v>
      </c>
      <c r="U53" s="93">
        <f t="shared" si="8"/>
        <v>2.5000000000002798E-4</v>
      </c>
      <c r="V53" s="94">
        <v>0</v>
      </c>
      <c r="W53" s="182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0.28449059776000002</v>
      </c>
      <c r="CC53" s="93">
        <f>('[1]Summary Data'!$V118*POWER(CC$51,3))+('[1]Summary Data'!$W118*POWER(CC$51,2))+('[1]Summary Data'!$X118*CC$51)+'[1]Summary Data'!$Y118</f>
        <v>0.25528410088000003</v>
      </c>
      <c r="CD53" s="93">
        <f>('[1]Summary Data'!$V118*POWER(CD$51,3))+('[1]Summary Data'!$W118*POWER(CD$51,2))+('[1]Summary Data'!$X118*CD$51)+'[1]Summary Data'!$Y118</f>
        <v>0.22523221312</v>
      </c>
      <c r="CE53" s="93">
        <f>('[1]Summary Data'!$V118*POWER(CE$51,3))+('[1]Summary Data'!$W118*POWER(CE$51,2))+('[1]Summary Data'!$X118*CE$51)+'[1]Summary Data'!$Y118</f>
        <v>0.19488872824</v>
      </c>
      <c r="CF53" s="93">
        <f>('[1]Summary Data'!$V118*POWER(CF$51,3))+('[1]Summary Data'!$W118*POWER(CF$51,2))+('[1]Summary Data'!$X118*CF$51)+'[1]Summary Data'!$Y118</f>
        <v>0.16480743999999997</v>
      </c>
      <c r="CG53" s="93">
        <f>('[1]Summary Data'!$V118*POWER(CG$51,3))+('[1]Summary Data'!$W118*POWER(CG$51,2))+('[1]Summary Data'!$X118*CG$51)+'[1]Summary Data'!$Y118</f>
        <v>0.13554214216000002</v>
      </c>
      <c r="CH53" s="93">
        <f>('[1]Summary Data'!$V118*POWER(CH$51,3))+('[1]Summary Data'!$W118*POWER(CH$51,2))+('[1]Summary Data'!$X118*CH$51)+'[1]Summary Data'!$Y118</f>
        <v>0.10764662848000001</v>
      </c>
      <c r="CI53" s="93">
        <f>('[1]Summary Data'!$V118*POWER(CI$51,3))+('[1]Summary Data'!$W118*POWER(CI$51,2))+('[1]Summary Data'!$X118*CI$51)+'[1]Summary Data'!$Y118</f>
        <v>8.1674692720000053E-2</v>
      </c>
      <c r="CJ53" s="93">
        <f>('[1]Summary Data'!$V118*POWER(CJ$51,3))+('[1]Summary Data'!$W118*POWER(CJ$51,2))+('[1]Summary Data'!$X118*CJ$51)+'[1]Summary Data'!$Y118</f>
        <v>5.8180128640000051E-2</v>
      </c>
      <c r="CK53" s="93">
        <f>('[1]Summary Data'!$V118*POWER(CK$51,3))+('[1]Summary Data'!$W118*POWER(CK$51,2))+('[1]Summary Data'!$X118*CK$51)+'[1]Summary Data'!$Y118</f>
        <v>3.7716730000000032E-2</v>
      </c>
      <c r="CL53" s="93">
        <f>('[1]Summary Data'!$V118*POWER(CL$51,3))+('[1]Summary Data'!$W118*POWER(CL$51,2))+('[1]Summary Data'!$X118*CL$51)+'[1]Summary Data'!$Y118</f>
        <v>2.0838290560000028E-2</v>
      </c>
      <c r="CM53" s="93">
        <f>('[1]Summary Data'!$V118*POWER(CM$51,3))+('[1]Summary Data'!$W118*POWER(CM$51,2))+('[1]Summary Data'!$X118*CM$51)+'[1]Summary Data'!$Y118</f>
        <v>8.0986040800000159E-3</v>
      </c>
      <c r="CN53" s="93">
        <f>('[1]Summary Data'!$V118*POWER(CN$51,3))+('[1]Summary Data'!$W118*POWER(CN$51,2))+('[1]Summary Data'!$X118*CN$51)+'[1]Summary Data'!$Y118</f>
        <v>5.1464320000027541E-5</v>
      </c>
      <c r="CO53" s="93">
        <f>('[1]Summary Data'!$V118*POWER(CO$51,3))+('[1]Summary Data'!$W118*POWER(CO$51,2))+('[1]Summary Data'!$X118*CO$51)+'[1]Summary Data'!$Y118</f>
        <v>-2.7493349599999606E-3</v>
      </c>
      <c r="CP53" s="93">
        <f>('[1]Summary Data'!$V118*POWER(CP$51,3))+('[1]Summary Data'!$W118*POWER(CP$51,2))+('[1]Summary Data'!$X118*CP$51)+'[1]Summary Data'!$Y118</f>
        <v>2.5000000000002798E-4</v>
      </c>
      <c r="CQ53" s="94">
        <f>('[1]Summary Data'!$V118*POWER(CQ$51,3))+('[1]Summary Data'!$W118*POWER(CQ$51,2))+('[1]Summary Data'!$X118*CQ$51)+'[1]Summary Data'!$Y118</f>
        <v>1.4114500000000001</v>
      </c>
      <c r="CR53" s="43" t="s">
        <v>62</v>
      </c>
    </row>
    <row r="54" spans="2:96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0.31752923647999998</v>
      </c>
      <c r="H54" s="98">
        <f t="shared" si="8"/>
        <v>0.29597130823999995</v>
      </c>
      <c r="I54" s="98">
        <f t="shared" si="8"/>
        <v>0.27141944575999999</v>
      </c>
      <c r="J54" s="98">
        <f t="shared" si="8"/>
        <v>0.24456004951999996</v>
      </c>
      <c r="K54" s="98">
        <f t="shared" si="8"/>
        <v>0.21607951999999997</v>
      </c>
      <c r="L54" s="98">
        <f t="shared" si="8"/>
        <v>0.18666425767999997</v>
      </c>
      <c r="M54" s="98">
        <f t="shared" si="8"/>
        <v>0.15700066303999999</v>
      </c>
      <c r="N54" s="98">
        <f t="shared" si="8"/>
        <v>0.12777513656</v>
      </c>
      <c r="O54" s="98">
        <f t="shared" si="8"/>
        <v>9.9674078720000003E-2</v>
      </c>
      <c r="P54" s="98">
        <f t="shared" si="8"/>
        <v>7.3383890000000007E-2</v>
      </c>
      <c r="Q54" s="98">
        <f t="shared" si="8"/>
        <v>4.9590970880000029E-2</v>
      </c>
      <c r="R54" s="98">
        <f t="shared" si="8"/>
        <v>2.8981721840000085E-2</v>
      </c>
      <c r="S54" s="98">
        <f t="shared" si="8"/>
        <v>1.2242543360000024E-2</v>
      </c>
      <c r="T54" s="98">
        <f t="shared" si="8"/>
        <v>5.9835919999973175E-5</v>
      </c>
      <c r="U54" s="98">
        <f t="shared" si="8"/>
        <v>0</v>
      </c>
      <c r="V54" s="99">
        <v>0</v>
      </c>
      <c r="W54" s="182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0.31752923647999998</v>
      </c>
      <c r="CC54" s="98">
        <f>('[1]Summary Data'!$V117*POWER(CC$51,3))+('[1]Summary Data'!$W117*POWER(CC$51,2))+('[1]Summary Data'!$X117*CC$51)+'[1]Summary Data'!$Y117</f>
        <v>0.29597130823999995</v>
      </c>
      <c r="CD54" s="98">
        <f>('[1]Summary Data'!$V117*POWER(CD$51,3))+('[1]Summary Data'!$W117*POWER(CD$51,2))+('[1]Summary Data'!$X117*CD$51)+'[1]Summary Data'!$Y117</f>
        <v>0.27141944575999999</v>
      </c>
      <c r="CE54" s="98">
        <f>('[1]Summary Data'!$V117*POWER(CE$51,3))+('[1]Summary Data'!$W117*POWER(CE$51,2))+('[1]Summary Data'!$X117*CE$51)+'[1]Summary Data'!$Y117</f>
        <v>0.24456004951999996</v>
      </c>
      <c r="CF54" s="98">
        <f>('[1]Summary Data'!$V117*POWER(CF$51,3))+('[1]Summary Data'!$W117*POWER(CF$51,2))+('[1]Summary Data'!$X117*CF$51)+'[1]Summary Data'!$Y117</f>
        <v>0.21607951999999997</v>
      </c>
      <c r="CG54" s="98">
        <f>('[1]Summary Data'!$V117*POWER(CG$51,3))+('[1]Summary Data'!$W117*POWER(CG$51,2))+('[1]Summary Data'!$X117*CG$51)+'[1]Summary Data'!$Y117</f>
        <v>0.18666425767999997</v>
      </c>
      <c r="CH54" s="98">
        <f>('[1]Summary Data'!$V117*POWER(CH$51,3))+('[1]Summary Data'!$W117*POWER(CH$51,2))+('[1]Summary Data'!$X117*CH$51)+'[1]Summary Data'!$Y117</f>
        <v>0.15700066303999999</v>
      </c>
      <c r="CI54" s="98">
        <f>('[1]Summary Data'!$V117*POWER(CI$51,3))+('[1]Summary Data'!$W117*POWER(CI$51,2))+('[1]Summary Data'!$X117*CI$51)+'[1]Summary Data'!$Y117</f>
        <v>0.12777513656</v>
      </c>
      <c r="CJ54" s="98">
        <f>('[1]Summary Data'!$V117*POWER(CJ$51,3))+('[1]Summary Data'!$W117*POWER(CJ$51,2))+('[1]Summary Data'!$X117*CJ$51)+'[1]Summary Data'!$Y117</f>
        <v>9.9674078720000003E-2</v>
      </c>
      <c r="CK54" s="98">
        <f>('[1]Summary Data'!$V117*POWER(CK$51,3))+('[1]Summary Data'!$W117*POWER(CK$51,2))+('[1]Summary Data'!$X117*CK$51)+'[1]Summary Data'!$Y117</f>
        <v>7.3383890000000007E-2</v>
      </c>
      <c r="CL54" s="98">
        <f>('[1]Summary Data'!$V117*POWER(CL$51,3))+('[1]Summary Data'!$W117*POWER(CL$51,2))+('[1]Summary Data'!$X117*CL$51)+'[1]Summary Data'!$Y117</f>
        <v>4.9590970880000029E-2</v>
      </c>
      <c r="CM54" s="98">
        <f>('[1]Summary Data'!$V117*POWER(CM$51,3))+('[1]Summary Data'!$W117*POWER(CM$51,2))+('[1]Summary Data'!$X117*CM$51)+'[1]Summary Data'!$Y117</f>
        <v>2.8981721840000085E-2</v>
      </c>
      <c r="CN54" s="98">
        <f>('[1]Summary Data'!$V117*POWER(CN$51,3))+('[1]Summary Data'!$W117*POWER(CN$51,2))+('[1]Summary Data'!$X117*CN$51)+'[1]Summary Data'!$Y117</f>
        <v>1.2242543360000024E-2</v>
      </c>
      <c r="CO54" s="98">
        <f>('[1]Summary Data'!$V117*POWER(CO$51,3))+('[1]Summary Data'!$W117*POWER(CO$51,2))+('[1]Summary Data'!$X117*CO$51)+'[1]Summary Data'!$Y117</f>
        <v>5.9835919999973175E-5</v>
      </c>
      <c r="CP54" s="98">
        <f>('[1]Summary Data'!$V117*POWER(CP$51,3))+('[1]Summary Data'!$W117*POWER(CP$51,2))+('[1]Summary Data'!$X117*CP$51)+'[1]Summary Data'!$Y117</f>
        <v>-6.8799999999999417E-3</v>
      </c>
      <c r="CQ54" s="99">
        <f>('[1]Summary Data'!$V117*POWER(CQ$51,3))+('[1]Summary Data'!$W117*POWER(CQ$51,2))+('[1]Summary Data'!$X117*CQ$51)+'[1]Summary Data'!$Y117</f>
        <v>1.2781000000000005</v>
      </c>
    </row>
    <row r="55" spans="2:96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0.34617418752000001</v>
      </c>
      <c r="H55" s="98">
        <f t="shared" si="8"/>
        <v>0.32854892976</v>
      </c>
      <c r="I55" s="98">
        <f t="shared" si="8"/>
        <v>0.30634439423999998</v>
      </c>
      <c r="J55" s="98">
        <f t="shared" si="8"/>
        <v>0.28040572848</v>
      </c>
      <c r="K55" s="98">
        <f t="shared" si="8"/>
        <v>0.25157807999999998</v>
      </c>
      <c r="L55" s="98">
        <f t="shared" si="8"/>
        <v>0.22070659632</v>
      </c>
      <c r="M55" s="98">
        <f t="shared" si="8"/>
        <v>0.18863642495999997</v>
      </c>
      <c r="N55" s="98">
        <f t="shared" si="8"/>
        <v>0.15621271344000001</v>
      </c>
      <c r="O55" s="98">
        <f t="shared" si="8"/>
        <v>0.12428060928000004</v>
      </c>
      <c r="P55" s="98">
        <f t="shared" si="8"/>
        <v>9.3685259999999992E-2</v>
      </c>
      <c r="Q55" s="98">
        <f t="shared" si="8"/>
        <v>6.5271813120000022E-2</v>
      </c>
      <c r="R55" s="98">
        <f t="shared" si="8"/>
        <v>3.988541616000002E-2</v>
      </c>
      <c r="S55" s="98">
        <f t="shared" si="8"/>
        <v>1.8371216639999965E-2</v>
      </c>
      <c r="T55" s="98">
        <f t="shared" si="8"/>
        <v>1.5743620800000024E-3</v>
      </c>
      <c r="U55" s="98">
        <f t="shared" si="8"/>
        <v>0</v>
      </c>
      <c r="V55" s="99">
        <v>0</v>
      </c>
      <c r="W55" s="182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0.34617418752000001</v>
      </c>
      <c r="CC55" s="98">
        <f>('[1]Summary Data'!$V116*POWER(CC$51,3))+('[1]Summary Data'!$W116*POWER(CC$51,2))+('[1]Summary Data'!$X116*CC$51)+'[1]Summary Data'!$Y116</f>
        <v>0.32854892976</v>
      </c>
      <c r="CD55" s="98">
        <f>('[1]Summary Data'!$V116*POWER(CD$51,3))+('[1]Summary Data'!$W116*POWER(CD$51,2))+('[1]Summary Data'!$X116*CD$51)+'[1]Summary Data'!$Y116</f>
        <v>0.30634439423999998</v>
      </c>
      <c r="CE55" s="98">
        <f>('[1]Summary Data'!$V116*POWER(CE$51,3))+('[1]Summary Data'!$W116*POWER(CE$51,2))+('[1]Summary Data'!$X116*CE$51)+'[1]Summary Data'!$Y116</f>
        <v>0.28040572848</v>
      </c>
      <c r="CF55" s="98">
        <f>('[1]Summary Data'!$V116*POWER(CF$51,3))+('[1]Summary Data'!$W116*POWER(CF$51,2))+('[1]Summary Data'!$X116*CF$51)+'[1]Summary Data'!$Y116</f>
        <v>0.25157807999999998</v>
      </c>
      <c r="CG55" s="98">
        <f>('[1]Summary Data'!$V116*POWER(CG$51,3))+('[1]Summary Data'!$W116*POWER(CG$51,2))+('[1]Summary Data'!$X116*CG$51)+'[1]Summary Data'!$Y116</f>
        <v>0.22070659632</v>
      </c>
      <c r="CH55" s="98">
        <f>('[1]Summary Data'!$V116*POWER(CH$51,3))+('[1]Summary Data'!$W116*POWER(CH$51,2))+('[1]Summary Data'!$X116*CH$51)+'[1]Summary Data'!$Y116</f>
        <v>0.18863642495999997</v>
      </c>
      <c r="CI55" s="98">
        <f>('[1]Summary Data'!$V116*POWER(CI$51,3))+('[1]Summary Data'!$W116*POWER(CI$51,2))+('[1]Summary Data'!$X116*CI$51)+'[1]Summary Data'!$Y116</f>
        <v>0.15621271344000001</v>
      </c>
      <c r="CJ55" s="98">
        <f>('[1]Summary Data'!$V116*POWER(CJ$51,3))+('[1]Summary Data'!$W116*POWER(CJ$51,2))+('[1]Summary Data'!$X116*CJ$51)+'[1]Summary Data'!$Y116</f>
        <v>0.12428060928000004</v>
      </c>
      <c r="CK55" s="98">
        <f>('[1]Summary Data'!$V116*POWER(CK$51,3))+('[1]Summary Data'!$W116*POWER(CK$51,2))+('[1]Summary Data'!$X116*CK$51)+'[1]Summary Data'!$Y116</f>
        <v>9.3685259999999992E-2</v>
      </c>
      <c r="CL55" s="98">
        <f>('[1]Summary Data'!$V116*POWER(CL$51,3))+('[1]Summary Data'!$W116*POWER(CL$51,2))+('[1]Summary Data'!$X116*CL$51)+'[1]Summary Data'!$Y116</f>
        <v>6.5271813120000022E-2</v>
      </c>
      <c r="CM55" s="98">
        <f>('[1]Summary Data'!$V116*POWER(CM$51,3))+('[1]Summary Data'!$W116*POWER(CM$51,2))+('[1]Summary Data'!$X116*CM$51)+'[1]Summary Data'!$Y116</f>
        <v>3.988541616000002E-2</v>
      </c>
      <c r="CN55" s="98">
        <f>('[1]Summary Data'!$V116*POWER(CN$51,3))+('[1]Summary Data'!$W116*POWER(CN$51,2))+('[1]Summary Data'!$X116*CN$51)+'[1]Summary Data'!$Y116</f>
        <v>1.8371216639999965E-2</v>
      </c>
      <c r="CO55" s="98">
        <f>('[1]Summary Data'!$V116*POWER(CO$51,3))+('[1]Summary Data'!$W116*POWER(CO$51,2))+('[1]Summary Data'!$X116*CO$51)+'[1]Summary Data'!$Y116</f>
        <v>1.5743620800000024E-3</v>
      </c>
      <c r="CP55" s="98">
        <f>('[1]Summary Data'!$V116*POWER(CP$51,3))+('[1]Summary Data'!$W116*POWER(CP$51,2))+('[1]Summary Data'!$X116*CP$51)+'[1]Summary Data'!$Y116</f>
        <v>-9.6600000000000019E-3</v>
      </c>
      <c r="CQ55" s="99">
        <f>('[1]Summary Data'!$V116*POWER(CQ$51,3))+('[1]Summary Data'!$W116*POWER(CQ$51,2))+('[1]Summary Data'!$X116*CQ$51)+'[1]Summary Data'!$Y116</f>
        <v>1.39622</v>
      </c>
    </row>
    <row r="56" spans="2:96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0.34408170047999997</v>
      </c>
      <c r="H56" s="98">
        <f t="shared" si="8"/>
        <v>0.32653417224000003</v>
      </c>
      <c r="I56" s="98">
        <f t="shared" si="8"/>
        <v>0.30425707775999999</v>
      </c>
      <c r="J56" s="98">
        <f t="shared" si="8"/>
        <v>0.27813704952000001</v>
      </c>
      <c r="K56" s="98">
        <f t="shared" si="8"/>
        <v>0.24906072000000001</v>
      </c>
      <c r="L56" s="98">
        <f t="shared" si="8"/>
        <v>0.21791472168000003</v>
      </c>
      <c r="M56" s="98">
        <f t="shared" si="8"/>
        <v>0.18558568704</v>
      </c>
      <c r="N56" s="98">
        <f t="shared" si="8"/>
        <v>0.15296024856000007</v>
      </c>
      <c r="O56" s="98">
        <f t="shared" si="8"/>
        <v>0.12092503872000007</v>
      </c>
      <c r="P56" s="98">
        <f t="shared" si="8"/>
        <v>9.0366690000000027E-2</v>
      </c>
      <c r="Q56" s="98">
        <f t="shared" si="8"/>
        <v>6.217183488000011E-2</v>
      </c>
      <c r="R56" s="98">
        <f t="shared" si="8"/>
        <v>3.7227105840000163E-2</v>
      </c>
      <c r="S56" s="98">
        <f t="shared" si="8"/>
        <v>1.6419135360000114E-2</v>
      </c>
      <c r="T56" s="98">
        <f t="shared" si="8"/>
        <v>6.3455592000005723E-4</v>
      </c>
      <c r="U56" s="98">
        <f t="shared" si="8"/>
        <v>0</v>
      </c>
      <c r="V56" s="99">
        <v>0</v>
      </c>
      <c r="W56" s="182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0.34408170047999997</v>
      </c>
      <c r="CC56" s="98">
        <f>('[1]Summary Data'!$V115*POWER(CC$51,3))+('[1]Summary Data'!$W115*POWER(CC$51,2))+('[1]Summary Data'!$X115*CC$51)+'[1]Summary Data'!$Y115</f>
        <v>0.32653417224000003</v>
      </c>
      <c r="CD56" s="98">
        <f>('[1]Summary Data'!$V115*POWER(CD$51,3))+('[1]Summary Data'!$W115*POWER(CD$51,2))+('[1]Summary Data'!$X115*CD$51)+'[1]Summary Data'!$Y115</f>
        <v>0.30425707775999999</v>
      </c>
      <c r="CE56" s="98">
        <f>('[1]Summary Data'!$V115*POWER(CE$51,3))+('[1]Summary Data'!$W115*POWER(CE$51,2))+('[1]Summary Data'!$X115*CE$51)+'[1]Summary Data'!$Y115</f>
        <v>0.27813704952000001</v>
      </c>
      <c r="CF56" s="98">
        <f>('[1]Summary Data'!$V115*POWER(CF$51,3))+('[1]Summary Data'!$W115*POWER(CF$51,2))+('[1]Summary Data'!$X115*CF$51)+'[1]Summary Data'!$Y115</f>
        <v>0.24906072000000001</v>
      </c>
      <c r="CG56" s="98">
        <f>('[1]Summary Data'!$V115*POWER(CG$51,3))+('[1]Summary Data'!$W115*POWER(CG$51,2))+('[1]Summary Data'!$X115*CG$51)+'[1]Summary Data'!$Y115</f>
        <v>0.21791472168000003</v>
      </c>
      <c r="CH56" s="98">
        <f>('[1]Summary Data'!$V115*POWER(CH$51,3))+('[1]Summary Data'!$W115*POWER(CH$51,2))+('[1]Summary Data'!$X115*CH$51)+'[1]Summary Data'!$Y115</f>
        <v>0.18558568704</v>
      </c>
      <c r="CI56" s="98">
        <f>('[1]Summary Data'!$V115*POWER(CI$51,3))+('[1]Summary Data'!$W115*POWER(CI$51,2))+('[1]Summary Data'!$X115*CI$51)+'[1]Summary Data'!$Y115</f>
        <v>0.15296024856000007</v>
      </c>
      <c r="CJ56" s="98">
        <f>('[1]Summary Data'!$V115*POWER(CJ$51,3))+('[1]Summary Data'!$W115*POWER(CJ$51,2))+('[1]Summary Data'!$X115*CJ$51)+'[1]Summary Data'!$Y115</f>
        <v>0.12092503872000007</v>
      </c>
      <c r="CK56" s="98">
        <f>('[1]Summary Data'!$V115*POWER(CK$51,3))+('[1]Summary Data'!$W115*POWER(CK$51,2))+('[1]Summary Data'!$X115*CK$51)+'[1]Summary Data'!$Y115</f>
        <v>9.0366690000000027E-2</v>
      </c>
      <c r="CL56" s="98">
        <f>('[1]Summary Data'!$V115*POWER(CL$51,3))+('[1]Summary Data'!$W115*POWER(CL$51,2))+('[1]Summary Data'!$X115*CL$51)+'[1]Summary Data'!$Y115</f>
        <v>6.217183488000011E-2</v>
      </c>
      <c r="CM56" s="98">
        <f>('[1]Summary Data'!$V115*POWER(CM$51,3))+('[1]Summary Data'!$W115*POWER(CM$51,2))+('[1]Summary Data'!$X115*CM$51)+'[1]Summary Data'!$Y115</f>
        <v>3.7227105840000163E-2</v>
      </c>
      <c r="CN56" s="98">
        <f>('[1]Summary Data'!$V115*POWER(CN$51,3))+('[1]Summary Data'!$W115*POWER(CN$51,2))+('[1]Summary Data'!$X115*CN$51)+'[1]Summary Data'!$Y115</f>
        <v>1.6419135360000114E-2</v>
      </c>
      <c r="CO56" s="98">
        <f>('[1]Summary Data'!$V115*POWER(CO$51,3))+('[1]Summary Data'!$W115*POWER(CO$51,2))+('[1]Summary Data'!$X115*CO$51)+'[1]Summary Data'!$Y115</f>
        <v>6.3455592000005723E-4</v>
      </c>
      <c r="CP56" s="98">
        <f>('[1]Summary Data'!$V115*POWER(CP$51,3))+('[1]Summary Data'!$W115*POWER(CP$51,2))+('[1]Summary Data'!$X115*CP$51)+'[1]Summary Data'!$Y115</f>
        <v>-9.2399999999998594E-3</v>
      </c>
      <c r="CQ56" s="99">
        <f>('[1]Summary Data'!$V115*POWER(CQ$51,3))+('[1]Summary Data'!$W115*POWER(CQ$51,2))+('[1]Summary Data'!$X115*CQ$51)+'[1]Summary Data'!$Y115</f>
        <v>1.5084700000000006</v>
      </c>
    </row>
    <row r="57" spans="2:96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0.34882695936000002</v>
      </c>
      <c r="H57" s="98">
        <f t="shared" si="8"/>
        <v>0.33164729568000001</v>
      </c>
      <c r="I57" s="98">
        <f t="shared" si="8"/>
        <v>0.30943444032</v>
      </c>
      <c r="J57" s="98">
        <f t="shared" si="8"/>
        <v>0.28312366463999999</v>
      </c>
      <c r="K57" s="98">
        <f t="shared" si="8"/>
        <v>0.25365024000000003</v>
      </c>
      <c r="L57" s="98">
        <f t="shared" si="8"/>
        <v>0.22194943776000003</v>
      </c>
      <c r="M57" s="98">
        <f t="shared" si="8"/>
        <v>0.18895652928000004</v>
      </c>
      <c r="N57" s="98">
        <f t="shared" si="8"/>
        <v>0.15560678592000007</v>
      </c>
      <c r="O57" s="98">
        <f t="shared" si="8"/>
        <v>0.12283547904000006</v>
      </c>
      <c r="P57" s="98">
        <f t="shared" si="8"/>
        <v>9.1577880000000056E-2</v>
      </c>
      <c r="Q57" s="98">
        <f t="shared" si="8"/>
        <v>6.2769260160000118E-2</v>
      </c>
      <c r="R57" s="98">
        <f t="shared" si="8"/>
        <v>3.7344890880000148E-2</v>
      </c>
      <c r="S57" s="98">
        <f t="shared" si="8"/>
        <v>1.6240043520000136E-2</v>
      </c>
      <c r="T57" s="98">
        <f t="shared" si="8"/>
        <v>3.8998944000007141E-4</v>
      </c>
      <c r="U57" s="98">
        <f t="shared" si="8"/>
        <v>0</v>
      </c>
      <c r="V57" s="99">
        <v>0</v>
      </c>
      <c r="W57" s="182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0.34882695936000002</v>
      </c>
      <c r="CC57" s="98">
        <f>('[1]Summary Data'!$V114*POWER(CC$51,3))+('[1]Summary Data'!$W114*POWER(CC$51,2))+('[1]Summary Data'!$X114*CC$51)+'[1]Summary Data'!$Y114</f>
        <v>0.33164729568000001</v>
      </c>
      <c r="CD57" s="98">
        <f>('[1]Summary Data'!$V114*POWER(CD$51,3))+('[1]Summary Data'!$W114*POWER(CD$51,2))+('[1]Summary Data'!$X114*CD$51)+'[1]Summary Data'!$Y114</f>
        <v>0.30943444032</v>
      </c>
      <c r="CE57" s="98">
        <f>('[1]Summary Data'!$V114*POWER(CE$51,3))+('[1]Summary Data'!$W114*POWER(CE$51,2))+('[1]Summary Data'!$X114*CE$51)+'[1]Summary Data'!$Y114</f>
        <v>0.28312366463999999</v>
      </c>
      <c r="CF57" s="98">
        <f>('[1]Summary Data'!$V114*POWER(CF$51,3))+('[1]Summary Data'!$W114*POWER(CF$51,2))+('[1]Summary Data'!$X114*CF$51)+'[1]Summary Data'!$Y114</f>
        <v>0.25365024000000003</v>
      </c>
      <c r="CG57" s="98">
        <f>('[1]Summary Data'!$V114*POWER(CG$51,3))+('[1]Summary Data'!$W114*POWER(CG$51,2))+('[1]Summary Data'!$X114*CG$51)+'[1]Summary Data'!$Y114</f>
        <v>0.22194943776000003</v>
      </c>
      <c r="CH57" s="98">
        <f>('[1]Summary Data'!$V114*POWER(CH$51,3))+('[1]Summary Data'!$W114*POWER(CH$51,2))+('[1]Summary Data'!$X114*CH$51)+'[1]Summary Data'!$Y114</f>
        <v>0.18895652928000004</v>
      </c>
      <c r="CI57" s="98">
        <f>('[1]Summary Data'!$V114*POWER(CI$51,3))+('[1]Summary Data'!$W114*POWER(CI$51,2))+('[1]Summary Data'!$X114*CI$51)+'[1]Summary Data'!$Y114</f>
        <v>0.15560678592000007</v>
      </c>
      <c r="CJ57" s="98">
        <f>('[1]Summary Data'!$V114*POWER(CJ$51,3))+('[1]Summary Data'!$W114*POWER(CJ$51,2))+('[1]Summary Data'!$X114*CJ$51)+'[1]Summary Data'!$Y114</f>
        <v>0.12283547904000006</v>
      </c>
      <c r="CK57" s="98">
        <f>('[1]Summary Data'!$V114*POWER(CK$51,3))+('[1]Summary Data'!$W114*POWER(CK$51,2))+('[1]Summary Data'!$X114*CK$51)+'[1]Summary Data'!$Y114</f>
        <v>9.1577880000000056E-2</v>
      </c>
      <c r="CL57" s="98">
        <f>('[1]Summary Data'!$V114*POWER(CL$51,3))+('[1]Summary Data'!$W114*POWER(CL$51,2))+('[1]Summary Data'!$X114*CL$51)+'[1]Summary Data'!$Y114</f>
        <v>6.2769260160000118E-2</v>
      </c>
      <c r="CM57" s="98">
        <f>('[1]Summary Data'!$V114*POWER(CM$51,3))+('[1]Summary Data'!$W114*POWER(CM$51,2))+('[1]Summary Data'!$X114*CM$51)+'[1]Summary Data'!$Y114</f>
        <v>3.7344890880000148E-2</v>
      </c>
      <c r="CN57" s="98">
        <f>('[1]Summary Data'!$V114*POWER(CN$51,3))+('[1]Summary Data'!$W114*POWER(CN$51,2))+('[1]Summary Data'!$X114*CN$51)+'[1]Summary Data'!$Y114</f>
        <v>1.6240043520000136E-2</v>
      </c>
      <c r="CO57" s="98">
        <f>('[1]Summary Data'!$V114*POWER(CO$51,3))+('[1]Summary Data'!$W114*POWER(CO$51,2))+('[1]Summary Data'!$X114*CO$51)+'[1]Summary Data'!$Y114</f>
        <v>3.8998944000007141E-4</v>
      </c>
      <c r="CP57" s="98">
        <f>('[1]Summary Data'!$V114*POWER(CP$51,3))+('[1]Summary Data'!$W114*POWER(CP$51,2))+('[1]Summary Data'!$X114*CP$51)+'[1]Summary Data'!$Y114</f>
        <v>-9.2699999999998894E-3</v>
      </c>
      <c r="CQ57" s="99">
        <f>('[1]Summary Data'!$V114*POWER(CQ$51,3))+('[1]Summary Data'!$W114*POWER(CQ$51,2))+('[1]Summary Data'!$X114*CQ$51)+'[1]Summary Data'!$Y114</f>
        <v>1.5978000000000003</v>
      </c>
    </row>
    <row r="58" spans="2:96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0.41484064640000001</v>
      </c>
      <c r="H58" s="98">
        <f t="shared" si="8"/>
        <v>0.39580172720000001</v>
      </c>
      <c r="I58" s="98">
        <f t="shared" si="8"/>
        <v>0.37123460480000003</v>
      </c>
      <c r="J58" s="98">
        <f t="shared" si="8"/>
        <v>0.34208134160000003</v>
      </c>
      <c r="K58" s="98">
        <f t="shared" si="8"/>
        <v>0.309284</v>
      </c>
      <c r="L58" s="98">
        <f t="shared" si="8"/>
        <v>0.27378464240000006</v>
      </c>
      <c r="M58" s="98">
        <f t="shared" si="8"/>
        <v>0.23652533120000002</v>
      </c>
      <c r="N58" s="98">
        <f t="shared" si="8"/>
        <v>0.19844812880000001</v>
      </c>
      <c r="O58" s="98">
        <f t="shared" si="8"/>
        <v>0.16049509760000003</v>
      </c>
      <c r="P58" s="98">
        <f t="shared" si="8"/>
        <v>0.12360829999999995</v>
      </c>
      <c r="Q58" s="98">
        <f t="shared" si="8"/>
        <v>8.8729798400000004E-2</v>
      </c>
      <c r="R58" s="98">
        <f t="shared" si="8"/>
        <v>5.6801655200000079E-2</v>
      </c>
      <c r="S58" s="98">
        <f t="shared" si="8"/>
        <v>2.8765932800000005E-2</v>
      </c>
      <c r="T58" s="98">
        <f t="shared" si="8"/>
        <v>5.5646935999999481E-3</v>
      </c>
      <c r="U58" s="98">
        <f t="shared" si="8"/>
        <v>0</v>
      </c>
      <c r="V58" s="99">
        <v>0</v>
      </c>
      <c r="W58" s="182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0.41484064640000001</v>
      </c>
      <c r="CC58" s="98">
        <f>('[1]Summary Data'!$V113*POWER(CC$51,3))+('[1]Summary Data'!$W113*POWER(CC$51,2))+('[1]Summary Data'!$X113*CC$51)+'[1]Summary Data'!$Y113</f>
        <v>0.39580172720000001</v>
      </c>
      <c r="CD58" s="98">
        <f>('[1]Summary Data'!$V113*POWER(CD$51,3))+('[1]Summary Data'!$W113*POWER(CD$51,2))+('[1]Summary Data'!$X113*CD$51)+'[1]Summary Data'!$Y113</f>
        <v>0.37123460480000003</v>
      </c>
      <c r="CE58" s="98">
        <f>('[1]Summary Data'!$V113*POWER(CE$51,3))+('[1]Summary Data'!$W113*POWER(CE$51,2))+('[1]Summary Data'!$X113*CE$51)+'[1]Summary Data'!$Y113</f>
        <v>0.34208134160000003</v>
      </c>
      <c r="CF58" s="98">
        <f>('[1]Summary Data'!$V113*POWER(CF$51,3))+('[1]Summary Data'!$W113*POWER(CF$51,2))+('[1]Summary Data'!$X113*CF$51)+'[1]Summary Data'!$Y113</f>
        <v>0.309284</v>
      </c>
      <c r="CG58" s="98">
        <f>('[1]Summary Data'!$V113*POWER(CG$51,3))+('[1]Summary Data'!$W113*POWER(CG$51,2))+('[1]Summary Data'!$X113*CG$51)+'[1]Summary Data'!$Y113</f>
        <v>0.27378464240000006</v>
      </c>
      <c r="CH58" s="98">
        <f>('[1]Summary Data'!$V113*POWER(CH$51,3))+('[1]Summary Data'!$W113*POWER(CH$51,2))+('[1]Summary Data'!$X113*CH$51)+'[1]Summary Data'!$Y113</f>
        <v>0.23652533120000002</v>
      </c>
      <c r="CI58" s="98">
        <f>('[1]Summary Data'!$V113*POWER(CI$51,3))+('[1]Summary Data'!$W113*POWER(CI$51,2))+('[1]Summary Data'!$X113*CI$51)+'[1]Summary Data'!$Y113</f>
        <v>0.19844812880000001</v>
      </c>
      <c r="CJ58" s="98">
        <f>('[1]Summary Data'!$V113*POWER(CJ$51,3))+('[1]Summary Data'!$W113*POWER(CJ$51,2))+('[1]Summary Data'!$X113*CJ$51)+'[1]Summary Data'!$Y113</f>
        <v>0.16049509760000003</v>
      </c>
      <c r="CK58" s="98">
        <f>('[1]Summary Data'!$V113*POWER(CK$51,3))+('[1]Summary Data'!$W113*POWER(CK$51,2))+('[1]Summary Data'!$X113*CK$51)+'[1]Summary Data'!$Y113</f>
        <v>0.12360829999999995</v>
      </c>
      <c r="CL58" s="98">
        <f>('[1]Summary Data'!$V113*POWER(CL$51,3))+('[1]Summary Data'!$W113*POWER(CL$51,2))+('[1]Summary Data'!$X113*CL$51)+'[1]Summary Data'!$Y113</f>
        <v>8.8729798400000004E-2</v>
      </c>
      <c r="CM58" s="98">
        <f>('[1]Summary Data'!$V113*POWER(CM$51,3))+('[1]Summary Data'!$W113*POWER(CM$51,2))+('[1]Summary Data'!$X113*CM$51)+'[1]Summary Data'!$Y113</f>
        <v>5.6801655200000079E-2</v>
      </c>
      <c r="CN58" s="98">
        <f>('[1]Summary Data'!$V113*POWER(CN$51,3))+('[1]Summary Data'!$W113*POWER(CN$51,2))+('[1]Summary Data'!$X113*CN$51)+'[1]Summary Data'!$Y113</f>
        <v>2.8765932800000005E-2</v>
      </c>
      <c r="CO58" s="98">
        <f>('[1]Summary Data'!$V113*POWER(CO$51,3))+('[1]Summary Data'!$W113*POWER(CO$51,2))+('[1]Summary Data'!$X113*CO$51)+'[1]Summary Data'!$Y113</f>
        <v>5.5646935999999481E-3</v>
      </c>
      <c r="CP58" s="98">
        <f>('[1]Summary Data'!$V113*POWER(CP$51,3))+('[1]Summary Data'!$W113*POWER(CP$51,2))+('[1]Summary Data'!$X113*CP$51)+'[1]Summary Data'!$Y113</f>
        <v>-1.1859999999999982E-2</v>
      </c>
      <c r="CQ58" s="99">
        <f>('[1]Summary Data'!$V113*POWER(CQ$51,3))+('[1]Summary Data'!$W113*POWER(CQ$51,2))+('[1]Summary Data'!$X113*CQ$51)+'[1]Summary Data'!$Y113</f>
        <v>1.4111400000000001</v>
      </c>
    </row>
    <row r="59" spans="2:96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0.45999006656000002</v>
      </c>
      <c r="H59" s="103">
        <f t="shared" si="8"/>
        <v>0.43679612528</v>
      </c>
      <c r="I59" s="103">
        <f t="shared" si="8"/>
        <v>0.40853199872000001</v>
      </c>
      <c r="J59" s="103">
        <f t="shared" si="8"/>
        <v>0.37605804943999999</v>
      </c>
      <c r="K59" s="103">
        <f t="shared" si="8"/>
        <v>0.34023463999999998</v>
      </c>
      <c r="L59" s="103">
        <f t="shared" si="8"/>
        <v>0.30192213296000003</v>
      </c>
      <c r="M59" s="103">
        <f t="shared" si="8"/>
        <v>0.26198089087999998</v>
      </c>
      <c r="N59" s="103">
        <f t="shared" si="8"/>
        <v>0.22127127631999999</v>
      </c>
      <c r="O59" s="103">
        <f t="shared" si="8"/>
        <v>0.18065365184000004</v>
      </c>
      <c r="P59" s="103">
        <f t="shared" si="8"/>
        <v>0.14098838000000002</v>
      </c>
      <c r="Q59" s="103">
        <f t="shared" si="8"/>
        <v>0.10313582336000005</v>
      </c>
      <c r="R59" s="103">
        <f t="shared" si="8"/>
        <v>6.7956344480000097E-2</v>
      </c>
      <c r="S59" s="103">
        <f t="shared" si="8"/>
        <v>3.6310305920000063E-2</v>
      </c>
      <c r="T59" s="103">
        <f t="shared" si="8"/>
        <v>9.0580702399999935E-3</v>
      </c>
      <c r="U59" s="103">
        <f t="shared" si="8"/>
        <v>0</v>
      </c>
      <c r="V59" s="104">
        <v>0</v>
      </c>
      <c r="W59" s="185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0.45999006656000002</v>
      </c>
      <c r="CC59" s="103">
        <f>('[1]Summary Data'!$V112*POWER(CC$51,3))+('[1]Summary Data'!$W112*POWER(CC$51,2))+('[1]Summary Data'!$X112*CC$51)+'[1]Summary Data'!$Y112</f>
        <v>0.43679612528</v>
      </c>
      <c r="CD59" s="103">
        <f>('[1]Summary Data'!$V112*POWER(CD$51,3))+('[1]Summary Data'!$W112*POWER(CD$51,2))+('[1]Summary Data'!$X112*CD$51)+'[1]Summary Data'!$Y112</f>
        <v>0.40853199872000001</v>
      </c>
      <c r="CE59" s="103">
        <f>('[1]Summary Data'!$V112*POWER(CE$51,3))+('[1]Summary Data'!$W112*POWER(CE$51,2))+('[1]Summary Data'!$X112*CE$51)+'[1]Summary Data'!$Y112</f>
        <v>0.37605804943999999</v>
      </c>
      <c r="CF59" s="103">
        <f>('[1]Summary Data'!$V112*POWER(CF$51,3))+('[1]Summary Data'!$W112*POWER(CF$51,2))+('[1]Summary Data'!$X112*CF$51)+'[1]Summary Data'!$Y112</f>
        <v>0.34023463999999998</v>
      </c>
      <c r="CG59" s="103">
        <f>('[1]Summary Data'!$V112*POWER(CG$51,3))+('[1]Summary Data'!$W112*POWER(CG$51,2))+('[1]Summary Data'!$X112*CG$51)+'[1]Summary Data'!$Y112</f>
        <v>0.30192213296000003</v>
      </c>
      <c r="CH59" s="103">
        <f>('[1]Summary Data'!$V112*POWER(CH$51,3))+('[1]Summary Data'!$W112*POWER(CH$51,2))+('[1]Summary Data'!$X112*CH$51)+'[1]Summary Data'!$Y112</f>
        <v>0.26198089087999998</v>
      </c>
      <c r="CI59" s="103">
        <f>('[1]Summary Data'!$V112*POWER(CI$51,3))+('[1]Summary Data'!$W112*POWER(CI$51,2))+('[1]Summary Data'!$X112*CI$51)+'[1]Summary Data'!$Y112</f>
        <v>0.22127127631999999</v>
      </c>
      <c r="CJ59" s="103">
        <f>('[1]Summary Data'!$V112*POWER(CJ$51,3))+('[1]Summary Data'!$W112*POWER(CJ$51,2))+('[1]Summary Data'!$X112*CJ$51)+'[1]Summary Data'!$Y112</f>
        <v>0.18065365184000004</v>
      </c>
      <c r="CK59" s="103">
        <f>('[1]Summary Data'!$V112*POWER(CK$51,3))+('[1]Summary Data'!$W112*POWER(CK$51,2))+('[1]Summary Data'!$X112*CK$51)+'[1]Summary Data'!$Y112</f>
        <v>0.14098838000000002</v>
      </c>
      <c r="CL59" s="103">
        <f>('[1]Summary Data'!$V112*POWER(CL$51,3))+('[1]Summary Data'!$W112*POWER(CL$51,2))+('[1]Summary Data'!$X112*CL$51)+'[1]Summary Data'!$Y112</f>
        <v>0.10313582336000005</v>
      </c>
      <c r="CM59" s="103">
        <f>('[1]Summary Data'!$V112*POWER(CM$51,3))+('[1]Summary Data'!$W112*POWER(CM$51,2))+('[1]Summary Data'!$X112*CM$51)+'[1]Summary Data'!$Y112</f>
        <v>6.7956344480000097E-2</v>
      </c>
      <c r="CN59" s="103">
        <f>('[1]Summary Data'!$V112*POWER(CN$51,3))+('[1]Summary Data'!$W112*POWER(CN$51,2))+('[1]Summary Data'!$X112*CN$51)+'[1]Summary Data'!$Y112</f>
        <v>3.6310305920000063E-2</v>
      </c>
      <c r="CO59" s="103">
        <f>('[1]Summary Data'!$V112*POWER(CO$51,3))+('[1]Summary Data'!$W112*POWER(CO$51,2))+('[1]Summary Data'!$X112*CO$51)+'[1]Summary Data'!$Y112</f>
        <v>9.0580702399999935E-3</v>
      </c>
      <c r="CP59" s="103">
        <f>('[1]Summary Data'!$V112*POWER(CP$51,3))+('[1]Summary Data'!$W112*POWER(CP$51,2))+('[1]Summary Data'!$X112*CP$51)+'[1]Summary Data'!$Y112</f>
        <v>-1.2939999999999952E-2</v>
      </c>
      <c r="CQ59" s="104">
        <f>('[1]Summary Data'!$V112*POWER(CQ$51,3))+('[1]Summary Data'!$W112*POWER(CQ$51,2))+('[1]Summary Data'!$X112*CQ$51)+'[1]Summary Data'!$Y112</f>
        <v>1.1820900000000005</v>
      </c>
    </row>
    <row r="60" spans="2:96" ht="15.75" thickBot="1" x14ac:dyDescent="0.3">
      <c r="CA60" s="43" t="s">
        <v>59</v>
      </c>
    </row>
    <row r="61" spans="2:96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6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U70" si="12">IF(CB63&gt;H63,MAX(CB63,0),H63)</f>
        <v>213.13398455871996</v>
      </c>
      <c r="H63" s="125">
        <f t="shared" si="12"/>
        <v>183.23552491335997</v>
      </c>
      <c r="I63" s="125">
        <f t="shared" si="12"/>
        <v>159.07225166463996</v>
      </c>
      <c r="J63" s="125">
        <f t="shared" si="12"/>
        <v>140.04549714327999</v>
      </c>
      <c r="K63" s="125">
        <f t="shared" si="12"/>
        <v>125.55659368000002</v>
      </c>
      <c r="L63" s="125">
        <f t="shared" si="12"/>
        <v>115.00687360551996</v>
      </c>
      <c r="M63" s="125">
        <f t="shared" si="12"/>
        <v>107.79766925055998</v>
      </c>
      <c r="N63" s="125">
        <f t="shared" si="12"/>
        <v>103.33031294583998</v>
      </c>
      <c r="O63" s="125">
        <f t="shared" si="12"/>
        <v>101.16788375103994</v>
      </c>
      <c r="P63" s="125">
        <f t="shared" si="12"/>
        <v>101.16788375103994</v>
      </c>
      <c r="Q63" s="125">
        <f t="shared" si="12"/>
        <v>101.16788375103994</v>
      </c>
      <c r="R63" s="125">
        <f t="shared" si="12"/>
        <v>101.16788375103994</v>
      </c>
      <c r="S63" s="125">
        <f t="shared" si="12"/>
        <v>101.16788375103994</v>
      </c>
      <c r="T63" s="125">
        <f t="shared" si="12"/>
        <v>100.57959469287999</v>
      </c>
      <c r="U63" s="125">
        <f t="shared" si="12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213.13398455871996</v>
      </c>
      <c r="CC63" s="125">
        <f>('[1]Summary Data'!$V163*POWER(CC$62,3))+('[1]Summary Data'!$W163*POWER(CC$62,2))+('[1]Summary Data'!$X163*CC$62)+'[1]Summary Data'!$Y163</f>
        <v>183.23552491335997</v>
      </c>
      <c r="CD63" s="125">
        <f>('[1]Summary Data'!$V163*POWER(CD$62,3))+('[1]Summary Data'!$W163*POWER(CD$62,2))+('[1]Summary Data'!$X163*CD$62)+'[1]Summary Data'!$Y163</f>
        <v>159.07225166463996</v>
      </c>
      <c r="CE63" s="125">
        <f>('[1]Summary Data'!$V163*POWER(CE$62,3))+('[1]Summary Data'!$W163*POWER(CE$62,2))+('[1]Summary Data'!$X163*CE$62)+'[1]Summary Data'!$Y163</f>
        <v>140.04549714327999</v>
      </c>
      <c r="CF63" s="125">
        <f>('[1]Summary Data'!$V163*POWER(CF$62,3))+('[1]Summary Data'!$W163*POWER(CF$62,2))+('[1]Summary Data'!$X163*CF$62)+'[1]Summary Data'!$Y163</f>
        <v>125.55659368000002</v>
      </c>
      <c r="CG63" s="125">
        <f>('[1]Summary Data'!$V163*POWER(CG$62,3))+('[1]Summary Data'!$W163*POWER(CG$62,2))+('[1]Summary Data'!$X163*CG$62)+'[1]Summary Data'!$Y163</f>
        <v>115.00687360551996</v>
      </c>
      <c r="CH63" s="125">
        <f>('[1]Summary Data'!$V163*POWER(CH$62,3))+('[1]Summary Data'!$W163*POWER(CH$62,2))+('[1]Summary Data'!$X163*CH$62)+'[1]Summary Data'!$Y163</f>
        <v>107.79766925055998</v>
      </c>
      <c r="CI63" s="125">
        <f>('[1]Summary Data'!$V163*POWER(CI$62,3))+('[1]Summary Data'!$W163*POWER(CI$62,2))+('[1]Summary Data'!$X163*CI$62)+'[1]Summary Data'!$Y163</f>
        <v>103.33031294583998</v>
      </c>
      <c r="CJ63" s="125">
        <f>('[1]Summary Data'!$V163*POWER(CJ$62,3))+('[1]Summary Data'!$W163*POWER(CJ$62,2))+('[1]Summary Data'!$X163*CJ$62)+'[1]Summary Data'!$Y163</f>
        <v>101.00613702207994</v>
      </c>
      <c r="CK63" s="125">
        <f>('[1]Summary Data'!$V163*POWER(CK$62,3))+('[1]Summary Data'!$W163*POWER(CK$62,2))+('[1]Summary Data'!$X163*CK$62)+'[1]Summary Data'!$Y163</f>
        <v>100.22647380999996</v>
      </c>
      <c r="CL63" s="125">
        <f>('[1]Summary Data'!$V163*POWER(CL$62,3))+('[1]Summary Data'!$W163*POWER(CL$62,2))+('[1]Summary Data'!$X163*CL$62)+'[1]Summary Data'!$Y163</f>
        <v>100.39265564032002</v>
      </c>
      <c r="CM63" s="125">
        <f>('[1]Summary Data'!$V163*POWER(CM$62,3))+('[1]Summary Data'!$W163*POWER(CM$62,2))+('[1]Summary Data'!$X163*CM$62)+'[1]Summary Data'!$Y163</f>
        <v>100.90601484375998</v>
      </c>
      <c r="CN63" s="125">
        <f>('[1]Summary Data'!$V163*POWER(CN$62,3))+('[1]Summary Data'!$W163*POWER(CN$62,2))+('[1]Summary Data'!$X163*CN$62)+'[1]Summary Data'!$Y163</f>
        <v>101.16788375103994</v>
      </c>
      <c r="CO63" s="125">
        <f>('[1]Summary Data'!$V163*POWER(CO$62,3))+('[1]Summary Data'!$W163*POWER(CO$62,2))+('[1]Summary Data'!$X163*CO$62)+'[1]Summary Data'!$Y163</f>
        <v>100.57959469287999</v>
      </c>
      <c r="CP63" s="125">
        <f>('[1]Summary Data'!$V163*POWER(CP$62,3))+('[1]Summary Data'!$W163*POWER(CP$62,2))+('[1]Summary Data'!$X163*CP$62)+'[1]Summary Data'!$Y163</f>
        <v>98.542480000000012</v>
      </c>
      <c r="CQ63" s="126">
        <f>('[1]Summary Data'!$V163*POWER(CQ$62,3))+('[1]Summary Data'!$W163*POWER(CQ$62,2))+('[1]Summary Data'!$X163*CQ$62)+'[1]Summary Data'!$Y163</f>
        <v>-697.11790999999994</v>
      </c>
    </row>
    <row r="64" spans="2:96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250.17189507200001</v>
      </c>
      <c r="H64" s="128">
        <f t="shared" si="12"/>
        <v>213.91699289600001</v>
      </c>
      <c r="I64" s="128">
        <f t="shared" si="12"/>
        <v>184.28275438399999</v>
      </c>
      <c r="J64" s="128">
        <f t="shared" si="12"/>
        <v>160.58843544800001</v>
      </c>
      <c r="K64" s="128">
        <f t="shared" si="12"/>
        <v>142.15329199999999</v>
      </c>
      <c r="L64" s="128">
        <f t="shared" si="12"/>
        <v>128.29657995199995</v>
      </c>
      <c r="M64" s="128">
        <f t="shared" si="12"/>
        <v>118.33755521599994</v>
      </c>
      <c r="N64" s="128">
        <f t="shared" si="12"/>
        <v>111.59547370400003</v>
      </c>
      <c r="O64" s="128">
        <f t="shared" si="12"/>
        <v>107.38959132799994</v>
      </c>
      <c r="P64" s="128">
        <f t="shared" si="12"/>
        <v>105.03916399999991</v>
      </c>
      <c r="Q64" s="128">
        <f t="shared" si="12"/>
        <v>103.86344763199997</v>
      </c>
      <c r="R64" s="128">
        <f t="shared" si="12"/>
        <v>103.18169813599991</v>
      </c>
      <c r="S64" s="128">
        <f t="shared" si="12"/>
        <v>102.31317142399996</v>
      </c>
      <c r="T64" s="128">
        <f t="shared" si="12"/>
        <v>100.57712340799992</v>
      </c>
      <c r="U64" s="128">
        <f t="shared" si="12"/>
        <v>100</v>
      </c>
      <c r="V64" s="129">
        <v>100</v>
      </c>
      <c r="W64" s="187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250.17189507200001</v>
      </c>
      <c r="CC64" s="128">
        <f>('[1]Summary Data'!$V162*POWER(CC$62,3))+('[1]Summary Data'!$W162*POWER(CC$62,2))+('[1]Summary Data'!$X162*CC$62)+'[1]Summary Data'!$Y162</f>
        <v>213.91699289600001</v>
      </c>
      <c r="CD64" s="128">
        <f>('[1]Summary Data'!$V162*POWER(CD$62,3))+('[1]Summary Data'!$W162*POWER(CD$62,2))+('[1]Summary Data'!$X162*CD$62)+'[1]Summary Data'!$Y162</f>
        <v>184.28275438399999</v>
      </c>
      <c r="CE64" s="128">
        <f>('[1]Summary Data'!$V162*POWER(CE$62,3))+('[1]Summary Data'!$W162*POWER(CE$62,2))+('[1]Summary Data'!$X162*CE$62)+'[1]Summary Data'!$Y162</f>
        <v>160.58843544800001</v>
      </c>
      <c r="CF64" s="128">
        <f>('[1]Summary Data'!$V162*POWER(CF$62,3))+('[1]Summary Data'!$W162*POWER(CF$62,2))+('[1]Summary Data'!$X162*CF$62)+'[1]Summary Data'!$Y162</f>
        <v>142.15329199999999</v>
      </c>
      <c r="CG64" s="128">
        <f>('[1]Summary Data'!$V162*POWER(CG$62,3))+('[1]Summary Data'!$W162*POWER(CG$62,2))+('[1]Summary Data'!$X162*CG$62)+'[1]Summary Data'!$Y162</f>
        <v>128.29657995199995</v>
      </c>
      <c r="CH64" s="128">
        <f>('[1]Summary Data'!$V162*POWER(CH$62,3))+('[1]Summary Data'!$W162*POWER(CH$62,2))+('[1]Summary Data'!$X162*CH$62)+'[1]Summary Data'!$Y162</f>
        <v>118.33755521599994</v>
      </c>
      <c r="CI64" s="128">
        <f>('[1]Summary Data'!$V162*POWER(CI$62,3))+('[1]Summary Data'!$W162*POWER(CI$62,2))+('[1]Summary Data'!$X162*CI$62)+'[1]Summary Data'!$Y162</f>
        <v>111.59547370400003</v>
      </c>
      <c r="CJ64" s="128">
        <f>('[1]Summary Data'!$V162*POWER(CJ$62,3))+('[1]Summary Data'!$W162*POWER(CJ$62,2))+('[1]Summary Data'!$X162*CJ$62)+'[1]Summary Data'!$Y162</f>
        <v>107.38959132799994</v>
      </c>
      <c r="CK64" s="128">
        <f>('[1]Summary Data'!$V162*POWER(CK$62,3))+('[1]Summary Data'!$W162*POWER(CK$62,2))+('[1]Summary Data'!$X162*CK$62)+'[1]Summary Data'!$Y162</f>
        <v>105.03916399999991</v>
      </c>
      <c r="CL64" s="128">
        <f>('[1]Summary Data'!$V162*POWER(CL$62,3))+('[1]Summary Data'!$W162*POWER(CL$62,2))+('[1]Summary Data'!$X162*CL$62)+'[1]Summary Data'!$Y162</f>
        <v>103.86344763199997</v>
      </c>
      <c r="CM64" s="128">
        <f>('[1]Summary Data'!$V162*POWER(CM$62,3))+('[1]Summary Data'!$W162*POWER(CM$62,2))+('[1]Summary Data'!$X162*CM$62)+'[1]Summary Data'!$Y162</f>
        <v>103.18169813599991</v>
      </c>
      <c r="CN64" s="128">
        <f>('[1]Summary Data'!$V162*POWER(CN$62,3))+('[1]Summary Data'!$W162*POWER(CN$62,2))+('[1]Summary Data'!$X162*CN$62)+'[1]Summary Data'!$Y162</f>
        <v>102.31317142399996</v>
      </c>
      <c r="CO64" s="128">
        <f>('[1]Summary Data'!$V162*POWER(CO$62,3))+('[1]Summary Data'!$W162*POWER(CO$62,2))+('[1]Summary Data'!$X162*CO$62)+'[1]Summary Data'!$Y162</f>
        <v>100.57712340799992</v>
      </c>
      <c r="CP64" s="128">
        <f>('[1]Summary Data'!$V162*POWER(CP$62,3))+('[1]Summary Data'!$W162*POWER(CP$62,2))+('[1]Summary Data'!$X162*CP$62)+'[1]Summary Data'!$Y162</f>
        <v>97.292809999999918</v>
      </c>
      <c r="CQ64" s="129">
        <f>('[1]Summary Data'!$V162*POWER(CQ$62,3))+('[1]Summary Data'!$W162*POWER(CQ$62,2))+('[1]Summary Data'!$X162*CQ$62)+'[1]Summary Data'!$Y162</f>
        <v>-808.9800200000002</v>
      </c>
      <c r="CR64" s="43" t="s">
        <v>62</v>
      </c>
    </row>
    <row r="65" spans="2:95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269.99444570432001</v>
      </c>
      <c r="H65" s="131">
        <f t="shared" si="12"/>
        <v>231.78156076616003</v>
      </c>
      <c r="I65" s="131">
        <f t="shared" si="12"/>
        <v>200.28484693183998</v>
      </c>
      <c r="J65" s="131">
        <f t="shared" si="12"/>
        <v>174.81828107768004</v>
      </c>
      <c r="K65" s="131">
        <f t="shared" si="12"/>
        <v>154.69584008000004</v>
      </c>
      <c r="L65" s="131">
        <f t="shared" si="12"/>
        <v>139.23150081512006</v>
      </c>
      <c r="M65" s="131">
        <f t="shared" si="12"/>
        <v>127.73924015936001</v>
      </c>
      <c r="N65" s="131">
        <f t="shared" si="12"/>
        <v>119.53303498904006</v>
      </c>
      <c r="O65" s="131">
        <f t="shared" si="12"/>
        <v>113.9268621804801</v>
      </c>
      <c r="P65" s="131">
        <f t="shared" si="12"/>
        <v>110.23469861000007</v>
      </c>
      <c r="Q65" s="131">
        <f t="shared" si="12"/>
        <v>107.77052115392001</v>
      </c>
      <c r="R65" s="131">
        <f t="shared" si="12"/>
        <v>105.84830668856006</v>
      </c>
      <c r="S65" s="131">
        <f t="shared" si="12"/>
        <v>103.78203209024008</v>
      </c>
      <c r="T65" s="131">
        <f t="shared" si="12"/>
        <v>100.88567423528019</v>
      </c>
      <c r="U65" s="131">
        <f t="shared" si="12"/>
        <v>100</v>
      </c>
      <c r="V65" s="132">
        <v>100</v>
      </c>
      <c r="W65" s="187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269.99444570432001</v>
      </c>
      <c r="CC65" s="131">
        <f>('[1]Summary Data'!$V161*POWER(CC$62,3))+('[1]Summary Data'!$W161*POWER(CC$62,2))+('[1]Summary Data'!$X161*CC$62)+'[1]Summary Data'!$Y161</f>
        <v>231.78156076616003</v>
      </c>
      <c r="CD65" s="131">
        <f>('[1]Summary Data'!$V161*POWER(CD$62,3))+('[1]Summary Data'!$W161*POWER(CD$62,2))+('[1]Summary Data'!$X161*CD$62)+'[1]Summary Data'!$Y161</f>
        <v>200.28484693183998</v>
      </c>
      <c r="CE65" s="131">
        <f>('[1]Summary Data'!$V161*POWER(CE$62,3))+('[1]Summary Data'!$W161*POWER(CE$62,2))+('[1]Summary Data'!$X161*CE$62)+'[1]Summary Data'!$Y161</f>
        <v>174.81828107768004</v>
      </c>
      <c r="CF65" s="131">
        <f>('[1]Summary Data'!$V161*POWER(CF$62,3))+('[1]Summary Data'!$W161*POWER(CF$62,2))+('[1]Summary Data'!$X161*CF$62)+'[1]Summary Data'!$Y161</f>
        <v>154.69584008000004</v>
      </c>
      <c r="CG65" s="131">
        <f>('[1]Summary Data'!$V161*POWER(CG$62,3))+('[1]Summary Data'!$W161*POWER(CG$62,2))+('[1]Summary Data'!$X161*CG$62)+'[1]Summary Data'!$Y161</f>
        <v>139.23150081512006</v>
      </c>
      <c r="CH65" s="131">
        <f>('[1]Summary Data'!$V161*POWER(CH$62,3))+('[1]Summary Data'!$W161*POWER(CH$62,2))+('[1]Summary Data'!$X161*CH$62)+'[1]Summary Data'!$Y161</f>
        <v>127.73924015936001</v>
      </c>
      <c r="CI65" s="131">
        <f>('[1]Summary Data'!$V161*POWER(CI$62,3))+('[1]Summary Data'!$W161*POWER(CI$62,2))+('[1]Summary Data'!$X161*CI$62)+'[1]Summary Data'!$Y161</f>
        <v>119.53303498904006</v>
      </c>
      <c r="CJ65" s="131">
        <f>('[1]Summary Data'!$V161*POWER(CJ$62,3))+('[1]Summary Data'!$W161*POWER(CJ$62,2))+('[1]Summary Data'!$X161*CJ$62)+'[1]Summary Data'!$Y161</f>
        <v>113.9268621804801</v>
      </c>
      <c r="CK65" s="131">
        <f>('[1]Summary Data'!$V161*POWER(CK$62,3))+('[1]Summary Data'!$W161*POWER(CK$62,2))+('[1]Summary Data'!$X161*CK$62)+'[1]Summary Data'!$Y161</f>
        <v>110.23469861000007</v>
      </c>
      <c r="CL65" s="131">
        <f>('[1]Summary Data'!$V161*POWER(CL$62,3))+('[1]Summary Data'!$W161*POWER(CL$62,2))+('[1]Summary Data'!$X161*CL$62)+'[1]Summary Data'!$Y161</f>
        <v>107.77052115392001</v>
      </c>
      <c r="CM65" s="131">
        <f>('[1]Summary Data'!$V161*POWER(CM$62,3))+('[1]Summary Data'!$W161*POWER(CM$62,2))+('[1]Summary Data'!$X161*CM$62)+'[1]Summary Data'!$Y161</f>
        <v>105.84830668856006</v>
      </c>
      <c r="CN65" s="131">
        <f>('[1]Summary Data'!$V161*POWER(CN$62,3))+('[1]Summary Data'!$W161*POWER(CN$62,2))+('[1]Summary Data'!$X161*CN$62)+'[1]Summary Data'!$Y161</f>
        <v>103.78203209024008</v>
      </c>
      <c r="CO65" s="131">
        <f>('[1]Summary Data'!$V161*POWER(CO$62,3))+('[1]Summary Data'!$W161*POWER(CO$62,2))+('[1]Summary Data'!$X161*CO$62)+'[1]Summary Data'!$Y161</f>
        <v>100.88567423528019</v>
      </c>
      <c r="CP65" s="131">
        <f>('[1]Summary Data'!$V161*POWER(CP$62,3))+('[1]Summary Data'!$W161*POWER(CP$62,2))+('[1]Summary Data'!$X161*CP$62)+'[1]Summary Data'!$Y161</f>
        <v>96.473210000000051</v>
      </c>
      <c r="CQ65" s="132">
        <f>('[1]Summary Data'!$V161*POWER(CQ$62,3))+('[1]Summary Data'!$W161*POWER(CQ$62,2))+('[1]Summary Data'!$X161*CQ$62)+'[1]Summary Data'!$Y161</f>
        <v>-828.70347000000015</v>
      </c>
    </row>
    <row r="66" spans="2:95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287.51307570879999</v>
      </c>
      <c r="H66" s="131">
        <f t="shared" si="12"/>
        <v>246.7518712984</v>
      </c>
      <c r="I66" s="131">
        <f t="shared" si="12"/>
        <v>212.98398727359998</v>
      </c>
      <c r="J66" s="131">
        <f t="shared" si="12"/>
        <v>185.50266143920001</v>
      </c>
      <c r="K66" s="131">
        <f t="shared" si="12"/>
        <v>163.60113159999997</v>
      </c>
      <c r="L66" s="131">
        <f t="shared" si="12"/>
        <v>146.57263556079999</v>
      </c>
      <c r="M66" s="131">
        <f t="shared" si="12"/>
        <v>133.71041112639995</v>
      </c>
      <c r="N66" s="131">
        <f t="shared" si="12"/>
        <v>124.30769610160002</v>
      </c>
      <c r="O66" s="131">
        <f t="shared" si="12"/>
        <v>117.65772829120004</v>
      </c>
      <c r="P66" s="131">
        <f t="shared" si="12"/>
        <v>113.05374549999993</v>
      </c>
      <c r="Q66" s="131">
        <f t="shared" si="12"/>
        <v>109.78898553279993</v>
      </c>
      <c r="R66" s="131">
        <f t="shared" si="12"/>
        <v>107.15668619439992</v>
      </c>
      <c r="S66" s="131">
        <f t="shared" si="12"/>
        <v>104.45008528960005</v>
      </c>
      <c r="T66" s="131">
        <f t="shared" si="12"/>
        <v>100.96242062319999</v>
      </c>
      <c r="U66" s="131">
        <f t="shared" si="12"/>
        <v>100</v>
      </c>
      <c r="V66" s="132">
        <v>100</v>
      </c>
      <c r="W66" s="187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287.51307570879999</v>
      </c>
      <c r="CC66" s="131">
        <f>('[1]Summary Data'!$V160*POWER(CC$62,3))+('[1]Summary Data'!$W160*POWER(CC$62,2))+('[1]Summary Data'!$X160*CC$62)+'[1]Summary Data'!$Y160</f>
        <v>246.7518712984</v>
      </c>
      <c r="CD66" s="131">
        <f>('[1]Summary Data'!$V160*POWER(CD$62,3))+('[1]Summary Data'!$W160*POWER(CD$62,2))+('[1]Summary Data'!$X160*CD$62)+'[1]Summary Data'!$Y160</f>
        <v>212.98398727359998</v>
      </c>
      <c r="CE66" s="131">
        <f>('[1]Summary Data'!$V160*POWER(CE$62,3))+('[1]Summary Data'!$W160*POWER(CE$62,2))+('[1]Summary Data'!$X160*CE$62)+'[1]Summary Data'!$Y160</f>
        <v>185.50266143920001</v>
      </c>
      <c r="CF66" s="131">
        <f>('[1]Summary Data'!$V160*POWER(CF$62,3))+('[1]Summary Data'!$W160*POWER(CF$62,2))+('[1]Summary Data'!$X160*CF$62)+'[1]Summary Data'!$Y160</f>
        <v>163.60113159999997</v>
      </c>
      <c r="CG66" s="131">
        <f>('[1]Summary Data'!$V160*POWER(CG$62,3))+('[1]Summary Data'!$W160*POWER(CG$62,2))+('[1]Summary Data'!$X160*CG$62)+'[1]Summary Data'!$Y160</f>
        <v>146.57263556079999</v>
      </c>
      <c r="CH66" s="131">
        <f>('[1]Summary Data'!$V160*POWER(CH$62,3))+('[1]Summary Data'!$W160*POWER(CH$62,2))+('[1]Summary Data'!$X160*CH$62)+'[1]Summary Data'!$Y160</f>
        <v>133.71041112639995</v>
      </c>
      <c r="CI66" s="131">
        <f>('[1]Summary Data'!$V160*POWER(CI$62,3))+('[1]Summary Data'!$W160*POWER(CI$62,2))+('[1]Summary Data'!$X160*CI$62)+'[1]Summary Data'!$Y160</f>
        <v>124.30769610160002</v>
      </c>
      <c r="CJ66" s="131">
        <f>('[1]Summary Data'!$V160*POWER(CJ$62,3))+('[1]Summary Data'!$W160*POWER(CJ$62,2))+('[1]Summary Data'!$X160*CJ$62)+'[1]Summary Data'!$Y160</f>
        <v>117.65772829120004</v>
      </c>
      <c r="CK66" s="131">
        <f>('[1]Summary Data'!$V160*POWER(CK$62,3))+('[1]Summary Data'!$W160*POWER(CK$62,2))+('[1]Summary Data'!$X160*CK$62)+'[1]Summary Data'!$Y160</f>
        <v>113.05374549999993</v>
      </c>
      <c r="CL66" s="131">
        <f>('[1]Summary Data'!$V160*POWER(CL$62,3))+('[1]Summary Data'!$W160*POWER(CL$62,2))+('[1]Summary Data'!$X160*CL$62)+'[1]Summary Data'!$Y160</f>
        <v>109.78898553279993</v>
      </c>
      <c r="CM66" s="131">
        <f>('[1]Summary Data'!$V160*POWER(CM$62,3))+('[1]Summary Data'!$W160*POWER(CM$62,2))+('[1]Summary Data'!$X160*CM$62)+'[1]Summary Data'!$Y160</f>
        <v>107.15668619439992</v>
      </c>
      <c r="CN66" s="131">
        <f>('[1]Summary Data'!$V160*POWER(CN$62,3))+('[1]Summary Data'!$W160*POWER(CN$62,2))+('[1]Summary Data'!$X160*CN$62)+'[1]Summary Data'!$Y160</f>
        <v>104.45008528960005</v>
      </c>
      <c r="CO66" s="131">
        <f>('[1]Summary Data'!$V160*POWER(CO$62,3))+('[1]Summary Data'!$W160*POWER(CO$62,2))+('[1]Summary Data'!$X160*CO$62)+'[1]Summary Data'!$Y160</f>
        <v>100.96242062319999</v>
      </c>
      <c r="CP66" s="131">
        <f>('[1]Summary Data'!$V160*POWER(CP$62,3))+('[1]Summary Data'!$W160*POWER(CP$62,2))+('[1]Summary Data'!$X160*CP$62)+'[1]Summary Data'!$Y160</f>
        <v>95.986929999999973</v>
      </c>
      <c r="CQ66" s="132">
        <f>('[1]Summary Data'!$V160*POWER(CQ$62,3))+('[1]Summary Data'!$W160*POWER(CQ$62,2))+('[1]Summary Data'!$X160*CQ$62)+'[1]Summary Data'!$Y160</f>
        <v>-853.40803000000005</v>
      </c>
    </row>
    <row r="67" spans="2:95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286.50751957952002</v>
      </c>
      <c r="H67" s="131">
        <f t="shared" si="12"/>
        <v>245.78763156776003</v>
      </c>
      <c r="I67" s="131">
        <f t="shared" si="12"/>
        <v>212.06860548224</v>
      </c>
      <c r="J67" s="131">
        <f t="shared" si="12"/>
        <v>184.64317637048003</v>
      </c>
      <c r="K67" s="131">
        <f t="shared" si="12"/>
        <v>162.80407928</v>
      </c>
      <c r="L67" s="131">
        <f t="shared" si="12"/>
        <v>145.84404925831996</v>
      </c>
      <c r="M67" s="131">
        <f t="shared" si="12"/>
        <v>133.05582135296004</v>
      </c>
      <c r="N67" s="131">
        <f t="shared" si="12"/>
        <v>123.73213061144003</v>
      </c>
      <c r="O67" s="131">
        <f t="shared" si="12"/>
        <v>117.16571208128011</v>
      </c>
      <c r="P67" s="131">
        <f t="shared" si="12"/>
        <v>112.64930081000011</v>
      </c>
      <c r="Q67" s="131">
        <f t="shared" si="12"/>
        <v>109.47563184512001</v>
      </c>
      <c r="R67" s="131">
        <f t="shared" si="12"/>
        <v>106.93744023416002</v>
      </c>
      <c r="S67" s="131">
        <f t="shared" si="12"/>
        <v>104.32746102464023</v>
      </c>
      <c r="T67" s="131">
        <f t="shared" si="12"/>
        <v>100.93842926408001</v>
      </c>
      <c r="U67" s="131">
        <f t="shared" si="12"/>
        <v>100</v>
      </c>
      <c r="V67" s="132">
        <v>100</v>
      </c>
      <c r="W67" s="187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286.50751957952002</v>
      </c>
      <c r="CC67" s="131">
        <f>('[1]Summary Data'!$V159*POWER(CC$62,3))+('[1]Summary Data'!$W159*POWER(CC$62,2))+('[1]Summary Data'!$X159*CC$62)+'[1]Summary Data'!$Y159</f>
        <v>245.78763156776003</v>
      </c>
      <c r="CD67" s="131">
        <f>('[1]Summary Data'!$V159*POWER(CD$62,3))+('[1]Summary Data'!$W159*POWER(CD$62,2))+('[1]Summary Data'!$X159*CD$62)+'[1]Summary Data'!$Y159</f>
        <v>212.06860548224</v>
      </c>
      <c r="CE67" s="131">
        <f>('[1]Summary Data'!$V159*POWER(CE$62,3))+('[1]Summary Data'!$W159*POWER(CE$62,2))+('[1]Summary Data'!$X159*CE$62)+'[1]Summary Data'!$Y159</f>
        <v>184.64317637048003</v>
      </c>
      <c r="CF67" s="131">
        <f>('[1]Summary Data'!$V159*POWER(CF$62,3))+('[1]Summary Data'!$W159*POWER(CF$62,2))+('[1]Summary Data'!$X159*CF$62)+'[1]Summary Data'!$Y159</f>
        <v>162.80407928</v>
      </c>
      <c r="CG67" s="131">
        <f>('[1]Summary Data'!$V159*POWER(CG$62,3))+('[1]Summary Data'!$W159*POWER(CG$62,2))+('[1]Summary Data'!$X159*CG$62)+'[1]Summary Data'!$Y159</f>
        <v>145.84404925831996</v>
      </c>
      <c r="CH67" s="131">
        <f>('[1]Summary Data'!$V159*POWER(CH$62,3))+('[1]Summary Data'!$W159*POWER(CH$62,2))+('[1]Summary Data'!$X159*CH$62)+'[1]Summary Data'!$Y159</f>
        <v>133.05582135296004</v>
      </c>
      <c r="CI67" s="131">
        <f>('[1]Summary Data'!$V159*POWER(CI$62,3))+('[1]Summary Data'!$W159*POWER(CI$62,2))+('[1]Summary Data'!$X159*CI$62)+'[1]Summary Data'!$Y159</f>
        <v>123.73213061144003</v>
      </c>
      <c r="CJ67" s="131">
        <f>('[1]Summary Data'!$V159*POWER(CJ$62,3))+('[1]Summary Data'!$W159*POWER(CJ$62,2))+('[1]Summary Data'!$X159*CJ$62)+'[1]Summary Data'!$Y159</f>
        <v>117.16571208128011</v>
      </c>
      <c r="CK67" s="131">
        <f>('[1]Summary Data'!$V159*POWER(CK$62,3))+('[1]Summary Data'!$W159*POWER(CK$62,2))+('[1]Summary Data'!$X159*CK$62)+'[1]Summary Data'!$Y159</f>
        <v>112.64930081000011</v>
      </c>
      <c r="CL67" s="131">
        <f>('[1]Summary Data'!$V159*POWER(CL$62,3))+('[1]Summary Data'!$W159*POWER(CL$62,2))+('[1]Summary Data'!$X159*CL$62)+'[1]Summary Data'!$Y159</f>
        <v>109.47563184512001</v>
      </c>
      <c r="CM67" s="131">
        <f>('[1]Summary Data'!$V159*POWER(CM$62,3))+('[1]Summary Data'!$W159*POWER(CM$62,2))+('[1]Summary Data'!$X159*CM$62)+'[1]Summary Data'!$Y159</f>
        <v>106.93744023416002</v>
      </c>
      <c r="CN67" s="131">
        <f>('[1]Summary Data'!$V159*POWER(CN$62,3))+('[1]Summary Data'!$W159*POWER(CN$62,2))+('[1]Summary Data'!$X159*CN$62)+'[1]Summary Data'!$Y159</f>
        <v>104.32746102464023</v>
      </c>
      <c r="CO67" s="131">
        <f>('[1]Summary Data'!$V159*POWER(CO$62,3))+('[1]Summary Data'!$W159*POWER(CO$62,2))+('[1]Summary Data'!$X159*CO$62)+'[1]Summary Data'!$Y159</f>
        <v>100.93842926408001</v>
      </c>
      <c r="CP67" s="131">
        <f>('[1]Summary Data'!$V159*POWER(CP$62,3))+('[1]Summary Data'!$W159*POWER(CP$62,2))+('[1]Summary Data'!$X159*CP$62)+'[1]Summary Data'!$Y159</f>
        <v>96.063080000000014</v>
      </c>
      <c r="CQ67" s="132">
        <f>('[1]Summary Data'!$V159*POWER(CQ$62,3))+('[1]Summary Data'!$W159*POWER(CQ$62,2))+('[1]Summary Data'!$X159*CQ$62)+'[1]Summary Data'!$Y159</f>
        <v>-851.90133000000037</v>
      </c>
    </row>
    <row r="68" spans="2:95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288.66340123200001</v>
      </c>
      <c r="H68" s="131">
        <f t="shared" si="12"/>
        <v>247.77964757999999</v>
      </c>
      <c r="I68" s="131">
        <f t="shared" si="12"/>
        <v>213.87170731199998</v>
      </c>
      <c r="J68" s="131">
        <f t="shared" si="12"/>
        <v>186.239102796</v>
      </c>
      <c r="K68" s="131">
        <f t="shared" si="12"/>
        <v>164.18135639999997</v>
      </c>
      <c r="L68" s="131">
        <f t="shared" si="12"/>
        <v>146.99799049200004</v>
      </c>
      <c r="M68" s="131">
        <f t="shared" si="12"/>
        <v>133.98852744000004</v>
      </c>
      <c r="N68" s="131">
        <f t="shared" si="12"/>
        <v>124.45248961200002</v>
      </c>
      <c r="O68" s="131">
        <f t="shared" si="12"/>
        <v>117.68939937600004</v>
      </c>
      <c r="P68" s="131">
        <f t="shared" si="12"/>
        <v>112.99877910000004</v>
      </c>
      <c r="Q68" s="131">
        <f t="shared" si="12"/>
        <v>109.68015115199995</v>
      </c>
      <c r="R68" s="131">
        <f t="shared" si="12"/>
        <v>107.03303790000001</v>
      </c>
      <c r="S68" s="131">
        <f t="shared" si="12"/>
        <v>104.3569617120001</v>
      </c>
      <c r="T68" s="131">
        <f t="shared" si="12"/>
        <v>100.9514449560001</v>
      </c>
      <c r="U68" s="131">
        <f t="shared" si="12"/>
        <v>100</v>
      </c>
      <c r="V68" s="132">
        <v>100</v>
      </c>
      <c r="W68" s="187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288.66340123200001</v>
      </c>
      <c r="CC68" s="131">
        <f>('[1]Summary Data'!$V158*POWER(CC$62,3))+('[1]Summary Data'!$W158*POWER(CC$62,2))+('[1]Summary Data'!$X158*CC$62)+'[1]Summary Data'!$Y158</f>
        <v>247.77964757999999</v>
      </c>
      <c r="CD68" s="131">
        <f>('[1]Summary Data'!$V158*POWER(CD$62,3))+('[1]Summary Data'!$W158*POWER(CD$62,2))+('[1]Summary Data'!$X158*CD$62)+'[1]Summary Data'!$Y158</f>
        <v>213.87170731199998</v>
      </c>
      <c r="CE68" s="131">
        <f>('[1]Summary Data'!$V158*POWER(CE$62,3))+('[1]Summary Data'!$W158*POWER(CE$62,2))+('[1]Summary Data'!$X158*CE$62)+'[1]Summary Data'!$Y158</f>
        <v>186.239102796</v>
      </c>
      <c r="CF68" s="131">
        <f>('[1]Summary Data'!$V158*POWER(CF$62,3))+('[1]Summary Data'!$W158*POWER(CF$62,2))+('[1]Summary Data'!$X158*CF$62)+'[1]Summary Data'!$Y158</f>
        <v>164.18135639999997</v>
      </c>
      <c r="CG68" s="131">
        <f>('[1]Summary Data'!$V158*POWER(CG$62,3))+('[1]Summary Data'!$W158*POWER(CG$62,2))+('[1]Summary Data'!$X158*CG$62)+'[1]Summary Data'!$Y158</f>
        <v>146.99799049200004</v>
      </c>
      <c r="CH68" s="131">
        <f>('[1]Summary Data'!$V158*POWER(CH$62,3))+('[1]Summary Data'!$W158*POWER(CH$62,2))+('[1]Summary Data'!$X158*CH$62)+'[1]Summary Data'!$Y158</f>
        <v>133.98852744000004</v>
      </c>
      <c r="CI68" s="131">
        <f>('[1]Summary Data'!$V158*POWER(CI$62,3))+('[1]Summary Data'!$W158*POWER(CI$62,2))+('[1]Summary Data'!$X158*CI$62)+'[1]Summary Data'!$Y158</f>
        <v>124.45248961200002</v>
      </c>
      <c r="CJ68" s="131">
        <f>('[1]Summary Data'!$V158*POWER(CJ$62,3))+('[1]Summary Data'!$W158*POWER(CJ$62,2))+('[1]Summary Data'!$X158*CJ$62)+'[1]Summary Data'!$Y158</f>
        <v>117.68939937600004</v>
      </c>
      <c r="CK68" s="131">
        <f>('[1]Summary Data'!$V158*POWER(CK$62,3))+('[1]Summary Data'!$W158*POWER(CK$62,2))+('[1]Summary Data'!$X158*CK$62)+'[1]Summary Data'!$Y158</f>
        <v>112.99877910000004</v>
      </c>
      <c r="CL68" s="131">
        <f>('[1]Summary Data'!$V158*POWER(CL$62,3))+('[1]Summary Data'!$W158*POWER(CL$62,2))+('[1]Summary Data'!$X158*CL$62)+'[1]Summary Data'!$Y158</f>
        <v>109.68015115199995</v>
      </c>
      <c r="CM68" s="131">
        <f>('[1]Summary Data'!$V158*POWER(CM$62,3))+('[1]Summary Data'!$W158*POWER(CM$62,2))+('[1]Summary Data'!$X158*CM$62)+'[1]Summary Data'!$Y158</f>
        <v>107.03303790000001</v>
      </c>
      <c r="CN68" s="131">
        <f>('[1]Summary Data'!$V158*POWER(CN$62,3))+('[1]Summary Data'!$W158*POWER(CN$62,2))+('[1]Summary Data'!$X158*CN$62)+'[1]Summary Data'!$Y158</f>
        <v>104.3569617120001</v>
      </c>
      <c r="CO68" s="131">
        <f>('[1]Summary Data'!$V158*POWER(CO$62,3))+('[1]Summary Data'!$W158*POWER(CO$62,2))+('[1]Summary Data'!$X158*CO$62)+'[1]Summary Data'!$Y158</f>
        <v>100.9514449560001</v>
      </c>
      <c r="CP68" s="131">
        <f>('[1]Summary Data'!$V158*POWER(CP$62,3))+('[1]Summary Data'!$W158*POWER(CP$62,2))+('[1]Summary Data'!$X158*CP$62)+'[1]Summary Data'!$Y158</f>
        <v>96.116010000000017</v>
      </c>
      <c r="CQ68" s="132">
        <f>('[1]Summary Data'!$V158*POWER(CQ$62,3))+('[1]Summary Data'!$W158*POWER(CQ$62,2))+('[1]Summary Data'!$X158*CQ$62)+'[1]Summary Data'!$Y158</f>
        <v>-836.66240999999968</v>
      </c>
    </row>
    <row r="69" spans="2:95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324.31143876096002</v>
      </c>
      <c r="H69" s="131">
        <f t="shared" si="12"/>
        <v>276.36045870648002</v>
      </c>
      <c r="I69" s="131">
        <f t="shared" si="12"/>
        <v>236.57485253952001</v>
      </c>
      <c r="J69" s="131">
        <f t="shared" si="12"/>
        <v>204.12819995304</v>
      </c>
      <c r="K69" s="131">
        <f t="shared" si="12"/>
        <v>178.1940806400001</v>
      </c>
      <c r="L69" s="131">
        <f t="shared" si="12"/>
        <v>157.94607429336008</v>
      </c>
      <c r="M69" s="131">
        <f t="shared" si="12"/>
        <v>142.55776060608008</v>
      </c>
      <c r="N69" s="131">
        <f t="shared" si="12"/>
        <v>131.20271927112009</v>
      </c>
      <c r="O69" s="131">
        <f t="shared" si="12"/>
        <v>123.05452998144011</v>
      </c>
      <c r="P69" s="131">
        <f t="shared" si="12"/>
        <v>117.28677243000021</v>
      </c>
      <c r="Q69" s="131">
        <f t="shared" si="12"/>
        <v>113.07302630976</v>
      </c>
      <c r="R69" s="131">
        <f t="shared" si="12"/>
        <v>109.58687131368021</v>
      </c>
      <c r="S69" s="131">
        <f t="shared" si="12"/>
        <v>106.00188713472022</v>
      </c>
      <c r="T69" s="131">
        <f t="shared" si="12"/>
        <v>101.49165346584022</v>
      </c>
      <c r="U69" s="131">
        <f t="shared" si="12"/>
        <v>100</v>
      </c>
      <c r="V69" s="132">
        <v>100</v>
      </c>
      <c r="W69" s="187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324.31143876096002</v>
      </c>
      <c r="CC69" s="131">
        <f>('[1]Summary Data'!$V157*POWER(CC$62,3))+('[1]Summary Data'!$W157*POWER(CC$62,2))+('[1]Summary Data'!$X157*CC$62)+'[1]Summary Data'!$Y157</f>
        <v>276.36045870648002</v>
      </c>
      <c r="CD69" s="131">
        <f>('[1]Summary Data'!$V157*POWER(CD$62,3))+('[1]Summary Data'!$W157*POWER(CD$62,2))+('[1]Summary Data'!$X157*CD$62)+'[1]Summary Data'!$Y157</f>
        <v>236.57485253952001</v>
      </c>
      <c r="CE69" s="131">
        <f>('[1]Summary Data'!$V157*POWER(CE$62,3))+('[1]Summary Data'!$W157*POWER(CE$62,2))+('[1]Summary Data'!$X157*CE$62)+'[1]Summary Data'!$Y157</f>
        <v>204.12819995304</v>
      </c>
      <c r="CF69" s="131">
        <f>('[1]Summary Data'!$V157*POWER(CF$62,3))+('[1]Summary Data'!$W157*POWER(CF$62,2))+('[1]Summary Data'!$X157*CF$62)+'[1]Summary Data'!$Y157</f>
        <v>178.1940806400001</v>
      </c>
      <c r="CG69" s="131">
        <f>('[1]Summary Data'!$V157*POWER(CG$62,3))+('[1]Summary Data'!$W157*POWER(CG$62,2))+('[1]Summary Data'!$X157*CG$62)+'[1]Summary Data'!$Y157</f>
        <v>157.94607429336008</v>
      </c>
      <c r="CH69" s="131">
        <f>('[1]Summary Data'!$V157*POWER(CH$62,3))+('[1]Summary Data'!$W157*POWER(CH$62,2))+('[1]Summary Data'!$X157*CH$62)+'[1]Summary Data'!$Y157</f>
        <v>142.55776060608008</v>
      </c>
      <c r="CI69" s="131">
        <f>('[1]Summary Data'!$V157*POWER(CI$62,3))+('[1]Summary Data'!$W157*POWER(CI$62,2))+('[1]Summary Data'!$X157*CI$62)+'[1]Summary Data'!$Y157</f>
        <v>131.20271927112009</v>
      </c>
      <c r="CJ69" s="131">
        <f>('[1]Summary Data'!$V157*POWER(CJ$62,3))+('[1]Summary Data'!$W157*POWER(CJ$62,2))+('[1]Summary Data'!$X157*CJ$62)+'[1]Summary Data'!$Y157</f>
        <v>123.05452998144011</v>
      </c>
      <c r="CK69" s="131">
        <f>('[1]Summary Data'!$V157*POWER(CK$62,3))+('[1]Summary Data'!$W157*POWER(CK$62,2))+('[1]Summary Data'!$X157*CK$62)+'[1]Summary Data'!$Y157</f>
        <v>117.28677243000021</v>
      </c>
      <c r="CL69" s="131">
        <f>('[1]Summary Data'!$V157*POWER(CL$62,3))+('[1]Summary Data'!$W157*POWER(CL$62,2))+('[1]Summary Data'!$X157*CL$62)+'[1]Summary Data'!$Y157</f>
        <v>113.07302630976</v>
      </c>
      <c r="CM69" s="131">
        <f>('[1]Summary Data'!$V157*POWER(CM$62,3))+('[1]Summary Data'!$W157*POWER(CM$62,2))+('[1]Summary Data'!$X157*CM$62)+'[1]Summary Data'!$Y157</f>
        <v>109.58687131368021</v>
      </c>
      <c r="CN69" s="131">
        <f>('[1]Summary Data'!$V157*POWER(CN$62,3))+('[1]Summary Data'!$W157*POWER(CN$62,2))+('[1]Summary Data'!$X157*CN$62)+'[1]Summary Data'!$Y157</f>
        <v>106.00188713472022</v>
      </c>
      <c r="CO69" s="131">
        <f>('[1]Summary Data'!$V157*POWER(CO$62,3))+('[1]Summary Data'!$W157*POWER(CO$62,2))+('[1]Summary Data'!$X157*CO$62)+'[1]Summary Data'!$Y157</f>
        <v>101.49165346584022</v>
      </c>
      <c r="CP69" s="131">
        <f>('[1]Summary Data'!$V157*POWER(CP$62,3))+('[1]Summary Data'!$W157*POWER(CP$62,2))+('[1]Summary Data'!$X157*CP$62)+'[1]Summary Data'!$Y157</f>
        <v>95.229750000000138</v>
      </c>
      <c r="CQ69" s="132">
        <f>('[1]Summary Data'!$V157*POWER(CQ$62,3))+('[1]Summary Data'!$W157*POWER(CQ$62,2))+('[1]Summary Data'!$X157*CQ$62)+'[1]Summary Data'!$Y157</f>
        <v>-1024.0618399999996</v>
      </c>
    </row>
    <row r="70" spans="2:95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348.93072152256008</v>
      </c>
      <c r="H70" s="134">
        <f t="shared" si="12"/>
        <v>295.05397096128007</v>
      </c>
      <c r="I70" s="134">
        <f t="shared" si="12"/>
        <v>250.53980388672005</v>
      </c>
      <c r="J70" s="134">
        <f t="shared" si="12"/>
        <v>214.4212771094401</v>
      </c>
      <c r="K70" s="134">
        <f t="shared" si="12"/>
        <v>185.73144744000018</v>
      </c>
      <c r="L70" s="134">
        <f t="shared" si="12"/>
        <v>163.5033716889601</v>
      </c>
      <c r="M70" s="134">
        <f t="shared" si="12"/>
        <v>146.77010666688017</v>
      </c>
      <c r="N70" s="134">
        <f t="shared" si="12"/>
        <v>134.56470918432024</v>
      </c>
      <c r="O70" s="134">
        <f t="shared" si="12"/>
        <v>125.92023605184011</v>
      </c>
      <c r="P70" s="134">
        <f t="shared" si="12"/>
        <v>119.86974408000026</v>
      </c>
      <c r="Q70" s="134">
        <f t="shared" si="12"/>
        <v>115.44629007936021</v>
      </c>
      <c r="R70" s="134">
        <f t="shared" si="12"/>
        <v>111.68293086048004</v>
      </c>
      <c r="S70" s="134">
        <f t="shared" si="12"/>
        <v>107.61272323392029</v>
      </c>
      <c r="T70" s="134">
        <f t="shared" si="12"/>
        <v>102.26872401024025</v>
      </c>
      <c r="U70" s="134">
        <f t="shared" si="12"/>
        <v>100</v>
      </c>
      <c r="V70" s="135">
        <v>100</v>
      </c>
      <c r="W70" s="188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348.93072152256008</v>
      </c>
      <c r="CC70" s="134">
        <f>('[1]Summary Data'!$V156*POWER(CC$62,3))+('[1]Summary Data'!$W156*POWER(CC$62,2))+('[1]Summary Data'!$X156*CC$62)+'[1]Summary Data'!$Y156</f>
        <v>295.05397096128007</v>
      </c>
      <c r="CD70" s="134">
        <f>('[1]Summary Data'!$V156*POWER(CD$62,3))+('[1]Summary Data'!$W156*POWER(CD$62,2))+('[1]Summary Data'!$X156*CD$62)+'[1]Summary Data'!$Y156</f>
        <v>250.53980388672005</v>
      </c>
      <c r="CE70" s="134">
        <f>('[1]Summary Data'!$V156*POWER(CE$62,3))+('[1]Summary Data'!$W156*POWER(CE$62,2))+('[1]Summary Data'!$X156*CE$62)+'[1]Summary Data'!$Y156</f>
        <v>214.4212771094401</v>
      </c>
      <c r="CF70" s="134">
        <f>('[1]Summary Data'!$V156*POWER(CF$62,3))+('[1]Summary Data'!$W156*POWER(CF$62,2))+('[1]Summary Data'!$X156*CF$62)+'[1]Summary Data'!$Y156</f>
        <v>185.73144744000018</v>
      </c>
      <c r="CG70" s="134">
        <f>('[1]Summary Data'!$V156*POWER(CG$62,3))+('[1]Summary Data'!$W156*POWER(CG$62,2))+('[1]Summary Data'!$X156*CG$62)+'[1]Summary Data'!$Y156</f>
        <v>163.5033716889601</v>
      </c>
      <c r="CH70" s="134">
        <f>('[1]Summary Data'!$V156*POWER(CH$62,3))+('[1]Summary Data'!$W156*POWER(CH$62,2))+('[1]Summary Data'!$X156*CH$62)+'[1]Summary Data'!$Y156</f>
        <v>146.77010666688017</v>
      </c>
      <c r="CI70" s="134">
        <f>('[1]Summary Data'!$V156*POWER(CI$62,3))+('[1]Summary Data'!$W156*POWER(CI$62,2))+('[1]Summary Data'!$X156*CI$62)+'[1]Summary Data'!$Y156</f>
        <v>134.56470918432024</v>
      </c>
      <c r="CJ70" s="134">
        <f>('[1]Summary Data'!$V156*POWER(CJ$62,3))+('[1]Summary Data'!$W156*POWER(CJ$62,2))+('[1]Summary Data'!$X156*CJ$62)+'[1]Summary Data'!$Y156</f>
        <v>125.92023605184011</v>
      </c>
      <c r="CK70" s="134">
        <f>('[1]Summary Data'!$V156*POWER(CK$62,3))+('[1]Summary Data'!$W156*POWER(CK$62,2))+('[1]Summary Data'!$X156*CK$62)+'[1]Summary Data'!$Y156</f>
        <v>119.86974408000026</v>
      </c>
      <c r="CL70" s="134">
        <f>('[1]Summary Data'!$V156*POWER(CL$62,3))+('[1]Summary Data'!$W156*POWER(CL$62,2))+('[1]Summary Data'!$X156*CL$62)+'[1]Summary Data'!$Y156</f>
        <v>115.44629007936021</v>
      </c>
      <c r="CM70" s="134">
        <f>('[1]Summary Data'!$V156*POWER(CM$62,3))+('[1]Summary Data'!$W156*POWER(CM$62,2))+('[1]Summary Data'!$X156*CM$62)+'[1]Summary Data'!$Y156</f>
        <v>111.68293086048004</v>
      </c>
      <c r="CN70" s="134">
        <f>('[1]Summary Data'!$V156*POWER(CN$62,3))+('[1]Summary Data'!$W156*POWER(CN$62,2))+('[1]Summary Data'!$X156*CN$62)+'[1]Summary Data'!$Y156</f>
        <v>107.61272323392029</v>
      </c>
      <c r="CO70" s="134">
        <f>('[1]Summary Data'!$V156*POWER(CO$62,3))+('[1]Summary Data'!$W156*POWER(CO$62,2))+('[1]Summary Data'!$X156*CO$62)+'[1]Summary Data'!$Y156</f>
        <v>102.26872401024025</v>
      </c>
      <c r="CP70" s="134">
        <f>('[1]Summary Data'!$V156*POWER(CP$62,3))+('[1]Summary Data'!$W156*POWER(CP$62,2))+('[1]Summary Data'!$X156*CP$62)+'[1]Summary Data'!$Y156</f>
        <v>94.683990000000108</v>
      </c>
      <c r="CQ70" s="135">
        <f>('[1]Summary Data'!$V156*POWER(CQ$62,3))+('[1]Summary Data'!$W156*POWER(CQ$62,2))+('[1]Summary Data'!$X156*CQ$62)+'[1]Summary Data'!$Y156</f>
        <v>-1247.3819099999992</v>
      </c>
    </row>
    <row r="71" spans="2:95" ht="15.75" thickBot="1" x14ac:dyDescent="0.3"/>
    <row r="72" spans="2:95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  <mergeCell ref="B40:E48"/>
    <mergeCell ref="Q40:T48"/>
    <mergeCell ref="O41:O48"/>
    <mergeCell ref="AM41:AM48"/>
    <mergeCell ref="B50:F50"/>
    <mergeCell ref="G50:V50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activeCell="AA73" sqref="AA73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326.61799999999999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326.61799999999999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344.80449999999996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375.61069999999995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402.54254999999995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432.21599999999995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462.02399999999994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490.49109999999996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516.20049999999992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529.41975000000002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8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8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8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8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5"/>
      <c r="O39" s="175"/>
      <c r="P39" s="176"/>
    </row>
    <row r="40" spans="2:18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3.2391799999999984</v>
      </c>
      <c r="H41" s="88">
        <f>('[1]Summary Data'!$V43*POWER(H$40,3))+('[1]Summary Data'!$W43*POWER(H$40,2))+('[1]Summary Data'!$X43*H$40)+'[1]Summary Data'!$Y43</f>
        <v>2.5865199999999984</v>
      </c>
      <c r="I41" s="88">
        <f>('[1]Summary Data'!$V43*POWER(I$40,3))+('[1]Summary Data'!$W43*POWER(I$40,2))+('[1]Summary Data'!$X43*I$40)+'[1]Summary Data'!$Y43</f>
        <v>2.0732199999999992</v>
      </c>
      <c r="J41" s="88">
        <f>('[1]Summary Data'!$V43*POWER(J$40,3))+('[1]Summary Data'!$W43*POWER(J$40,2))+('[1]Summary Data'!$X43*J$40)+'[1]Summary Data'!$Y43</f>
        <v>1.6798400000000004</v>
      </c>
      <c r="K41" s="88">
        <f>('[1]Summary Data'!$V43*POWER(K$40,3))+('[1]Summary Data'!$W43*POWER(K$40,2))+('[1]Summary Data'!$X43*K$40)+'[1]Summary Data'!$Y43</f>
        <v>1.3869399999999992</v>
      </c>
      <c r="L41" s="88">
        <f>('[1]Summary Data'!$V43*POWER(L$40,3))+('[1]Summary Data'!$W43*POWER(L$40,2))+('[1]Summary Data'!$X43*L$40)+'[1]Summary Data'!$Y43</f>
        <v>1.1750800000000012</v>
      </c>
      <c r="M41" s="88">
        <f>('[1]Summary Data'!$V43*POWER(M$40,3))+('[1]Summary Data'!$W43*POWER(M$40,2))+('[1]Summary Data'!$X43*M$40)+'[1]Summary Data'!$Y43</f>
        <v>1.0248199999999983</v>
      </c>
      <c r="N41" s="88">
        <f>('[1]Summary Data'!$V43*POWER(N$40,3))+('[1]Summary Data'!$W43*POWER(N$40,2))+('[1]Summary Data'!$X43*N$40)+'[1]Summary Data'!$Y43</f>
        <v>0.91671999999999798</v>
      </c>
      <c r="O41" s="88">
        <f>('[1]Summary Data'!$V43*POWER(O$40,3))+('[1]Summary Data'!$W43*POWER(O$40,2))+('[1]Summary Data'!$X43*O$40)+'[1]Summary Data'!$Y43</f>
        <v>0.83134000000000086</v>
      </c>
      <c r="P41" s="89">
        <f>('[1]Summary Data'!$V43*POWER(P$40,3))+('[1]Summary Data'!$W43*POWER(P$40,2))+('[1]Summary Data'!$X43*P$40)+'[1]Summary Data'!$Y43</f>
        <v>0.74924000000000035</v>
      </c>
      <c r="Q41" s="186" t="s">
        <v>40</v>
      </c>
    </row>
    <row r="42" spans="2:18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3.5709899999999983</v>
      </c>
      <c r="H42" s="93">
        <f>('[1]Summary Data'!$V42*POWER(H$40,3))+('[1]Summary Data'!$W42*POWER(H$40,2))+('[1]Summary Data'!$X42*H$40)+'[1]Summary Data'!$Y42</f>
        <v>2.8016500000000022</v>
      </c>
      <c r="I42" s="93">
        <f>('[1]Summary Data'!$V42*POWER(I$40,3))+('[1]Summary Data'!$W42*POWER(I$40,2))+('[1]Summary Data'!$X42*I$40)+'[1]Summary Data'!$Y42</f>
        <v>2.2012499999999999</v>
      </c>
      <c r="J42" s="93">
        <f>('[1]Summary Data'!$V42*POWER(J$40,3))+('[1]Summary Data'!$W42*POWER(J$40,2))+('[1]Summary Data'!$X42*J$40)+'[1]Summary Data'!$Y42</f>
        <v>1.7463299999999986</v>
      </c>
      <c r="K42" s="93">
        <f>('[1]Summary Data'!$V42*POWER(K$40,3))+('[1]Summary Data'!$W42*POWER(K$40,2))+('[1]Summary Data'!$X42*K$40)+'[1]Summary Data'!$Y42</f>
        <v>1.4134300000000017</v>
      </c>
      <c r="L42" s="93">
        <f>('[1]Summary Data'!$V42*POWER(L$40,3))+('[1]Summary Data'!$W42*POWER(L$40,2))+('[1]Summary Data'!$X42*L$40)+'[1]Summary Data'!$Y42</f>
        <v>1.1790899999999986</v>
      </c>
      <c r="M42" s="93">
        <f>('[1]Summary Data'!$V42*POWER(M$40,3))+('[1]Summary Data'!$W42*POWER(M$40,2))+('[1]Summary Data'!$X42*M$40)+'[1]Summary Data'!$Y42</f>
        <v>1.0198499999999981</v>
      </c>
      <c r="N42" s="93">
        <f>('[1]Summary Data'!$V42*POWER(N$40,3))+('[1]Summary Data'!$W42*POWER(N$40,2))+('[1]Summary Data'!$X42*N$40)+'[1]Summary Data'!$Y42</f>
        <v>0.91225000000000023</v>
      </c>
      <c r="O42" s="93">
        <f>('[1]Summary Data'!$V42*POWER(O$40,3))+('[1]Summary Data'!$W42*POWER(O$40,2))+('[1]Summary Data'!$X42*O$40)+'[1]Summary Data'!$Y42</f>
        <v>0.83283000000000484</v>
      </c>
      <c r="P42" s="94">
        <f>('[1]Summary Data'!$V42*POWER(P$40,3))+('[1]Summary Data'!$W42*POWER(P$40,2))+('[1]Summary Data'!$X42*P$40)+'[1]Summary Data'!$Y42</f>
        <v>0.7581300000000013</v>
      </c>
      <c r="Q42" s="187"/>
      <c r="R42" s="53" t="s">
        <v>46</v>
      </c>
    </row>
    <row r="43" spans="2:18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3.6946200000000005</v>
      </c>
      <c r="H43" s="98">
        <f>('[1]Summary Data'!$V41*POWER(H$40,3))+('[1]Summary Data'!$W41*POWER(H$40,2))+('[1]Summary Data'!$X41*H$40)+'[1]Summary Data'!$Y41</f>
        <v>2.9067299999999996</v>
      </c>
      <c r="I43" s="98">
        <f>('[1]Summary Data'!$V41*POWER(I$40,3))+('[1]Summary Data'!$W41*POWER(I$40,2))+('[1]Summary Data'!$X41*I$40)+'[1]Summary Data'!$Y41</f>
        <v>2.2811799999999991</v>
      </c>
      <c r="J43" s="98">
        <f>('[1]Summary Data'!$V41*POWER(J$40,3))+('[1]Summary Data'!$W41*POWER(J$40,2))+('[1]Summary Data'!$X41*J$40)+'[1]Summary Data'!$Y41</f>
        <v>1.7963699999999978</v>
      </c>
      <c r="K43" s="98">
        <f>('[1]Summary Data'!$V41*POWER(K$40,3))+('[1]Summary Data'!$W41*POWER(K$40,2))+('[1]Summary Data'!$X41*K$40)+'[1]Summary Data'!$Y41</f>
        <v>1.4306999999999981</v>
      </c>
      <c r="L43" s="98">
        <f>('[1]Summary Data'!$V41*POWER(L$40,3))+('[1]Summary Data'!$W41*POWER(L$40,2))+('[1]Summary Data'!$X41*L$40)+'[1]Summary Data'!$Y41</f>
        <v>1.162569999999997</v>
      </c>
      <c r="M43" s="98">
        <f>('[1]Summary Data'!$V41*POWER(M$40,3))+('[1]Summary Data'!$W41*POWER(M$40,2))+('[1]Summary Data'!$X41*M$40)+'[1]Summary Data'!$Y41</f>
        <v>0.97038000000000046</v>
      </c>
      <c r="N43" s="98">
        <f>('[1]Summary Data'!$V41*POWER(N$40,3))+('[1]Summary Data'!$W41*POWER(N$40,2))+('[1]Summary Data'!$X41*N$40)+'[1]Summary Data'!$Y41</f>
        <v>0.83253000000000021</v>
      </c>
      <c r="O43" s="98">
        <f>('[1]Summary Data'!$V41*POWER(O$40,3))+('[1]Summary Data'!$W41*POWER(O$40,2))+('[1]Summary Data'!$X41*O$40)+'[1]Summary Data'!$Y41</f>
        <v>0.7274200000000004</v>
      </c>
      <c r="P43" s="99">
        <f>('[1]Summary Data'!$V41*POWER(P$40,3))+('[1]Summary Data'!$W41*POWER(P$40,2))+('[1]Summary Data'!$X41*P$40)+'[1]Summary Data'!$Y41</f>
        <v>0.63344999999999452</v>
      </c>
      <c r="Q43" s="187"/>
    </row>
    <row r="44" spans="2:18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4.0840699999999988</v>
      </c>
      <c r="H44" s="98">
        <f>('[1]Summary Data'!$V40*POWER(H$40,3))+('[1]Summary Data'!$W40*POWER(H$40,2))+('[1]Summary Data'!$X40*H$40)+'[1]Summary Data'!$Y40</f>
        <v>3.1811199999999982</v>
      </c>
      <c r="I44" s="98">
        <f>('[1]Summary Data'!$V40*POWER(I$40,3))+('[1]Summary Data'!$W40*POWER(I$40,2))+('[1]Summary Data'!$X40*I$40)+'[1]Summary Data'!$Y40</f>
        <v>2.4653100000000006</v>
      </c>
      <c r="J44" s="98">
        <f>('[1]Summary Data'!$V40*POWER(J$40,3))+('[1]Summary Data'!$W40*POWER(J$40,2))+('[1]Summary Data'!$X40*J$40)+'[1]Summary Data'!$Y40</f>
        <v>1.911859999999999</v>
      </c>
      <c r="K44" s="98">
        <f>('[1]Summary Data'!$V40*POWER(K$40,3))+('[1]Summary Data'!$W40*POWER(K$40,2))+('[1]Summary Data'!$X40*K$40)+'[1]Summary Data'!$Y40</f>
        <v>1.4959900000000008</v>
      </c>
      <c r="L44" s="98">
        <f>('[1]Summary Data'!$V40*POWER(L$40,3))+('[1]Summary Data'!$W40*POWER(L$40,2))+('[1]Summary Data'!$X40*L$40)+'[1]Summary Data'!$Y40</f>
        <v>1.1929199999999991</v>
      </c>
      <c r="M44" s="98">
        <f>('[1]Summary Data'!$V40*POWER(M$40,3))+('[1]Summary Data'!$W40*POWER(M$40,2))+('[1]Summary Data'!$X40*M$40)+'[1]Summary Data'!$Y40</f>
        <v>0.97786999999999402</v>
      </c>
      <c r="N44" s="98">
        <f>('[1]Summary Data'!$V40*POWER(N$40,3))+('[1]Summary Data'!$W40*POWER(N$40,2))+('[1]Summary Data'!$X40*N$40)+'[1]Summary Data'!$Y40</f>
        <v>0.82606000000000002</v>
      </c>
      <c r="O44" s="98">
        <f>('[1]Summary Data'!$V40*POWER(O$40,3))+('[1]Summary Data'!$W40*POWER(O$40,2))+('[1]Summary Data'!$X40*O$40)+'[1]Summary Data'!$Y40</f>
        <v>0.71270999999999596</v>
      </c>
      <c r="P44" s="99">
        <f>('[1]Summary Data'!$V40*POWER(P$40,3))+('[1]Summary Data'!$W40*POWER(P$40,2))+('[1]Summary Data'!$X40*P$40)+'[1]Summary Data'!$Y40</f>
        <v>0.61303999999999981</v>
      </c>
      <c r="Q44" s="187"/>
    </row>
    <row r="45" spans="2:18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4.4624599999999983</v>
      </c>
      <c r="H45" s="98">
        <f>('[1]Summary Data'!$V39*POWER(H$40,3))+('[1]Summary Data'!$W39*POWER(H$40,2))+('[1]Summary Data'!$X39*H$40)+'[1]Summary Data'!$Y39</f>
        <v>3.4532999999999987</v>
      </c>
      <c r="I45" s="98">
        <f>('[1]Summary Data'!$V39*POWER(I$40,3))+('[1]Summary Data'!$W39*POWER(I$40,2))+('[1]Summary Data'!$X39*I$40)+'[1]Summary Data'!$Y39</f>
        <v>2.6552199999999999</v>
      </c>
      <c r="J45" s="98">
        <f>('[1]Summary Data'!$V39*POWER(J$40,3))+('[1]Summary Data'!$W39*POWER(J$40,2))+('[1]Summary Data'!$X39*J$40)+'[1]Summary Data'!$Y39</f>
        <v>2.0403799999999972</v>
      </c>
      <c r="K45" s="98">
        <f>('[1]Summary Data'!$V39*POWER(K$40,3))+('[1]Summary Data'!$W39*POWER(K$40,2))+('[1]Summary Data'!$X39*K$40)+'[1]Summary Data'!$Y39</f>
        <v>1.5809399999999982</v>
      </c>
      <c r="L45" s="98">
        <f>('[1]Summary Data'!$V39*POWER(L$40,3))+('[1]Summary Data'!$W39*POWER(L$40,2))+('[1]Summary Data'!$X39*L$40)+'[1]Summary Data'!$Y39</f>
        <v>1.2490600000000001</v>
      </c>
      <c r="M45" s="98">
        <f>('[1]Summary Data'!$V39*POWER(M$40,3))+('[1]Summary Data'!$W39*POWER(M$40,2))+('[1]Summary Data'!$X39*M$40)+'[1]Summary Data'!$Y39</f>
        <v>1.0168999999999961</v>
      </c>
      <c r="N45" s="98">
        <f>('[1]Summary Data'!$V39*POWER(N$40,3))+('[1]Summary Data'!$W39*POWER(N$40,2))+('[1]Summary Data'!$X39*N$40)+'[1]Summary Data'!$Y39</f>
        <v>0.85662000000000305</v>
      </c>
      <c r="O45" s="98">
        <f>('[1]Summary Data'!$V39*POWER(O$40,3))+('[1]Summary Data'!$W39*POWER(O$40,2))+('[1]Summary Data'!$X39*O$40)+'[1]Summary Data'!$Y39</f>
        <v>0.74037999999999826</v>
      </c>
      <c r="P45" s="99">
        <f>('[1]Summary Data'!$V39*POWER(P$40,3))+('[1]Summary Data'!$W39*POWER(P$40,2))+('[1]Summary Data'!$X39*P$40)+'[1]Summary Data'!$Y39</f>
        <v>0.6403399999999948</v>
      </c>
      <c r="Q45" s="187"/>
    </row>
    <row r="46" spans="2:18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5.4571200000000033</v>
      </c>
      <c r="H46" s="98">
        <f>('[1]Summary Data'!$V38*POWER(H$40,3))+('[1]Summary Data'!$W38*POWER(H$40,2))+('[1]Summary Data'!$X38*H$40)+'[1]Summary Data'!$Y38</f>
        <v>4.0341400000000007</v>
      </c>
      <c r="I46" s="98">
        <f>('[1]Summary Data'!$V38*POWER(I$40,3))+('[1]Summary Data'!$W38*POWER(I$40,2))+('[1]Summary Data'!$X38*I$40)+'[1]Summary Data'!$Y38</f>
        <v>2.9514199999999988</v>
      </c>
      <c r="J46" s="98">
        <f>('[1]Summary Data'!$V38*POWER(J$40,3))+('[1]Summary Data'!$W38*POWER(J$40,2))+('[1]Summary Data'!$X38*J$40)+'[1]Summary Data'!$Y38</f>
        <v>2.1589799999999926</v>
      </c>
      <c r="K46" s="98">
        <f>('[1]Summary Data'!$V38*POWER(K$40,3))+('[1]Summary Data'!$W38*POWER(K$40,2))+('[1]Summary Data'!$X38*K$40)+'[1]Summary Data'!$Y38</f>
        <v>1.6068399999999983</v>
      </c>
      <c r="L46" s="98">
        <f>('[1]Summary Data'!$V38*POWER(L$40,3))+('[1]Summary Data'!$W38*POWER(L$40,2))+('[1]Summary Data'!$X38*L$40)+'[1]Summary Data'!$Y38</f>
        <v>1.2450199999999967</v>
      </c>
      <c r="M46" s="98">
        <f>('[1]Summary Data'!$V38*POWER(M$40,3))+('[1]Summary Data'!$W38*POWER(M$40,2))+('[1]Summary Data'!$X38*M$40)+'[1]Summary Data'!$Y38</f>
        <v>1.023539999999997</v>
      </c>
      <c r="N46" s="98">
        <f>('[1]Summary Data'!$V38*POWER(N$40,3))+('[1]Summary Data'!$W38*POWER(N$40,2))+('[1]Summary Data'!$X38*N$40)+'[1]Summary Data'!$Y38</f>
        <v>0.89241999999999422</v>
      </c>
      <c r="O46" s="98">
        <f>('[1]Summary Data'!$V38*POWER(O$40,3))+('[1]Summary Data'!$W38*POWER(O$40,2))+('[1]Summary Data'!$X38*O$40)+'[1]Summary Data'!$Y38</f>
        <v>0.80167999999999751</v>
      </c>
      <c r="P46" s="99">
        <f>('[1]Summary Data'!$V38*POWER(P$40,3))+('[1]Summary Data'!$W38*POWER(P$40,2))+('[1]Summary Data'!$X38*P$40)+'[1]Summary Data'!$Y38</f>
        <v>0.70133999999998053</v>
      </c>
      <c r="Q46" s="187"/>
    </row>
    <row r="47" spans="2:18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6.8121000000000009</v>
      </c>
      <c r="H47" s="98">
        <f>('[1]Summary Data'!$V37*POWER(H$40,3))+('[1]Summary Data'!$W37*POWER(H$40,2))+('[1]Summary Data'!$X37*H$40)+'[1]Summary Data'!$Y37</f>
        <v>4.9585800000000049</v>
      </c>
      <c r="I47" s="98">
        <f>('[1]Summary Data'!$V37*POWER(I$40,3))+('[1]Summary Data'!$W37*POWER(I$40,2))+('[1]Summary Data'!$X37*I$40)+'[1]Summary Data'!$Y37</f>
        <v>3.5450400000000037</v>
      </c>
      <c r="J47" s="98">
        <f>('[1]Summary Data'!$V37*POWER(J$40,3))+('[1]Summary Data'!$W37*POWER(J$40,2))+('[1]Summary Data'!$X37*J$40)+'[1]Summary Data'!$Y37</f>
        <v>2.5084200000000045</v>
      </c>
      <c r="K47" s="98">
        <f>('[1]Summary Data'!$V37*POWER(K$40,3))+('[1]Summary Data'!$W37*POWER(K$40,2))+('[1]Summary Data'!$X37*K$40)+'[1]Summary Data'!$Y37</f>
        <v>1.7856600000000071</v>
      </c>
      <c r="L47" s="98">
        <f>('[1]Summary Data'!$V37*POWER(L$40,3))+('[1]Summary Data'!$W37*POWER(L$40,2))+('[1]Summary Data'!$X37*L$40)+'[1]Summary Data'!$Y37</f>
        <v>1.3137000000000043</v>
      </c>
      <c r="M47" s="98">
        <f>('[1]Summary Data'!$V37*POWER(M$40,3))+('[1]Summary Data'!$W37*POWER(M$40,2))+('[1]Summary Data'!$X37*M$40)+'[1]Summary Data'!$Y37</f>
        <v>1.0294800000000066</v>
      </c>
      <c r="N47" s="98">
        <f>('[1]Summary Data'!$V37*POWER(N$40,3))+('[1]Summary Data'!$W37*POWER(N$40,2))+('[1]Summary Data'!$X37*N$40)+'[1]Summary Data'!$Y37</f>
        <v>0.86993999999999971</v>
      </c>
      <c r="O47" s="98">
        <f>('[1]Summary Data'!$V37*POWER(O$40,3))+('[1]Summary Data'!$W37*POWER(O$40,2))+('[1]Summary Data'!$X37*O$40)+'[1]Summary Data'!$Y37</f>
        <v>0.77202000000001192</v>
      </c>
      <c r="P47" s="99">
        <f>('[1]Summary Data'!$V37*POWER(P$40,3))+('[1]Summary Data'!$W37*POWER(P$40,2))+('[1]Summary Data'!$X37*P$40)+'[1]Summary Data'!$Y37</f>
        <v>0.67266000000000759</v>
      </c>
      <c r="Q47" s="187"/>
    </row>
    <row r="48" spans="2:18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8.71584</v>
      </c>
      <c r="H48" s="103">
        <f>('[1]Summary Data'!$V36*POWER(H$40,3))+('[1]Summary Data'!$W36*POWER(H$40,2))+('[1]Summary Data'!$X36*H$40)+'[1]Summary Data'!$Y36</f>
        <v>6.1695699999999931</v>
      </c>
      <c r="I48" s="103">
        <f>('[1]Summary Data'!$V36*POWER(I$40,3))+('[1]Summary Data'!$W36*POWER(I$40,2))+('[1]Summary Data'!$X36*I$40)+'[1]Summary Data'!$Y36</f>
        <v>4.2556200000000004</v>
      </c>
      <c r="J48" s="103">
        <f>('[1]Summary Data'!$V36*POWER(J$40,3))+('[1]Summary Data'!$W36*POWER(J$40,2))+('[1]Summary Data'!$X36*J$40)+'[1]Summary Data'!$Y36</f>
        <v>2.8803900000000056</v>
      </c>
      <c r="K48" s="103">
        <f>('[1]Summary Data'!$V36*POWER(K$40,3))+('[1]Summary Data'!$W36*POWER(K$40,2))+('[1]Summary Data'!$X36*K$40)+'[1]Summary Data'!$Y36</f>
        <v>1.9502800000000136</v>
      </c>
      <c r="L48" s="103">
        <f>('[1]Summary Data'!$V36*POWER(L$40,3))+('[1]Summary Data'!$W36*POWER(L$40,2))+('[1]Summary Data'!$X36*L$40)+'[1]Summary Data'!$Y36</f>
        <v>1.371690000000001</v>
      </c>
      <c r="M48" s="103">
        <f>('[1]Summary Data'!$V36*POWER(M$40,3))+('[1]Summary Data'!$W36*POWER(M$40,2))+('[1]Summary Data'!$X36*M$40)+'[1]Summary Data'!$Y36</f>
        <v>1.0510200000000083</v>
      </c>
      <c r="N48" s="103">
        <f>('[1]Summary Data'!$V36*POWER(N$40,3))+('[1]Summary Data'!$W36*POWER(N$40,2))+('[1]Summary Data'!$X36*N$40)+'[1]Summary Data'!$Y36</f>
        <v>0.89467000000001917</v>
      </c>
      <c r="O48" s="103">
        <f>('[1]Summary Data'!$V36*POWER(O$40,3))+('[1]Summary Data'!$W36*POWER(O$40,2))+('[1]Summary Data'!$X36*O$40)+'[1]Summary Data'!$Y36</f>
        <v>0.80903999999999598</v>
      </c>
      <c r="P48" s="104">
        <f>('[1]Summary Data'!$V36*POWER(P$40,3))+('[1]Summary Data'!$W36*POWER(P$40,2))+('[1]Summary Data'!$X36*P$40)+'[1]Summary Data'!$Y36</f>
        <v>0.70053000000001475</v>
      </c>
      <c r="Q48" s="188"/>
    </row>
    <row r="49" spans="2:113" ht="15.75" thickBot="1" x14ac:dyDescent="0.3">
      <c r="CA49" s="43" t="s">
        <v>59</v>
      </c>
    </row>
    <row r="50" spans="2:113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174" t="s">
        <v>61</v>
      </c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6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</row>
    <row r="51" spans="2:11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O59" si="8">IF(CB52&gt;H52,MAX(CB52,0),H52)</f>
        <v>0.32323000000000002</v>
      </c>
      <c r="H52" s="114">
        <f t="shared" si="8"/>
        <v>0.24309878906250001</v>
      </c>
      <c r="I52" s="114">
        <f t="shared" si="8"/>
        <v>0.17094218750000001</v>
      </c>
      <c r="J52" s="114">
        <f t="shared" si="8"/>
        <v>0.10857074218750001</v>
      </c>
      <c r="K52" s="114">
        <f t="shared" si="8"/>
        <v>5.7794999999999985E-2</v>
      </c>
      <c r="L52" s="114">
        <f t="shared" si="8"/>
        <v>2.0425507812499966E-2</v>
      </c>
      <c r="M52" s="114">
        <f t="shared" si="8"/>
        <v>6.8599999999999772E-3</v>
      </c>
      <c r="N52" s="114">
        <f t="shared" si="8"/>
        <v>6.8599999999999772E-3</v>
      </c>
      <c r="O52" s="114">
        <f t="shared" si="8"/>
        <v>6.8599999999999772E-3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8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0.32323000000000002</v>
      </c>
      <c r="CC52" s="114">
        <f>('[1]Summary Data'!$V119*POWER(CC$51,3))+('[1]Summary Data'!$W119*POWER(CC$51,2))+('[1]Summary Data'!$X119*CC$51)+'[1]Summary Data'!$Y119</f>
        <v>0.24309878906250001</v>
      </c>
      <c r="CD52" s="114">
        <f>('[1]Summary Data'!$V119*POWER(CD$51,3))+('[1]Summary Data'!$W119*POWER(CD$51,2))+('[1]Summary Data'!$X119*CD$51)+'[1]Summary Data'!$Y119</f>
        <v>0.17094218750000001</v>
      </c>
      <c r="CE52" s="114">
        <f>('[1]Summary Data'!$V119*POWER(CE$51,3))+('[1]Summary Data'!$W119*POWER(CE$51,2))+('[1]Summary Data'!$X119*CE$51)+'[1]Summary Data'!$Y119</f>
        <v>0.10857074218750001</v>
      </c>
      <c r="CF52" s="114">
        <f>('[1]Summary Data'!$V119*POWER(CF$51,3))+('[1]Summary Data'!$W119*POWER(CF$51,2))+('[1]Summary Data'!$X119*CF$51)+'[1]Summary Data'!$Y119</f>
        <v>5.7794999999999985E-2</v>
      </c>
      <c r="CG52" s="114">
        <f>('[1]Summary Data'!$V119*POWER(CG$51,3))+('[1]Summary Data'!$W119*POWER(CG$51,2))+('[1]Summary Data'!$X119*CG$51)+'[1]Summary Data'!$Y119</f>
        <v>2.0425507812499966E-2</v>
      </c>
      <c r="CH52" s="114">
        <f>('[1]Summary Data'!$V119*POWER(CH$51,3))+('[1]Summary Data'!$W119*POWER(CH$51,2))+('[1]Summary Data'!$X119*CH$51)+'[1]Summary Data'!$Y119</f>
        <v>-1.7271875000000048E-3</v>
      </c>
      <c r="CI52" s="114">
        <f>('[1]Summary Data'!$V119*POWER(CI$51,3))+('[1]Summary Data'!$W119*POWER(CI$51,2))+('[1]Summary Data'!$X119*CI$51)+'[1]Summary Data'!$Y119</f>
        <v>-6.8525390625000515E-3</v>
      </c>
      <c r="CJ52" s="114">
        <f>('[1]Summary Data'!$V119*POWER(CJ$51,3))+('[1]Summary Data'!$W119*POWER(CJ$51,2))+('[1]Summary Data'!$X119*CJ$51)+'[1]Summary Data'!$Y119</f>
        <v>6.8599999999999772E-3</v>
      </c>
      <c r="CK52" s="114">
        <f>('[1]Summary Data'!$V119*POWER(CK$51,3))+('[1]Summary Data'!$W119*POWER(CK$51,2))+('[1]Summary Data'!$X119*CK$51)+'[1]Summary Data'!$Y119</f>
        <v>4.1220976562500011E-2</v>
      </c>
      <c r="CL52" s="114">
        <f>('[1]Summary Data'!$V119*POWER(CL$51,3))+('[1]Summary Data'!$W119*POWER(CL$51,2))+('[1]Summary Data'!$X119*CL$51)+'[1]Summary Data'!$Y119</f>
        <v>9.8040937499999981E-2</v>
      </c>
      <c r="CM52" s="114">
        <f>('[1]Summary Data'!$V119*POWER(CM$51,3))+('[1]Summary Data'!$W119*POWER(CM$51,2))+('[1]Summary Data'!$X119*CM$51)+'[1]Summary Data'!$Y119</f>
        <v>0.17913042968749993</v>
      </c>
      <c r="CN52" s="114">
        <f>('[1]Summary Data'!$V119*POWER(CN$51,3))+('[1]Summary Data'!$W119*POWER(CN$51,2))+('[1]Summary Data'!$X119*CN$51)+'[1]Summary Data'!$Y119</f>
        <v>0.28629999999999989</v>
      </c>
      <c r="CO52" s="114">
        <f>('[1]Summary Data'!$V119*POWER(CO$51,3))+('[1]Summary Data'!$W119*POWER(CO$51,2))+('[1]Summary Data'!$X119*CO$51)+'[1]Summary Data'!$Y119</f>
        <v>0.42136019531250002</v>
      </c>
      <c r="CP52" s="114">
        <f>('[1]Summary Data'!$V119*POWER(CP$51,3))+('[1]Summary Data'!$W119*POWER(CP$51,2))+('[1]Summary Data'!$X119*CP$51)+'[1]Summary Data'!$Y119</f>
        <v>0.58612156249999992</v>
      </c>
      <c r="CQ52" s="115">
        <f>('[1]Summary Data'!$V119*POWER(CQ$51,3))+('[1]Summary Data'!$W119*POWER(CQ$51,2))+('[1]Summary Data'!$X119*CQ$51)+'[1]Summary Data'!$Y119</f>
        <v>0.78239464843749984</v>
      </c>
      <c r="CR52" s="115">
        <f>('[1]Summary Data'!$V119*POWER(CR$51,3))+('[1]Summary Data'!$W119*POWER(CR$51,2))+('[1]Summary Data'!$X119*CR$51)+'[1]Summary Data'!$Y119</f>
        <v>1.0119899999999999</v>
      </c>
      <c r="CS52" s="115">
        <f>('[1]Summary Data'!$V119*POWER(CS$51,3))+('[1]Summary Data'!$W119*POWER(CS$51,2))+('[1]Summary Data'!$X119*CS$51)+'[1]Summary Data'!$Y119</f>
        <v>1.2767181640624998</v>
      </c>
      <c r="CT52" s="115">
        <f>('[1]Summary Data'!$V119*POWER(CT$51,3))+('[1]Summary Data'!$W119*POWER(CT$51,2))+('[1]Summary Data'!$X119*CT$51)+'[1]Summary Data'!$Y119</f>
        <v>1.5783896875000001</v>
      </c>
      <c r="CU52" s="115">
        <f>('[1]Summary Data'!$V119*POWER(CU$51,3))+('[1]Summary Data'!$W119*POWER(CU$51,2))+('[1]Summary Data'!$X119*CU$51)+'[1]Summary Data'!$Y119</f>
        <v>1.9188151171875001</v>
      </c>
      <c r="CV52" s="115">
        <f>('[1]Summary Data'!$V119*POWER(CV$51,3))+('[1]Summary Data'!$W119*POWER(CV$51,2))+('[1]Summary Data'!$X119*CV$51)+'[1]Summary Data'!$Y119</f>
        <v>2.2998050000000001</v>
      </c>
      <c r="CW52" s="115">
        <f>('[1]Summary Data'!$V119*POWER(CW$51,3))+('[1]Summary Data'!$W119*POWER(CW$51,2))+('[1]Summary Data'!$X119*CW$51)+'[1]Summary Data'!$Y119</f>
        <v>2.7231698828124995</v>
      </c>
      <c r="CX52" s="115">
        <f>('[1]Summary Data'!$V119*POWER(CX$51,3))+('[1]Summary Data'!$W119*POWER(CX$51,2))+('[1]Summary Data'!$X119*CX$51)+'[1]Summary Data'!$Y119</f>
        <v>3.1907203124999999</v>
      </c>
      <c r="CY52" s="115">
        <f>('[1]Summary Data'!$V119*POWER(CY$51,3))+('[1]Summary Data'!$W119*POWER(CY$51,2))+('[1]Summary Data'!$X119*CY$51)+'[1]Summary Data'!$Y119</f>
        <v>3.7042668359375006</v>
      </c>
      <c r="CZ52" s="115">
        <f>('[1]Summary Data'!$V119*POWER(CZ$51,3))+('[1]Summary Data'!$W119*POWER(CZ$51,2))+('[1]Summary Data'!$X119*CZ$51)+'[1]Summary Data'!$Y119</f>
        <v>4.2656199999999993</v>
      </c>
      <c r="DA52" s="115">
        <f>('[1]Summary Data'!$V119*POWER(DA$51,3))+('[1]Summary Data'!$W119*POWER(DA$51,2))+('[1]Summary Data'!$X119*DA$51)+'[1]Summary Data'!$Y119</f>
        <v>4.8765903515624993</v>
      </c>
      <c r="DB52" s="115">
        <f>('[1]Summary Data'!$V119*POWER(DB$51,3))+('[1]Summary Data'!$W119*POWER(DB$51,2))+('[1]Summary Data'!$X119*DB$51)+'[1]Summary Data'!$Y119</f>
        <v>5.5389884374999996</v>
      </c>
      <c r="DC52" s="115">
        <f>('[1]Summary Data'!$V119*POWER(DC$51,3))+('[1]Summary Data'!$W119*POWER(DC$51,2))+('[1]Summary Data'!$X119*DC$51)+'[1]Summary Data'!$Y119</f>
        <v>6.2546248046875004</v>
      </c>
      <c r="DD52" s="115">
        <f>('[1]Summary Data'!$V119*POWER(DD$51,3))+('[1]Summary Data'!$W119*POWER(DD$51,2))+('[1]Summary Data'!$X119*DD$51)+'[1]Summary Data'!$Y119</f>
        <v>7.0253099999999993</v>
      </c>
      <c r="DE52" s="115">
        <f>('[1]Summary Data'!$V119*POWER(DE$51,3))+('[1]Summary Data'!$W119*POWER(DE$51,2))+('[1]Summary Data'!$X119*DE$51)+'[1]Summary Data'!$Y119</f>
        <v>7.8528545703125001</v>
      </c>
      <c r="DF52" s="115">
        <f>('[1]Summary Data'!$V119*POWER(DF$51,3))+('[1]Summary Data'!$W119*POWER(DF$51,2))+('[1]Summary Data'!$X119*DF$51)+'[1]Summary Data'!$Y119</f>
        <v>8.7390690625000005</v>
      </c>
      <c r="DG52" s="115">
        <f>('[1]Summary Data'!$V119*POWER(DG$51,3))+('[1]Summary Data'!$W119*POWER(DG$51,2))+('[1]Summary Data'!$X119*DG$51)+'[1]Summary Data'!$Y119</f>
        <v>9.6857640234374998</v>
      </c>
      <c r="DH52" s="186" t="s">
        <v>40</v>
      </c>
    </row>
    <row r="53" spans="2:113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0.35403000000000001</v>
      </c>
      <c r="H53" s="93">
        <f t="shared" si="8"/>
        <v>0.30091708984374999</v>
      </c>
      <c r="I53" s="93">
        <f t="shared" si="8"/>
        <v>0.24032921875000002</v>
      </c>
      <c r="J53" s="93">
        <f t="shared" si="8"/>
        <v>0.17727392578125001</v>
      </c>
      <c r="K53" s="93">
        <f t="shared" si="8"/>
        <v>0.11675875000000002</v>
      </c>
      <c r="L53" s="93">
        <f t="shared" si="8"/>
        <v>6.3791230468750015E-2</v>
      </c>
      <c r="M53" s="93">
        <f t="shared" si="8"/>
        <v>2.3378906249999998E-2</v>
      </c>
      <c r="N53" s="93">
        <f t="shared" si="8"/>
        <v>5.2931640625003551E-4</v>
      </c>
      <c r="O53" s="93">
        <f t="shared" si="8"/>
        <v>2.5000000000002798E-4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8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0.35403000000000001</v>
      </c>
      <c r="CC53" s="93">
        <f>('[1]Summary Data'!$V118*POWER(CC$51,3))+('[1]Summary Data'!$W118*POWER(CC$51,2))+('[1]Summary Data'!$X118*CC$51)+'[1]Summary Data'!$Y118</f>
        <v>0.30091708984374999</v>
      </c>
      <c r="CD53" s="93">
        <f>('[1]Summary Data'!$V118*POWER(CD$51,3))+('[1]Summary Data'!$W118*POWER(CD$51,2))+('[1]Summary Data'!$X118*CD$51)+'[1]Summary Data'!$Y118</f>
        <v>0.24032921875000002</v>
      </c>
      <c r="CE53" s="93">
        <f>('[1]Summary Data'!$V118*POWER(CE$51,3))+('[1]Summary Data'!$W118*POWER(CE$51,2))+('[1]Summary Data'!$X118*CE$51)+'[1]Summary Data'!$Y118</f>
        <v>0.17727392578125001</v>
      </c>
      <c r="CF53" s="93">
        <f>('[1]Summary Data'!$V118*POWER(CF$51,3))+('[1]Summary Data'!$W118*POWER(CF$51,2))+('[1]Summary Data'!$X118*CF$51)+'[1]Summary Data'!$Y118</f>
        <v>0.11675875000000002</v>
      </c>
      <c r="CG53" s="93">
        <f>('[1]Summary Data'!$V118*POWER(CG$51,3))+('[1]Summary Data'!$W118*POWER(CG$51,2))+('[1]Summary Data'!$X118*CG$51)+'[1]Summary Data'!$Y118</f>
        <v>6.3791230468750015E-2</v>
      </c>
      <c r="CH53" s="93">
        <f>('[1]Summary Data'!$V118*POWER(CH$51,3))+('[1]Summary Data'!$W118*POWER(CH$51,2))+('[1]Summary Data'!$X118*CH$51)+'[1]Summary Data'!$Y118</f>
        <v>2.3378906249999998E-2</v>
      </c>
      <c r="CI53" s="93">
        <f>('[1]Summary Data'!$V118*POWER(CI$51,3))+('[1]Summary Data'!$W118*POWER(CI$51,2))+('[1]Summary Data'!$X118*CI$51)+'[1]Summary Data'!$Y118</f>
        <v>5.2931640625003551E-4</v>
      </c>
      <c r="CJ53" s="93">
        <f>('[1]Summary Data'!$V118*POWER(CJ$51,3))+('[1]Summary Data'!$W118*POWER(CJ$51,2))+('[1]Summary Data'!$X118*CJ$51)+'[1]Summary Data'!$Y118</f>
        <v>2.5000000000002798E-4</v>
      </c>
      <c r="CK53" s="93">
        <f>('[1]Summary Data'!$V118*POWER(CK$51,3))+('[1]Summary Data'!$W118*POWER(CK$51,2))+('[1]Summary Data'!$X118*CK$51)+'[1]Summary Data'!$Y118</f>
        <v>2.7548496093750041E-2</v>
      </c>
      <c r="CL53" s="93">
        <f>('[1]Summary Data'!$V118*POWER(CL$51,3))+('[1]Summary Data'!$W118*POWER(CL$51,2))+('[1]Summary Data'!$X118*CL$51)+'[1]Summary Data'!$Y118</f>
        <v>8.7432343749999974E-2</v>
      </c>
      <c r="CM53" s="93">
        <f>('[1]Summary Data'!$V118*POWER(CM$51,3))+('[1]Summary Data'!$W118*POWER(CM$51,2))+('[1]Summary Data'!$X118*CM$51)+'[1]Summary Data'!$Y118</f>
        <v>0.18490908203125017</v>
      </c>
      <c r="CN53" s="93">
        <f>('[1]Summary Data'!$V118*POWER(CN$51,3))+('[1]Summary Data'!$W118*POWER(CN$51,2))+('[1]Summary Data'!$X118*CN$51)+'[1]Summary Data'!$Y118</f>
        <v>0.32498625000000009</v>
      </c>
      <c r="CO53" s="93">
        <f>('[1]Summary Data'!$V118*POWER(CO$51,3))+('[1]Summary Data'!$W118*POWER(CO$51,2))+('[1]Summary Data'!$X118*CO$51)+'[1]Summary Data'!$Y118</f>
        <v>0.51267138671875001</v>
      </c>
      <c r="CP53" s="93">
        <f>('[1]Summary Data'!$V118*POWER(CP$51,3))+('[1]Summary Data'!$W118*POWER(CP$51,2))+('[1]Summary Data'!$X118*CP$51)+'[1]Summary Data'!$Y118</f>
        <v>0.75297203125000012</v>
      </c>
      <c r="CQ53" s="94">
        <f>('[1]Summary Data'!$V118*POWER(CQ$51,3))+('[1]Summary Data'!$W118*POWER(CQ$51,2))+('[1]Summary Data'!$X118*CQ$51)+'[1]Summary Data'!$Y118</f>
        <v>1.0508957226562501</v>
      </c>
      <c r="CR53" s="94">
        <f>('[1]Summary Data'!$V118*POWER(CR$51,3))+('[1]Summary Data'!$W118*POWER(CR$51,2))+('[1]Summary Data'!$X118*CR$51)+'[1]Summary Data'!$Y118</f>
        <v>1.4114500000000001</v>
      </c>
      <c r="CS53" s="94">
        <f>('[1]Summary Data'!$V118*POWER(CS$51,3))+('[1]Summary Data'!$W118*POWER(CS$51,2))+('[1]Summary Data'!$X118*CS$51)+'[1]Summary Data'!$Y118</f>
        <v>1.8396424023437499</v>
      </c>
      <c r="CT53" s="94">
        <f>('[1]Summary Data'!$V118*POWER(CT$51,3))+('[1]Summary Data'!$W118*POWER(CT$51,2))+('[1]Summary Data'!$X118*CT$51)+'[1]Summary Data'!$Y118</f>
        <v>2.3404804687500005</v>
      </c>
      <c r="CU53" s="94">
        <f>('[1]Summary Data'!$V118*POWER(CU$51,3))+('[1]Summary Data'!$W118*POWER(CU$51,2))+('[1]Summary Data'!$X118*CU$51)+'[1]Summary Data'!$Y118</f>
        <v>2.9189717382812503</v>
      </c>
      <c r="CV53" s="94">
        <f>('[1]Summary Data'!$V118*POWER(CV$51,3))+('[1]Summary Data'!$W118*POWER(CV$51,2))+('[1]Summary Data'!$X118*CV$51)+'[1]Summary Data'!$Y118</f>
        <v>3.5801237499999998</v>
      </c>
      <c r="CW53" s="94">
        <f>('[1]Summary Data'!$V118*POWER(CW$51,3))+('[1]Summary Data'!$W118*POWER(CW$51,2))+('[1]Summary Data'!$X118*CW$51)+'[1]Summary Data'!$Y118</f>
        <v>4.3289440429687511</v>
      </c>
      <c r="CX53" s="94">
        <f>('[1]Summary Data'!$V118*POWER(CX$51,3))+('[1]Summary Data'!$W118*POWER(CX$51,2))+('[1]Summary Data'!$X118*CX$51)+'[1]Summary Data'!$Y118</f>
        <v>5.1704401562500006</v>
      </c>
      <c r="CY53" s="94">
        <f>('[1]Summary Data'!$V118*POWER(CY$51,3))+('[1]Summary Data'!$W118*POWER(CY$51,2))+('[1]Summary Data'!$X118*CY$51)+'[1]Summary Data'!$Y118</f>
        <v>6.1096196289062501</v>
      </c>
      <c r="CZ53" s="94">
        <f>('[1]Summary Data'!$V118*POWER(CZ$51,3))+('[1]Summary Data'!$W118*POWER(CZ$51,2))+('[1]Summary Data'!$X118*CZ$51)+'[1]Summary Data'!$Y118</f>
        <v>7.1514900000000008</v>
      </c>
      <c r="DA53" s="94">
        <f>('[1]Summary Data'!$V118*POWER(DA$51,3))+('[1]Summary Data'!$W118*POWER(DA$51,2))+('[1]Summary Data'!$X118*DA$51)+'[1]Summary Data'!$Y118</f>
        <v>8.3010588085937513</v>
      </c>
      <c r="DB53" s="94">
        <f>('[1]Summary Data'!$V118*POWER(DB$51,3))+('[1]Summary Data'!$W118*POWER(DB$51,2))+('[1]Summary Data'!$X118*DB$51)+'[1]Summary Data'!$Y118</f>
        <v>9.5633335937500004</v>
      </c>
      <c r="DC53" s="94">
        <f>('[1]Summary Data'!$V118*POWER(DC$51,3))+('[1]Summary Data'!$W118*POWER(DC$51,2))+('[1]Summary Data'!$X118*DC$51)+'[1]Summary Data'!$Y118</f>
        <v>10.94332189453125</v>
      </c>
      <c r="DD53" s="94">
        <f>('[1]Summary Data'!$V118*POWER(DD$51,3))+('[1]Summary Data'!$W118*POWER(DD$51,2))+('[1]Summary Data'!$X118*DD$51)+'[1]Summary Data'!$Y118</f>
        <v>12.446031250000001</v>
      </c>
      <c r="DE53" s="94">
        <f>('[1]Summary Data'!$V118*POWER(DE$51,3))+('[1]Summary Data'!$W118*POWER(DE$51,2))+('[1]Summary Data'!$X118*DE$51)+'[1]Summary Data'!$Y118</f>
        <v>14.076469199218751</v>
      </c>
      <c r="DF53" s="94">
        <f>('[1]Summary Data'!$V118*POWER(DF$51,3))+('[1]Summary Data'!$W118*POWER(DF$51,2))+('[1]Summary Data'!$X118*DF$51)+'[1]Summary Data'!$Y118</f>
        <v>15.83964328125</v>
      </c>
      <c r="DG53" s="94">
        <f>('[1]Summary Data'!$V118*POWER(DG$51,3))+('[1]Summary Data'!$W118*POWER(DG$51,2))+('[1]Summary Data'!$X118*DG$51)+'[1]Summary Data'!$Y118</f>
        <v>17.740561035156251</v>
      </c>
      <c r="DH53" s="187"/>
      <c r="DI53" s="43" t="s">
        <v>62</v>
      </c>
    </row>
    <row r="54" spans="2:113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0.35515999999999998</v>
      </c>
      <c r="H54" s="98">
        <f t="shared" si="8"/>
        <v>0.32844912109374996</v>
      </c>
      <c r="I54" s="98">
        <f t="shared" si="8"/>
        <v>0.28402671874999996</v>
      </c>
      <c r="J54" s="98">
        <f t="shared" si="8"/>
        <v>0.22809939453124997</v>
      </c>
      <c r="K54" s="98">
        <f t="shared" si="8"/>
        <v>0.16687374999999999</v>
      </c>
      <c r="L54" s="98">
        <f t="shared" si="8"/>
        <v>0.10655638671874998</v>
      </c>
      <c r="M54" s="98">
        <f t="shared" si="8"/>
        <v>5.3353906249999972E-2</v>
      </c>
      <c r="N54" s="98">
        <f t="shared" si="8"/>
        <v>1.3472910156250018E-2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8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0.35515999999999998</v>
      </c>
      <c r="CC54" s="98">
        <f>('[1]Summary Data'!$V117*POWER(CC$51,3))+('[1]Summary Data'!$W117*POWER(CC$51,2))+('[1]Summary Data'!$X117*CC$51)+'[1]Summary Data'!$Y117</f>
        <v>0.32844912109374996</v>
      </c>
      <c r="CD54" s="98">
        <f>('[1]Summary Data'!$V117*POWER(CD$51,3))+('[1]Summary Data'!$W117*POWER(CD$51,2))+('[1]Summary Data'!$X117*CD$51)+'[1]Summary Data'!$Y117</f>
        <v>0.28402671874999996</v>
      </c>
      <c r="CE54" s="98">
        <f>('[1]Summary Data'!$V117*POWER(CE$51,3))+('[1]Summary Data'!$W117*POWER(CE$51,2))+('[1]Summary Data'!$X117*CE$51)+'[1]Summary Data'!$Y117</f>
        <v>0.22809939453124997</v>
      </c>
      <c r="CF54" s="98">
        <f>('[1]Summary Data'!$V117*POWER(CF$51,3))+('[1]Summary Data'!$W117*POWER(CF$51,2))+('[1]Summary Data'!$X117*CF$51)+'[1]Summary Data'!$Y117</f>
        <v>0.16687374999999999</v>
      </c>
      <c r="CG54" s="98">
        <f>('[1]Summary Data'!$V117*POWER(CG$51,3))+('[1]Summary Data'!$W117*POWER(CG$51,2))+('[1]Summary Data'!$X117*CG$51)+'[1]Summary Data'!$Y117</f>
        <v>0.10655638671874998</v>
      </c>
      <c r="CH54" s="98">
        <f>('[1]Summary Data'!$V117*POWER(CH$51,3))+('[1]Summary Data'!$W117*POWER(CH$51,2))+('[1]Summary Data'!$X117*CH$51)+'[1]Summary Data'!$Y117</f>
        <v>5.3353906249999972E-2</v>
      </c>
      <c r="CI54" s="98">
        <f>('[1]Summary Data'!$V117*POWER(CI$51,3))+('[1]Summary Data'!$W117*POWER(CI$51,2))+('[1]Summary Data'!$X117*CI$51)+'[1]Summary Data'!$Y117</f>
        <v>1.3472910156250018E-2</v>
      </c>
      <c r="CJ54" s="98">
        <f>('[1]Summary Data'!$V117*POWER(CJ$51,3))+('[1]Summary Data'!$W117*POWER(CJ$51,2))+('[1]Summary Data'!$X117*CJ$51)+'[1]Summary Data'!$Y117</f>
        <v>-6.8799999999999417E-3</v>
      </c>
      <c r="CK54" s="98">
        <f>('[1]Summary Data'!$V117*POWER(CK$51,3))+('[1]Summary Data'!$W117*POWER(CK$51,2))+('[1]Summary Data'!$X117*CK$51)+'[1]Summary Data'!$Y117</f>
        <v>-1.4982226562499368E-3</v>
      </c>
      <c r="CL54" s="98">
        <f>('[1]Summary Data'!$V117*POWER(CL$51,3))+('[1]Summary Data'!$W117*POWER(CL$51,2))+('[1]Summary Data'!$X117*CL$51)+'[1]Summary Data'!$Y117</f>
        <v>3.5824843750000002E-2</v>
      </c>
      <c r="CM54" s="98">
        <f>('[1]Summary Data'!$V117*POWER(CM$51,3))+('[1]Summary Data'!$W117*POWER(CM$51,2))+('[1]Summary Data'!$X117*CM$51)+'[1]Summary Data'!$Y117</f>
        <v>0.11129580078125006</v>
      </c>
      <c r="CN54" s="98">
        <f>('[1]Summary Data'!$V117*POWER(CN$51,3))+('[1]Summary Data'!$W117*POWER(CN$51,2))+('[1]Summary Data'!$X117*CN$51)+'[1]Summary Data'!$Y117</f>
        <v>0.23112125</v>
      </c>
      <c r="CO54" s="98">
        <f>('[1]Summary Data'!$V117*POWER(CO$51,3))+('[1]Summary Data'!$W117*POWER(CO$51,2))+('[1]Summary Data'!$X117*CO$51)+'[1]Summary Data'!$Y117</f>
        <v>0.40150779296875022</v>
      </c>
      <c r="CP54" s="98">
        <f>('[1]Summary Data'!$V117*POWER(CP$51,3))+('[1]Summary Data'!$W117*POWER(CP$51,2))+('[1]Summary Data'!$X117*CP$51)+'[1]Summary Data'!$Y117</f>
        <v>0.6286620312500002</v>
      </c>
      <c r="CQ54" s="99">
        <f>('[1]Summary Data'!$V117*POWER(CQ$51,3))+('[1]Summary Data'!$W117*POWER(CQ$51,2))+('[1]Summary Data'!$X117*CQ$51)+'[1]Summary Data'!$Y117</f>
        <v>0.91879056640625056</v>
      </c>
      <c r="CR54" s="99">
        <f>('[1]Summary Data'!$V117*POWER(CR$51,3))+('[1]Summary Data'!$W117*POWER(CR$51,2))+('[1]Summary Data'!$X117*CR$51)+'[1]Summary Data'!$Y117</f>
        <v>1.2781000000000005</v>
      </c>
      <c r="CS54" s="99">
        <f>('[1]Summary Data'!$V117*POWER(CS$51,3))+('[1]Summary Data'!$W117*POWER(CS$51,2))+('[1]Summary Data'!$X117*CS$51)+'[1]Summary Data'!$Y117</f>
        <v>1.7127969335937505</v>
      </c>
      <c r="CT54" s="99">
        <f>('[1]Summary Data'!$V117*POWER(CT$51,3))+('[1]Summary Data'!$W117*POWER(CT$51,2))+('[1]Summary Data'!$X117*CT$51)+'[1]Summary Data'!$Y117</f>
        <v>2.2290879687500005</v>
      </c>
      <c r="CU54" s="99">
        <f>('[1]Summary Data'!$V117*POWER(CU$51,3))+('[1]Summary Data'!$W117*POWER(CU$51,2))+('[1]Summary Data'!$X117*CU$51)+'[1]Summary Data'!$Y117</f>
        <v>2.8331797070312512</v>
      </c>
      <c r="CV54" s="99">
        <f>('[1]Summary Data'!$V117*POWER(CV$51,3))+('[1]Summary Data'!$W117*POWER(CV$51,2))+('[1]Summary Data'!$X117*CV$51)+'[1]Summary Data'!$Y117</f>
        <v>3.5312787500000002</v>
      </c>
      <c r="CW54" s="99">
        <f>('[1]Summary Data'!$V117*POWER(CW$51,3))+('[1]Summary Data'!$W117*POWER(CW$51,2))+('[1]Summary Data'!$X117*CW$51)+'[1]Summary Data'!$Y117</f>
        <v>4.3295916992187502</v>
      </c>
      <c r="CX54" s="99">
        <f>('[1]Summary Data'!$V117*POWER(CX$51,3))+('[1]Summary Data'!$W117*POWER(CX$51,2))+('[1]Summary Data'!$X117*CX$51)+'[1]Summary Data'!$Y117</f>
        <v>5.2343251562500006</v>
      </c>
      <c r="CY54" s="99">
        <f>('[1]Summary Data'!$V117*POWER(CY$51,3))+('[1]Summary Data'!$W117*POWER(CY$51,2))+('[1]Summary Data'!$X117*CY$51)+'[1]Summary Data'!$Y117</f>
        <v>6.2516857226562514</v>
      </c>
      <c r="CZ54" s="99">
        <f>('[1]Summary Data'!$V117*POWER(CZ$51,3))+('[1]Summary Data'!$W117*POWER(CZ$51,2))+('[1]Summary Data'!$X117*CZ$51)+'[1]Summary Data'!$Y117</f>
        <v>7.38788</v>
      </c>
      <c r="DA54" s="99">
        <f>('[1]Summary Data'!$V117*POWER(DA$51,3))+('[1]Summary Data'!$W117*POWER(DA$51,2))+('[1]Summary Data'!$X117*DA$51)+'[1]Summary Data'!$Y117</f>
        <v>8.6491145898437498</v>
      </c>
      <c r="DB54" s="99">
        <f>('[1]Summary Data'!$V117*POWER(DB$51,3))+('[1]Summary Data'!$W117*POWER(DB$51,2))+('[1]Summary Data'!$X117*DB$51)+'[1]Summary Data'!$Y117</f>
        <v>10.041596093750002</v>
      </c>
      <c r="DC54" s="99">
        <f>('[1]Summary Data'!$V117*POWER(DC$51,3))+('[1]Summary Data'!$W117*POWER(DC$51,2))+('[1]Summary Data'!$X117*DC$51)+'[1]Summary Data'!$Y117</f>
        <v>11.571531113281251</v>
      </c>
      <c r="DD54" s="99">
        <f>('[1]Summary Data'!$V117*POWER(DD$51,3))+('[1]Summary Data'!$W117*POWER(DD$51,2))+('[1]Summary Data'!$X117*DD$51)+'[1]Summary Data'!$Y117</f>
        <v>13.245126250000002</v>
      </c>
      <c r="DE54" s="99">
        <f>('[1]Summary Data'!$V117*POWER(DE$51,3))+('[1]Summary Data'!$W117*POWER(DE$51,2))+('[1]Summary Data'!$X117*DE$51)+'[1]Summary Data'!$Y117</f>
        <v>15.068588105468752</v>
      </c>
      <c r="DF54" s="99">
        <f>('[1]Summary Data'!$V117*POWER(DF$51,3))+('[1]Summary Data'!$W117*POWER(DF$51,2))+('[1]Summary Data'!$X117*DF$51)+'[1]Summary Data'!$Y117</f>
        <v>17.048123281250003</v>
      </c>
      <c r="DG54" s="99">
        <f>('[1]Summary Data'!$V117*POWER(DG$51,3))+('[1]Summary Data'!$W117*POWER(DG$51,2))+('[1]Summary Data'!$X117*DG$51)+'[1]Summary Data'!$Y117</f>
        <v>19.189938378906255</v>
      </c>
      <c r="DH54" s="187"/>
    </row>
    <row r="55" spans="2:113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0.36436000000000002</v>
      </c>
      <c r="H55" s="98">
        <f t="shared" si="8"/>
        <v>0.354004765625</v>
      </c>
      <c r="I55" s="98">
        <f t="shared" si="8"/>
        <v>0.31796625000000001</v>
      </c>
      <c r="J55" s="98">
        <f t="shared" si="8"/>
        <v>0.26388648437500001</v>
      </c>
      <c r="K55" s="98">
        <f t="shared" si="8"/>
        <v>0.19940750000000002</v>
      </c>
      <c r="L55" s="98">
        <f t="shared" si="8"/>
        <v>0.13217132812500001</v>
      </c>
      <c r="M55" s="98">
        <f t="shared" si="8"/>
        <v>6.9820000000000049E-2</v>
      </c>
      <c r="N55" s="98">
        <f t="shared" si="8"/>
        <v>1.9995546874999937E-2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8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0.36436000000000002</v>
      </c>
      <c r="CC55" s="98">
        <f>('[1]Summary Data'!$V116*POWER(CC$51,3))+('[1]Summary Data'!$W116*POWER(CC$51,2))+('[1]Summary Data'!$X116*CC$51)+'[1]Summary Data'!$Y116</f>
        <v>0.354004765625</v>
      </c>
      <c r="CD55" s="98">
        <f>('[1]Summary Data'!$V116*POWER(CD$51,3))+('[1]Summary Data'!$W116*POWER(CD$51,2))+('[1]Summary Data'!$X116*CD$51)+'[1]Summary Data'!$Y116</f>
        <v>0.31796625000000001</v>
      </c>
      <c r="CE55" s="98">
        <f>('[1]Summary Data'!$V116*POWER(CE$51,3))+('[1]Summary Data'!$W116*POWER(CE$51,2))+('[1]Summary Data'!$X116*CE$51)+'[1]Summary Data'!$Y116</f>
        <v>0.26388648437500001</v>
      </c>
      <c r="CF55" s="98">
        <f>('[1]Summary Data'!$V116*POWER(CF$51,3))+('[1]Summary Data'!$W116*POWER(CF$51,2))+('[1]Summary Data'!$X116*CF$51)+'[1]Summary Data'!$Y116</f>
        <v>0.19940750000000002</v>
      </c>
      <c r="CG55" s="98">
        <f>('[1]Summary Data'!$V116*POWER(CG$51,3))+('[1]Summary Data'!$W116*POWER(CG$51,2))+('[1]Summary Data'!$X116*CG$51)+'[1]Summary Data'!$Y116</f>
        <v>0.13217132812500001</v>
      </c>
      <c r="CH55" s="98">
        <f>('[1]Summary Data'!$V116*POWER(CH$51,3))+('[1]Summary Data'!$W116*POWER(CH$51,2))+('[1]Summary Data'!$X116*CH$51)+'[1]Summary Data'!$Y116</f>
        <v>6.9820000000000049E-2</v>
      </c>
      <c r="CI55" s="98">
        <f>('[1]Summary Data'!$V116*POWER(CI$51,3))+('[1]Summary Data'!$W116*POWER(CI$51,2))+('[1]Summary Data'!$X116*CI$51)+'[1]Summary Data'!$Y116</f>
        <v>1.9995546874999937E-2</v>
      </c>
      <c r="CJ55" s="98">
        <f>('[1]Summary Data'!$V116*POWER(CJ$51,3))+('[1]Summary Data'!$W116*POWER(CJ$51,2))+('[1]Summary Data'!$X116*CJ$51)+'[1]Summary Data'!$Y116</f>
        <v>-9.6600000000000019E-3</v>
      </c>
      <c r="CK55" s="98">
        <f>('[1]Summary Data'!$V116*POWER(CK$51,3))+('[1]Summary Data'!$W116*POWER(CK$51,2))+('[1]Summary Data'!$X116*CK$51)+'[1]Summary Data'!$Y116</f>
        <v>-1.1504609374999974E-2</v>
      </c>
      <c r="CL55" s="98">
        <f>('[1]Summary Data'!$V116*POWER(CL$51,3))+('[1]Summary Data'!$W116*POWER(CL$51,2))+('[1]Summary Data'!$X116*CL$51)+'[1]Summary Data'!$Y116</f>
        <v>2.2103749999999922E-2</v>
      </c>
      <c r="CM55" s="98">
        <f>('[1]Summary Data'!$V116*POWER(CM$51,3))+('[1]Summary Data'!$W116*POWER(CM$51,2))+('[1]Summary Data'!$X116*CM$51)+'[1]Summary Data'!$Y116</f>
        <v>9.8807109374999702E-2</v>
      </c>
      <c r="CN55" s="98">
        <f>('[1]Summary Data'!$V116*POWER(CN$51,3))+('[1]Summary Data'!$W116*POWER(CN$51,2))+('[1]Summary Data'!$X116*CN$51)+'[1]Summary Data'!$Y116</f>
        <v>0.2262475000000001</v>
      </c>
      <c r="CO55" s="98">
        <f>('[1]Summary Data'!$V116*POWER(CO$51,3))+('[1]Summary Data'!$W116*POWER(CO$51,2))+('[1]Summary Data'!$X116*CO$51)+'[1]Summary Data'!$Y116</f>
        <v>0.41206695312499986</v>
      </c>
      <c r="CP55" s="98">
        <f>('[1]Summary Data'!$V116*POWER(CP$51,3))+('[1]Summary Data'!$W116*POWER(CP$51,2))+('[1]Summary Data'!$X116*CP$51)+'[1]Summary Data'!$Y116</f>
        <v>0.66390749999999987</v>
      </c>
      <c r="CQ55" s="99">
        <f>('[1]Summary Data'!$V116*POWER(CQ$51,3))+('[1]Summary Data'!$W116*POWER(CQ$51,2))+('[1]Summary Data'!$X116*CQ$51)+'[1]Summary Data'!$Y116</f>
        <v>0.98941117187499994</v>
      </c>
      <c r="CR55" s="99">
        <f>('[1]Summary Data'!$V116*POWER(CR$51,3))+('[1]Summary Data'!$W116*POWER(CR$51,2))+('[1]Summary Data'!$X116*CR$51)+'[1]Summary Data'!$Y116</f>
        <v>1.39622</v>
      </c>
      <c r="CS55" s="99">
        <f>('[1]Summary Data'!$V116*POWER(CS$51,3))+('[1]Summary Data'!$W116*POWER(CS$51,2))+('[1]Summary Data'!$X116*CS$51)+'[1]Summary Data'!$Y116</f>
        <v>1.8919760156250001</v>
      </c>
      <c r="CT55" s="99">
        <f>('[1]Summary Data'!$V116*POWER(CT$51,3))+('[1]Summary Data'!$W116*POWER(CT$51,2))+('[1]Summary Data'!$X116*CT$51)+'[1]Summary Data'!$Y116</f>
        <v>2.4843212500000003</v>
      </c>
      <c r="CU55" s="99">
        <f>('[1]Summary Data'!$V116*POWER(CU$51,3))+('[1]Summary Data'!$W116*POWER(CU$51,2))+('[1]Summary Data'!$X116*CU$51)+'[1]Summary Data'!$Y116</f>
        <v>3.1808977343750002</v>
      </c>
      <c r="CV55" s="99">
        <f>('[1]Summary Data'!$V116*POWER(CV$51,3))+('[1]Summary Data'!$W116*POWER(CV$51,2))+('[1]Summary Data'!$X116*CV$51)+'[1]Summary Data'!$Y116</f>
        <v>3.9893474999999996</v>
      </c>
      <c r="CW55" s="99">
        <f>('[1]Summary Data'!$V116*POWER(CW$51,3))+('[1]Summary Data'!$W116*POWER(CW$51,2))+('[1]Summary Data'!$X116*CW$51)+'[1]Summary Data'!$Y116</f>
        <v>4.9173125781249993</v>
      </c>
      <c r="CX55" s="99">
        <f>('[1]Summary Data'!$V116*POWER(CX$51,3))+('[1]Summary Data'!$W116*POWER(CX$51,2))+('[1]Summary Data'!$X116*CX$51)+'[1]Summary Data'!$Y116</f>
        <v>5.9724349999999991</v>
      </c>
      <c r="CY55" s="99">
        <f>('[1]Summary Data'!$V116*POWER(CY$51,3))+('[1]Summary Data'!$W116*POWER(CY$51,2))+('[1]Summary Data'!$X116*CY$51)+'[1]Summary Data'!$Y116</f>
        <v>7.1623567968749988</v>
      </c>
      <c r="CZ55" s="99">
        <f>('[1]Summary Data'!$V116*POWER(CZ$51,3))+('[1]Summary Data'!$W116*POWER(CZ$51,2))+('[1]Summary Data'!$X116*CZ$51)+'[1]Summary Data'!$Y116</f>
        <v>8.4947200000000009</v>
      </c>
      <c r="DA55" s="99">
        <f>('[1]Summary Data'!$V116*POWER(DA$51,3))+('[1]Summary Data'!$W116*POWER(DA$51,2))+('[1]Summary Data'!$X116*DA$51)+'[1]Summary Data'!$Y116</f>
        <v>9.9771666406249988</v>
      </c>
      <c r="DB55" s="99">
        <f>('[1]Summary Data'!$V116*POWER(DB$51,3))+('[1]Summary Data'!$W116*POWER(DB$51,2))+('[1]Summary Data'!$X116*DB$51)+'[1]Summary Data'!$Y116</f>
        <v>11.61733875</v>
      </c>
      <c r="DC55" s="99">
        <f>('[1]Summary Data'!$V116*POWER(DC$51,3))+('[1]Summary Data'!$W116*POWER(DC$51,2))+('[1]Summary Data'!$X116*DC$51)+'[1]Summary Data'!$Y116</f>
        <v>13.422878359375</v>
      </c>
      <c r="DD55" s="99">
        <f>('[1]Summary Data'!$V116*POWER(DD$51,3))+('[1]Summary Data'!$W116*POWER(DD$51,2))+('[1]Summary Data'!$X116*DD$51)+'[1]Summary Data'!$Y116</f>
        <v>15.4014275</v>
      </c>
      <c r="DE55" s="99">
        <f>('[1]Summary Data'!$V116*POWER(DE$51,3))+('[1]Summary Data'!$W116*POWER(DE$51,2))+('[1]Summary Data'!$X116*DE$51)+'[1]Summary Data'!$Y116</f>
        <v>17.560628203125006</v>
      </c>
      <c r="DF55" s="99">
        <f>('[1]Summary Data'!$V116*POWER(DF$51,3))+('[1]Summary Data'!$W116*POWER(DF$51,2))+('[1]Summary Data'!$X116*DF$51)+'[1]Summary Data'!$Y116</f>
        <v>19.908122500000001</v>
      </c>
      <c r="DG55" s="99">
        <f>('[1]Summary Data'!$V116*POWER(DG$51,3))+('[1]Summary Data'!$W116*POWER(DG$51,2))+('[1]Summary Data'!$X116*DG$51)+'[1]Summary Data'!$Y116</f>
        <v>22.451552421875004</v>
      </c>
      <c r="DH55" s="187"/>
    </row>
    <row r="56" spans="2:113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0.36101</v>
      </c>
      <c r="H56" s="98">
        <f t="shared" si="8"/>
        <v>0.35178103515624998</v>
      </c>
      <c r="I56" s="98">
        <f t="shared" si="8"/>
        <v>0.31593140624999999</v>
      </c>
      <c r="J56" s="98">
        <f t="shared" si="8"/>
        <v>0.26147826171874999</v>
      </c>
      <c r="K56" s="98">
        <f t="shared" si="8"/>
        <v>0.19643875000000005</v>
      </c>
      <c r="L56" s="98">
        <f t="shared" si="8"/>
        <v>0.12883001953125001</v>
      </c>
      <c r="M56" s="98">
        <f t="shared" si="8"/>
        <v>6.6669218750000148E-2</v>
      </c>
      <c r="N56" s="98">
        <f t="shared" si="8"/>
        <v>1.7973496093750041E-2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8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0.36101</v>
      </c>
      <c r="CC56" s="98">
        <f>('[1]Summary Data'!$V115*POWER(CC$51,3))+('[1]Summary Data'!$W115*POWER(CC$51,2))+('[1]Summary Data'!$X115*CC$51)+'[1]Summary Data'!$Y115</f>
        <v>0.35178103515624998</v>
      </c>
      <c r="CD56" s="98">
        <f>('[1]Summary Data'!$V115*POWER(CD$51,3))+('[1]Summary Data'!$W115*POWER(CD$51,2))+('[1]Summary Data'!$X115*CD$51)+'[1]Summary Data'!$Y115</f>
        <v>0.31593140624999999</v>
      </c>
      <c r="CE56" s="98">
        <f>('[1]Summary Data'!$V115*POWER(CE$51,3))+('[1]Summary Data'!$W115*POWER(CE$51,2))+('[1]Summary Data'!$X115*CE$51)+'[1]Summary Data'!$Y115</f>
        <v>0.26147826171874999</v>
      </c>
      <c r="CF56" s="98">
        <f>('[1]Summary Data'!$V115*POWER(CF$51,3))+('[1]Summary Data'!$W115*POWER(CF$51,2))+('[1]Summary Data'!$X115*CF$51)+'[1]Summary Data'!$Y115</f>
        <v>0.19643875000000005</v>
      </c>
      <c r="CG56" s="98">
        <f>('[1]Summary Data'!$V115*POWER(CG$51,3))+('[1]Summary Data'!$W115*POWER(CG$51,2))+('[1]Summary Data'!$X115*CG$51)+'[1]Summary Data'!$Y115</f>
        <v>0.12883001953125001</v>
      </c>
      <c r="CH56" s="98">
        <f>('[1]Summary Data'!$V115*POWER(CH$51,3))+('[1]Summary Data'!$W115*POWER(CH$51,2))+('[1]Summary Data'!$X115*CH$51)+'[1]Summary Data'!$Y115</f>
        <v>6.6669218750000148E-2</v>
      </c>
      <c r="CI56" s="98">
        <f>('[1]Summary Data'!$V115*POWER(CI$51,3))+('[1]Summary Data'!$W115*POWER(CI$51,2))+('[1]Summary Data'!$X115*CI$51)+'[1]Summary Data'!$Y115</f>
        <v>1.7973496093750041E-2</v>
      </c>
      <c r="CJ56" s="98">
        <f>('[1]Summary Data'!$V115*POWER(CJ$51,3))+('[1]Summary Data'!$W115*POWER(CJ$51,2))+('[1]Summary Data'!$X115*CJ$51)+'[1]Summary Data'!$Y115</f>
        <v>-9.2399999999998594E-3</v>
      </c>
      <c r="CK56" s="98">
        <f>('[1]Summary Data'!$V115*POWER(CK$51,3))+('[1]Summary Data'!$W115*POWER(CK$51,2))+('[1]Summary Data'!$X115*CK$51)+'[1]Summary Data'!$Y115</f>
        <v>-6.9541210937497655E-3</v>
      </c>
      <c r="CL56" s="98">
        <f>('[1]Summary Data'!$V115*POWER(CL$51,3))+('[1]Summary Data'!$W115*POWER(CL$51,2))+('[1]Summary Data'!$X115*CL$51)+'[1]Summary Data'!$Y115</f>
        <v>3.2848281250000111E-2</v>
      </c>
      <c r="CM56" s="98">
        <f>('[1]Summary Data'!$V115*POWER(CM$51,3))+('[1]Summary Data'!$W115*POWER(CM$51,2))+('[1]Summary Data'!$X115*CM$51)+'[1]Summary Data'!$Y115</f>
        <v>0.11818435546875031</v>
      </c>
      <c r="CN56" s="98">
        <f>('[1]Summary Data'!$V115*POWER(CN$51,3))+('[1]Summary Data'!$W115*POWER(CN$51,2))+('[1]Summary Data'!$X115*CN$51)+'[1]Summary Data'!$Y115</f>
        <v>0.25707125000000064</v>
      </c>
      <c r="CO56" s="98">
        <f>('[1]Summary Data'!$V115*POWER(CO$51,3))+('[1]Summary Data'!$W115*POWER(CO$51,2))+('[1]Summary Data'!$X115*CO$51)+'[1]Summary Data'!$Y115</f>
        <v>0.45752611328125026</v>
      </c>
      <c r="CP56" s="98">
        <f>('[1]Summary Data'!$V115*POWER(CP$51,3))+('[1]Summary Data'!$W115*POWER(CP$51,2))+('[1]Summary Data'!$X115*CP$51)+'[1]Summary Data'!$Y115</f>
        <v>0.72756609375000003</v>
      </c>
      <c r="CQ56" s="99">
        <f>('[1]Summary Data'!$V115*POWER(CQ$51,3))+('[1]Summary Data'!$W115*POWER(CQ$51,2))+('[1]Summary Data'!$X115*CQ$51)+'[1]Summary Data'!$Y115</f>
        <v>1.0752083398437506</v>
      </c>
      <c r="CR56" s="99">
        <f>('[1]Summary Data'!$V115*POWER(CR$51,3))+('[1]Summary Data'!$W115*POWER(CR$51,2))+('[1]Summary Data'!$X115*CR$51)+'[1]Summary Data'!$Y115</f>
        <v>1.5084700000000006</v>
      </c>
      <c r="CS56" s="99">
        <f>('[1]Summary Data'!$V115*POWER(CS$51,3))+('[1]Summary Data'!$W115*POWER(CS$51,2))+('[1]Summary Data'!$X115*CS$51)+'[1]Summary Data'!$Y115</f>
        <v>2.0353682226562499</v>
      </c>
      <c r="CT56" s="99">
        <f>('[1]Summary Data'!$V115*POWER(CT$51,3))+('[1]Summary Data'!$W115*POWER(CT$51,2))+('[1]Summary Data'!$X115*CT$51)+'[1]Summary Data'!$Y115</f>
        <v>2.6639201562500006</v>
      </c>
      <c r="CU56" s="99">
        <f>('[1]Summary Data'!$V115*POWER(CU$51,3))+('[1]Summary Data'!$W115*POWER(CU$51,2))+('[1]Summary Data'!$X115*CU$51)+'[1]Summary Data'!$Y115</f>
        <v>3.4021429492187516</v>
      </c>
      <c r="CV56" s="99">
        <f>('[1]Summary Data'!$V115*POWER(CV$51,3))+('[1]Summary Data'!$W115*POWER(CV$51,2))+('[1]Summary Data'!$X115*CV$51)+'[1]Summary Data'!$Y115</f>
        <v>4.2580537500000002</v>
      </c>
      <c r="CW56" s="99">
        <f>('[1]Summary Data'!$V115*POWER(CW$51,3))+('[1]Summary Data'!$W115*POWER(CW$51,2))+('[1]Summary Data'!$X115*CW$51)+'[1]Summary Data'!$Y115</f>
        <v>5.2396697070312515</v>
      </c>
      <c r="CX56" s="99">
        <f>('[1]Summary Data'!$V115*POWER(CX$51,3))+('[1]Summary Data'!$W115*POWER(CX$51,2))+('[1]Summary Data'!$X115*CX$51)+'[1]Summary Data'!$Y115</f>
        <v>6.3550079687500016</v>
      </c>
      <c r="CY56" s="99">
        <f>('[1]Summary Data'!$V115*POWER(CY$51,3))+('[1]Summary Data'!$W115*POWER(CY$51,2))+('[1]Summary Data'!$X115*CY$51)+'[1]Summary Data'!$Y115</f>
        <v>7.61208568359375</v>
      </c>
      <c r="CZ56" s="99">
        <f>('[1]Summary Data'!$V115*POWER(CZ$51,3))+('[1]Summary Data'!$W115*POWER(CZ$51,2))+('[1]Summary Data'!$X115*CZ$51)+'[1]Summary Data'!$Y115</f>
        <v>9.0189200000000032</v>
      </c>
      <c r="DA56" s="99">
        <f>('[1]Summary Data'!$V115*POWER(DA$51,3))+('[1]Summary Data'!$W115*POWER(DA$51,2))+('[1]Summary Data'!$X115*DA$51)+'[1]Summary Data'!$Y115</f>
        <v>10.583528066406252</v>
      </c>
      <c r="DB56" s="99">
        <f>('[1]Summary Data'!$V115*POWER(DB$51,3))+('[1]Summary Data'!$W115*POWER(DB$51,2))+('[1]Summary Data'!$X115*DB$51)+'[1]Summary Data'!$Y115</f>
        <v>12.313927031250001</v>
      </c>
      <c r="DC56" s="99">
        <f>('[1]Summary Data'!$V115*POWER(DC$51,3))+('[1]Summary Data'!$W115*POWER(DC$51,2))+('[1]Summary Data'!$X115*DC$51)+'[1]Summary Data'!$Y115</f>
        <v>14.218134042968751</v>
      </c>
      <c r="DD56" s="99">
        <f>('[1]Summary Data'!$V115*POWER(DD$51,3))+('[1]Summary Data'!$W115*POWER(DD$51,2))+('[1]Summary Data'!$X115*DD$51)+'[1]Summary Data'!$Y115</f>
        <v>16.304166249999998</v>
      </c>
      <c r="DE56" s="99">
        <f>('[1]Summary Data'!$V115*POWER(DE$51,3))+('[1]Summary Data'!$W115*POWER(DE$51,2))+('[1]Summary Data'!$X115*DE$51)+'[1]Summary Data'!$Y115</f>
        <v>18.580040800781248</v>
      </c>
      <c r="DF56" s="99">
        <f>('[1]Summary Data'!$V115*POWER(DF$51,3))+('[1]Summary Data'!$W115*POWER(DF$51,2))+('[1]Summary Data'!$X115*DF$51)+'[1]Summary Data'!$Y115</f>
        <v>21.053774843750006</v>
      </c>
      <c r="DG56" s="99">
        <f>('[1]Summary Data'!$V115*POWER(DG$51,3))+('[1]Summary Data'!$W115*POWER(DG$51,2))+('[1]Summary Data'!$X115*DG$51)+'[1]Summary Data'!$Y115</f>
        <v>23.733385527343753</v>
      </c>
      <c r="DH56" s="187"/>
    </row>
    <row r="57" spans="2:113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0.36292000000000002</v>
      </c>
      <c r="H57" s="98">
        <f t="shared" si="8"/>
        <v>0.35615214843750004</v>
      </c>
      <c r="I57" s="98">
        <f t="shared" si="8"/>
        <v>0.32111156250000006</v>
      </c>
      <c r="J57" s="98">
        <f t="shared" si="8"/>
        <v>0.26625519531250003</v>
      </c>
      <c r="K57" s="98">
        <f t="shared" si="8"/>
        <v>0.20004000000000005</v>
      </c>
      <c r="L57" s="98">
        <f t="shared" si="8"/>
        <v>0.13092292968749999</v>
      </c>
      <c r="M57" s="98">
        <f t="shared" si="8"/>
        <v>6.7360937500000051E-2</v>
      </c>
      <c r="N57" s="98">
        <f t="shared" si="8"/>
        <v>1.781097656250008E-2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8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0.36292000000000002</v>
      </c>
      <c r="CC57" s="98">
        <f>('[1]Summary Data'!$V114*POWER(CC$51,3))+('[1]Summary Data'!$W114*POWER(CC$51,2))+('[1]Summary Data'!$X114*CC$51)+'[1]Summary Data'!$Y114</f>
        <v>0.35615214843750004</v>
      </c>
      <c r="CD57" s="98">
        <f>('[1]Summary Data'!$V114*POWER(CD$51,3))+('[1]Summary Data'!$W114*POWER(CD$51,2))+('[1]Summary Data'!$X114*CD$51)+'[1]Summary Data'!$Y114</f>
        <v>0.32111156250000006</v>
      </c>
      <c r="CE57" s="98">
        <f>('[1]Summary Data'!$V114*POWER(CE$51,3))+('[1]Summary Data'!$W114*POWER(CE$51,2))+('[1]Summary Data'!$X114*CE$51)+'[1]Summary Data'!$Y114</f>
        <v>0.26625519531250003</v>
      </c>
      <c r="CF57" s="98">
        <f>('[1]Summary Data'!$V114*POWER(CF$51,3))+('[1]Summary Data'!$W114*POWER(CF$51,2))+('[1]Summary Data'!$X114*CF$51)+'[1]Summary Data'!$Y114</f>
        <v>0.20004000000000005</v>
      </c>
      <c r="CG57" s="98">
        <f>('[1]Summary Data'!$V114*POWER(CG$51,3))+('[1]Summary Data'!$W114*POWER(CG$51,2))+('[1]Summary Data'!$X114*CG$51)+'[1]Summary Data'!$Y114</f>
        <v>0.13092292968749999</v>
      </c>
      <c r="CH57" s="98">
        <f>('[1]Summary Data'!$V114*POWER(CH$51,3))+('[1]Summary Data'!$W114*POWER(CH$51,2))+('[1]Summary Data'!$X114*CH$51)+'[1]Summary Data'!$Y114</f>
        <v>6.7360937500000051E-2</v>
      </c>
      <c r="CI57" s="98">
        <f>('[1]Summary Data'!$V114*POWER(CI$51,3))+('[1]Summary Data'!$W114*POWER(CI$51,2))+('[1]Summary Data'!$X114*CI$51)+'[1]Summary Data'!$Y114</f>
        <v>1.781097656250008E-2</v>
      </c>
      <c r="CJ57" s="98">
        <f>('[1]Summary Data'!$V114*POWER(CJ$51,3))+('[1]Summary Data'!$W114*POWER(CJ$51,2))+('[1]Summary Data'!$X114*CJ$51)+'[1]Summary Data'!$Y114</f>
        <v>-9.2699999999998894E-3</v>
      </c>
      <c r="CK57" s="98">
        <f>('[1]Summary Data'!$V114*POWER(CK$51,3))+('[1]Summary Data'!$W114*POWER(CK$51,2))+('[1]Summary Data'!$X114*CK$51)+'[1]Summary Data'!$Y114</f>
        <v>-5.4250390624996925E-3</v>
      </c>
      <c r="CL57" s="98">
        <f>('[1]Summary Data'!$V114*POWER(CL$51,3))+('[1]Summary Data'!$W114*POWER(CL$51,2))+('[1]Summary Data'!$X114*CL$51)+'[1]Summary Data'!$Y114</f>
        <v>3.7802812500000005E-2</v>
      </c>
      <c r="CM57" s="98">
        <f>('[1]Summary Data'!$V114*POWER(CM$51,3))+('[1]Summary Data'!$W114*POWER(CM$51,2))+('[1]Summary Data'!$X114*CM$51)+'[1]Summary Data'!$Y114</f>
        <v>0.12887050781250026</v>
      </c>
      <c r="CN57" s="98">
        <f>('[1]Summary Data'!$V114*POWER(CN$51,3))+('[1]Summary Data'!$W114*POWER(CN$51,2))+('[1]Summary Data'!$X114*CN$51)+'[1]Summary Data'!$Y114</f>
        <v>0.27623500000000012</v>
      </c>
      <c r="CO57" s="98">
        <f>('[1]Summary Data'!$V114*POWER(CO$51,3))+('[1]Summary Data'!$W114*POWER(CO$51,2))+('[1]Summary Data'!$X114*CO$51)+'[1]Summary Data'!$Y114</f>
        <v>0.48835324218750042</v>
      </c>
      <c r="CP57" s="98">
        <f>('[1]Summary Data'!$V114*POWER(CP$51,3))+('[1]Summary Data'!$W114*POWER(CP$51,2))+('[1]Summary Data'!$X114*CP$51)+'[1]Summary Data'!$Y114</f>
        <v>0.77368218750000028</v>
      </c>
      <c r="CQ57" s="99">
        <f>('[1]Summary Data'!$V114*POWER(CQ$51,3))+('[1]Summary Data'!$W114*POWER(CQ$51,2))+('[1]Summary Data'!$X114*CQ$51)+'[1]Summary Data'!$Y114</f>
        <v>1.1406787890625005</v>
      </c>
      <c r="CR57" s="99">
        <f>('[1]Summary Data'!$V114*POWER(CR$51,3))+('[1]Summary Data'!$W114*POWER(CR$51,2))+('[1]Summary Data'!$X114*CR$51)+'[1]Summary Data'!$Y114</f>
        <v>1.5978000000000003</v>
      </c>
      <c r="CS57" s="99">
        <f>('[1]Summary Data'!$V114*POWER(CS$51,3))+('[1]Summary Data'!$W114*POWER(CS$51,2))+('[1]Summary Data'!$X114*CS$51)+'[1]Summary Data'!$Y114</f>
        <v>2.1535027734375003</v>
      </c>
      <c r="CT57" s="99">
        <f>('[1]Summary Data'!$V114*POWER(CT$51,3))+('[1]Summary Data'!$W114*POWER(CT$51,2))+('[1]Summary Data'!$X114*CT$51)+'[1]Summary Data'!$Y114</f>
        <v>2.8162440625000009</v>
      </c>
      <c r="CU57" s="99">
        <f>('[1]Summary Data'!$V114*POWER(CU$51,3))+('[1]Summary Data'!$W114*POWER(CU$51,2))+('[1]Summary Data'!$X114*CU$51)+'[1]Summary Data'!$Y114</f>
        <v>3.5944808203125</v>
      </c>
      <c r="CV57" s="99">
        <f>('[1]Summary Data'!$V114*POWER(CV$51,3))+('[1]Summary Data'!$W114*POWER(CV$51,2))+('[1]Summary Data'!$X114*CV$51)+'[1]Summary Data'!$Y114</f>
        <v>4.4966699999999999</v>
      </c>
      <c r="CW57" s="99">
        <f>('[1]Summary Data'!$V114*POWER(CW$51,3))+('[1]Summary Data'!$W114*POWER(CW$51,2))+('[1]Summary Data'!$X114*CW$51)+'[1]Summary Data'!$Y114</f>
        <v>5.5312685546874993</v>
      </c>
      <c r="CX57" s="99">
        <f>('[1]Summary Data'!$V114*POWER(CX$51,3))+('[1]Summary Data'!$W114*POWER(CX$51,2))+('[1]Summary Data'!$X114*CX$51)+'[1]Summary Data'!$Y114</f>
        <v>6.7067334375000005</v>
      </c>
      <c r="CY57" s="99">
        <f>('[1]Summary Data'!$V114*POWER(CY$51,3))+('[1]Summary Data'!$W114*POWER(CY$51,2))+('[1]Summary Data'!$X114*CY$51)+'[1]Summary Data'!$Y114</f>
        <v>8.0315216015625008</v>
      </c>
      <c r="CZ57" s="99">
        <f>('[1]Summary Data'!$V114*POWER(CZ$51,3))+('[1]Summary Data'!$W114*POWER(CZ$51,2))+('[1]Summary Data'!$X114*CZ$51)+'[1]Summary Data'!$Y114</f>
        <v>9.5140900000000013</v>
      </c>
      <c r="DA57" s="99">
        <f>('[1]Summary Data'!$V114*POWER(DA$51,3))+('[1]Summary Data'!$W114*POWER(DA$51,2))+('[1]Summary Data'!$X114*DA$51)+'[1]Summary Data'!$Y114</f>
        <v>11.162895585937502</v>
      </c>
      <c r="DB57" s="99">
        <f>('[1]Summary Data'!$V114*POWER(DB$51,3))+('[1]Summary Data'!$W114*POWER(DB$51,2))+('[1]Summary Data'!$X114*DB$51)+'[1]Summary Data'!$Y114</f>
        <v>12.986395312500003</v>
      </c>
      <c r="DC57" s="99">
        <f>('[1]Summary Data'!$V114*POWER(DC$51,3))+('[1]Summary Data'!$W114*POWER(DC$51,2))+('[1]Summary Data'!$X114*DC$51)+'[1]Summary Data'!$Y114</f>
        <v>14.993046132812502</v>
      </c>
      <c r="DD57" s="99">
        <f>('[1]Summary Data'!$V114*POWER(DD$51,3))+('[1]Summary Data'!$W114*POWER(DD$51,2))+('[1]Summary Data'!$X114*DD$51)+'[1]Summary Data'!$Y114</f>
        <v>17.191305</v>
      </c>
      <c r="DE57" s="99">
        <f>('[1]Summary Data'!$V114*POWER(DE$51,3))+('[1]Summary Data'!$W114*POWER(DE$51,2))+('[1]Summary Data'!$X114*DE$51)+'[1]Summary Data'!$Y114</f>
        <v>19.589628867187496</v>
      </c>
      <c r="DF57" s="99">
        <f>('[1]Summary Data'!$V114*POWER(DF$51,3))+('[1]Summary Data'!$W114*POWER(DF$51,2))+('[1]Summary Data'!$X114*DF$51)+'[1]Summary Data'!$Y114</f>
        <v>22.1964746875</v>
      </c>
      <c r="DG57" s="99">
        <f>('[1]Summary Data'!$V114*POWER(DG$51,3))+('[1]Summary Data'!$W114*POWER(DG$51,2))+('[1]Summary Data'!$X114*DG$51)+'[1]Summary Data'!$Y114</f>
        <v>25.020299414062499</v>
      </c>
      <c r="DH57" s="187"/>
    </row>
    <row r="58" spans="2:113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0.43142000000000003</v>
      </c>
      <c r="H58" s="98">
        <f t="shared" si="8"/>
        <v>0.4230191015625</v>
      </c>
      <c r="I58" s="98">
        <f t="shared" si="8"/>
        <v>0.38415031250000004</v>
      </c>
      <c r="J58" s="98">
        <f t="shared" si="8"/>
        <v>0.32333199218750003</v>
      </c>
      <c r="K58" s="98">
        <f t="shared" si="8"/>
        <v>0.24908250000000004</v>
      </c>
      <c r="L58" s="98">
        <f t="shared" si="8"/>
        <v>0.16992019531250002</v>
      </c>
      <c r="M58" s="98">
        <f t="shared" si="8"/>
        <v>9.4363437500000036E-2</v>
      </c>
      <c r="N58" s="98">
        <f t="shared" si="8"/>
        <v>3.0930585937499977E-2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8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0.43142000000000003</v>
      </c>
      <c r="CC58" s="98">
        <f>('[1]Summary Data'!$V113*POWER(CC$51,3))+('[1]Summary Data'!$W113*POWER(CC$51,2))+('[1]Summary Data'!$X113*CC$51)+'[1]Summary Data'!$Y113</f>
        <v>0.4230191015625</v>
      </c>
      <c r="CD58" s="98">
        <f>('[1]Summary Data'!$V113*POWER(CD$51,3))+('[1]Summary Data'!$W113*POWER(CD$51,2))+('[1]Summary Data'!$X113*CD$51)+'[1]Summary Data'!$Y113</f>
        <v>0.38415031250000004</v>
      </c>
      <c r="CE58" s="98">
        <f>('[1]Summary Data'!$V113*POWER(CE$51,3))+('[1]Summary Data'!$W113*POWER(CE$51,2))+('[1]Summary Data'!$X113*CE$51)+'[1]Summary Data'!$Y113</f>
        <v>0.32333199218750003</v>
      </c>
      <c r="CF58" s="98">
        <f>('[1]Summary Data'!$V113*POWER(CF$51,3))+('[1]Summary Data'!$W113*POWER(CF$51,2))+('[1]Summary Data'!$X113*CF$51)+'[1]Summary Data'!$Y113</f>
        <v>0.24908250000000004</v>
      </c>
      <c r="CG58" s="98">
        <f>('[1]Summary Data'!$V113*POWER(CG$51,3))+('[1]Summary Data'!$W113*POWER(CG$51,2))+('[1]Summary Data'!$X113*CG$51)+'[1]Summary Data'!$Y113</f>
        <v>0.16992019531250002</v>
      </c>
      <c r="CH58" s="98">
        <f>('[1]Summary Data'!$V113*POWER(CH$51,3))+('[1]Summary Data'!$W113*POWER(CH$51,2))+('[1]Summary Data'!$X113*CH$51)+'[1]Summary Data'!$Y113</f>
        <v>9.4363437500000036E-2</v>
      </c>
      <c r="CI58" s="98">
        <f>('[1]Summary Data'!$V113*POWER(CI$51,3))+('[1]Summary Data'!$W113*POWER(CI$51,2))+('[1]Summary Data'!$X113*CI$51)+'[1]Summary Data'!$Y113</f>
        <v>3.0930585937499977E-2</v>
      </c>
      <c r="CJ58" s="98">
        <f>('[1]Summary Data'!$V113*POWER(CJ$51,3))+('[1]Summary Data'!$W113*POWER(CJ$51,2))+('[1]Summary Data'!$X113*CJ$51)+'[1]Summary Data'!$Y113</f>
        <v>-1.1859999999999982E-2</v>
      </c>
      <c r="CK58" s="98">
        <f>('[1]Summary Data'!$V113*POWER(CK$51,3))+('[1]Summary Data'!$W113*POWER(CK$51,2))+('[1]Summary Data'!$X113*CK$51)+'[1]Summary Data'!$Y113</f>
        <v>-2.54899609375E-2</v>
      </c>
      <c r="CL58" s="98">
        <f>('[1]Summary Data'!$V113*POWER(CL$51,3))+('[1]Summary Data'!$W113*POWER(CL$51,2))+('[1]Summary Data'!$X113*CL$51)+'[1]Summary Data'!$Y113</f>
        <v>-1.4409375000000169E-3</v>
      </c>
      <c r="CM58" s="98">
        <f>('[1]Summary Data'!$V113*POWER(CM$51,3))+('[1]Summary Data'!$W113*POWER(CM$51,2))+('[1]Summary Data'!$X113*CM$51)+'[1]Summary Data'!$Y113</f>
        <v>6.8805429687500252E-2</v>
      </c>
      <c r="CN58" s="98">
        <f>('[1]Summary Data'!$V113*POWER(CN$51,3))+('[1]Summary Data'!$W113*POWER(CN$51,2))+('[1]Summary Data'!$X113*CN$51)+'[1]Summary Data'!$Y113</f>
        <v>0.19376750000000009</v>
      </c>
      <c r="CO58" s="98">
        <f>('[1]Summary Data'!$V113*POWER(CO$51,3))+('[1]Summary Data'!$W113*POWER(CO$51,2))+('[1]Summary Data'!$X113*CO$51)+'[1]Summary Data'!$Y113</f>
        <v>0.38196363281250001</v>
      </c>
      <c r="CP58" s="98">
        <f>('[1]Summary Data'!$V113*POWER(CP$51,3))+('[1]Summary Data'!$W113*POWER(CP$51,2))+('[1]Summary Data'!$X113*CP$51)+'[1]Summary Data'!$Y113</f>
        <v>0.64191218749999979</v>
      </c>
      <c r="CQ58" s="99">
        <f>('[1]Summary Data'!$V113*POWER(CQ$51,3))+('[1]Summary Data'!$W113*POWER(CQ$51,2))+('[1]Summary Data'!$X113*CQ$51)+'[1]Summary Data'!$Y113</f>
        <v>0.98213152343749954</v>
      </c>
      <c r="CR58" s="99">
        <f>('[1]Summary Data'!$V113*POWER(CR$51,3))+('[1]Summary Data'!$W113*POWER(CR$51,2))+('[1]Summary Data'!$X113*CR$51)+'[1]Summary Data'!$Y113</f>
        <v>1.4111400000000001</v>
      </c>
      <c r="CS58" s="99">
        <f>('[1]Summary Data'!$V113*POWER(CS$51,3))+('[1]Summary Data'!$W113*POWER(CS$51,2))+('[1]Summary Data'!$X113*CS$51)+'[1]Summary Data'!$Y113</f>
        <v>1.9374559765624997</v>
      </c>
      <c r="CT58" s="99">
        <f>('[1]Summary Data'!$V113*POWER(CT$51,3))+('[1]Summary Data'!$W113*POWER(CT$51,2))+('[1]Summary Data'!$X113*CT$51)+'[1]Summary Data'!$Y113</f>
        <v>2.5695978124999996</v>
      </c>
      <c r="CU58" s="99">
        <f>('[1]Summary Data'!$V113*POWER(CU$51,3))+('[1]Summary Data'!$W113*POWER(CU$51,2))+('[1]Summary Data'!$X113*CU$51)+'[1]Summary Data'!$Y113</f>
        <v>3.3160838671874999</v>
      </c>
      <c r="CV58" s="99">
        <f>('[1]Summary Data'!$V113*POWER(CV$51,3))+('[1]Summary Data'!$W113*POWER(CV$51,2))+('[1]Summary Data'!$X113*CV$51)+'[1]Summary Data'!$Y113</f>
        <v>4.1854324999999992</v>
      </c>
      <c r="CW58" s="99">
        <f>('[1]Summary Data'!$V113*POWER(CW$51,3))+('[1]Summary Data'!$W113*POWER(CW$51,2))+('[1]Summary Data'!$X113*CW$51)+'[1]Summary Data'!$Y113</f>
        <v>5.1861620703125002</v>
      </c>
      <c r="CX58" s="99">
        <f>('[1]Summary Data'!$V113*POWER(CX$51,3))+('[1]Summary Data'!$W113*POWER(CX$51,2))+('[1]Summary Data'!$X113*CX$51)+'[1]Summary Data'!$Y113</f>
        <v>6.3267909375000011</v>
      </c>
      <c r="CY58" s="99">
        <f>('[1]Summary Data'!$V113*POWER(CY$51,3))+('[1]Summary Data'!$W113*POWER(CY$51,2))+('[1]Summary Data'!$X113*CY$51)+'[1]Summary Data'!$Y113</f>
        <v>7.6158374609375006</v>
      </c>
      <c r="CZ58" s="99">
        <f>('[1]Summary Data'!$V113*POWER(CZ$51,3))+('[1]Summary Data'!$W113*POWER(CZ$51,2))+('[1]Summary Data'!$X113*CZ$51)+'[1]Summary Data'!$Y113</f>
        <v>9.0618199999999991</v>
      </c>
      <c r="DA58" s="99">
        <f>('[1]Summary Data'!$V113*POWER(DA$51,3))+('[1]Summary Data'!$W113*POWER(DA$51,2))+('[1]Summary Data'!$X113*DA$51)+'[1]Summary Data'!$Y113</f>
        <v>10.673256914062499</v>
      </c>
      <c r="DB58" s="99">
        <f>('[1]Summary Data'!$V113*POWER(DB$51,3))+('[1]Summary Data'!$W113*POWER(DB$51,2))+('[1]Summary Data'!$X113*DB$51)+'[1]Summary Data'!$Y113</f>
        <v>12.458666562499999</v>
      </c>
      <c r="DC58" s="99">
        <f>('[1]Summary Data'!$V113*POWER(DC$51,3))+('[1]Summary Data'!$W113*POWER(DC$51,2))+('[1]Summary Data'!$X113*DC$51)+'[1]Summary Data'!$Y113</f>
        <v>14.4265673046875</v>
      </c>
      <c r="DD58" s="99">
        <f>('[1]Summary Data'!$V113*POWER(DD$51,3))+('[1]Summary Data'!$W113*POWER(DD$51,2))+('[1]Summary Data'!$X113*DD$51)+'[1]Summary Data'!$Y113</f>
        <v>16.585477499999996</v>
      </c>
      <c r="DE58" s="99">
        <f>('[1]Summary Data'!$V113*POWER(DE$51,3))+('[1]Summary Data'!$W113*POWER(DE$51,2))+('[1]Summary Data'!$X113*DE$51)+'[1]Summary Data'!$Y113</f>
        <v>18.943915507812498</v>
      </c>
      <c r="DF58" s="99">
        <f>('[1]Summary Data'!$V113*POWER(DF$51,3))+('[1]Summary Data'!$W113*POWER(DF$51,2))+('[1]Summary Data'!$X113*DF$51)+'[1]Summary Data'!$Y113</f>
        <v>21.510399687499998</v>
      </c>
      <c r="DG58" s="99">
        <f>('[1]Summary Data'!$V113*POWER(DG$51,3))+('[1]Summary Data'!$W113*POWER(DG$51,2))+('[1]Summary Data'!$X113*DG$51)+'[1]Summary Data'!$Y113</f>
        <v>24.293448398437498</v>
      </c>
      <c r="DH58" s="187"/>
    </row>
    <row r="59" spans="2:113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0.49051</v>
      </c>
      <c r="H59" s="103">
        <f t="shared" si="8"/>
        <v>0.47083628906250002</v>
      </c>
      <c r="I59" s="103">
        <f t="shared" si="8"/>
        <v>0.42324406250000002</v>
      </c>
      <c r="J59" s="103">
        <f t="shared" si="8"/>
        <v>0.35551292968750003</v>
      </c>
      <c r="K59" s="103">
        <f t="shared" si="8"/>
        <v>0.27542250000000001</v>
      </c>
      <c r="L59" s="103">
        <f t="shared" si="8"/>
        <v>0.19075238281250001</v>
      </c>
      <c r="M59" s="103">
        <f t="shared" si="8"/>
        <v>0.10928218750000002</v>
      </c>
      <c r="N59" s="103">
        <f t="shared" si="8"/>
        <v>3.8791523437500142E-2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8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0.49051</v>
      </c>
      <c r="CC59" s="103">
        <f>('[1]Summary Data'!$V112*POWER(CC$51,3))+('[1]Summary Data'!$W112*POWER(CC$51,2))+('[1]Summary Data'!$X112*CC$51)+'[1]Summary Data'!$Y112</f>
        <v>0.47083628906250002</v>
      </c>
      <c r="CD59" s="103">
        <f>('[1]Summary Data'!$V112*POWER(CD$51,3))+('[1]Summary Data'!$W112*POWER(CD$51,2))+('[1]Summary Data'!$X112*CD$51)+'[1]Summary Data'!$Y112</f>
        <v>0.42324406250000002</v>
      </c>
      <c r="CE59" s="103">
        <f>('[1]Summary Data'!$V112*POWER(CE$51,3))+('[1]Summary Data'!$W112*POWER(CE$51,2))+('[1]Summary Data'!$X112*CE$51)+'[1]Summary Data'!$Y112</f>
        <v>0.35551292968750003</v>
      </c>
      <c r="CF59" s="103">
        <f>('[1]Summary Data'!$V112*POWER(CF$51,3))+('[1]Summary Data'!$W112*POWER(CF$51,2))+('[1]Summary Data'!$X112*CF$51)+'[1]Summary Data'!$Y112</f>
        <v>0.27542250000000001</v>
      </c>
      <c r="CG59" s="103">
        <f>('[1]Summary Data'!$V112*POWER(CG$51,3))+('[1]Summary Data'!$W112*POWER(CG$51,2))+('[1]Summary Data'!$X112*CG$51)+'[1]Summary Data'!$Y112</f>
        <v>0.19075238281250001</v>
      </c>
      <c r="CH59" s="103">
        <f>('[1]Summary Data'!$V112*POWER(CH$51,3))+('[1]Summary Data'!$W112*POWER(CH$51,2))+('[1]Summary Data'!$X112*CH$51)+'[1]Summary Data'!$Y112</f>
        <v>0.10928218750000002</v>
      </c>
      <c r="CI59" s="103">
        <f>('[1]Summary Data'!$V112*POWER(CI$51,3))+('[1]Summary Data'!$W112*POWER(CI$51,2))+('[1]Summary Data'!$X112*CI$51)+'[1]Summary Data'!$Y112</f>
        <v>3.8791523437500142E-2</v>
      </c>
      <c r="CJ59" s="103">
        <f>('[1]Summary Data'!$V112*POWER(CJ$51,3))+('[1]Summary Data'!$W112*POWER(CJ$51,2))+('[1]Summary Data'!$X112*CJ$51)+'[1]Summary Data'!$Y112</f>
        <v>-1.2939999999999952E-2</v>
      </c>
      <c r="CK59" s="103">
        <f>('[1]Summary Data'!$V112*POWER(CK$51,3))+('[1]Summary Data'!$W112*POWER(CK$51,2))+('[1]Summary Data'!$X112*CK$51)+'[1]Summary Data'!$Y112</f>
        <v>-3.8132773437499989E-2</v>
      </c>
      <c r="CL59" s="103">
        <f>('[1]Summary Data'!$V112*POWER(CL$51,3))+('[1]Summary Data'!$W112*POWER(CL$51,2))+('[1]Summary Data'!$X112*CL$51)+'[1]Summary Data'!$Y112</f>
        <v>-2.9007187499999865E-2</v>
      </c>
      <c r="CM59" s="103">
        <f>('[1]Summary Data'!$V112*POWER(CM$51,3))+('[1]Summary Data'!$W112*POWER(CM$51,2))+('[1]Summary Data'!$X112*CM$51)+'[1]Summary Data'!$Y112</f>
        <v>2.221636718750003E-2</v>
      </c>
      <c r="CN59" s="103">
        <f>('[1]Summary Data'!$V112*POWER(CN$51,3))+('[1]Summary Data'!$W112*POWER(CN$51,2))+('[1]Summary Data'!$X112*CN$51)+'[1]Summary Data'!$Y112</f>
        <v>0.12331750000000019</v>
      </c>
      <c r="CO59" s="103">
        <f>('[1]Summary Data'!$V112*POWER(CO$51,3))+('[1]Summary Data'!$W112*POWER(CO$51,2))+('[1]Summary Data'!$X112*CO$51)+'[1]Summary Data'!$Y112</f>
        <v>0.28207582031250045</v>
      </c>
      <c r="CP59" s="103">
        <f>('[1]Summary Data'!$V112*POWER(CP$51,3))+('[1]Summary Data'!$W112*POWER(CP$51,2))+('[1]Summary Data'!$X112*CP$51)+'[1]Summary Data'!$Y112</f>
        <v>0.50627093750000052</v>
      </c>
      <c r="CQ59" s="104">
        <f>('[1]Summary Data'!$V112*POWER(CQ$51,3))+('[1]Summary Data'!$W112*POWER(CQ$51,2))+('[1]Summary Data'!$X112*CQ$51)+'[1]Summary Data'!$Y112</f>
        <v>0.80368246093750029</v>
      </c>
      <c r="CR59" s="104">
        <f>('[1]Summary Data'!$V112*POWER(CR$51,3))+('[1]Summary Data'!$W112*POWER(CR$51,2))+('[1]Summary Data'!$X112*CR$51)+'[1]Summary Data'!$Y112</f>
        <v>1.1820900000000005</v>
      </c>
      <c r="CS59" s="104">
        <f>('[1]Summary Data'!$V112*POWER(CS$51,3))+('[1]Summary Data'!$W112*POWER(CS$51,2))+('[1]Summary Data'!$X112*CS$51)+'[1]Summary Data'!$Y112</f>
        <v>1.6492731640624998</v>
      </c>
      <c r="CT59" s="104">
        <f>('[1]Summary Data'!$V112*POWER(CT$51,3))+('[1]Summary Data'!$W112*POWER(CT$51,2))+('[1]Summary Data'!$X112*CT$51)+'[1]Summary Data'!$Y112</f>
        <v>2.2130115625000002</v>
      </c>
      <c r="CU59" s="104">
        <f>('[1]Summary Data'!$V112*POWER(CU$51,3))+('[1]Summary Data'!$W112*POWER(CU$51,2))+('[1]Summary Data'!$X112*CU$51)+'[1]Summary Data'!$Y112</f>
        <v>2.8810848046875011</v>
      </c>
      <c r="CV59" s="104">
        <f>('[1]Summary Data'!$V112*POWER(CV$51,3))+('[1]Summary Data'!$W112*POWER(CV$51,2))+('[1]Summary Data'!$X112*CV$51)+'[1]Summary Data'!$Y112</f>
        <v>3.6612725000000004</v>
      </c>
      <c r="CW59" s="104">
        <f>('[1]Summary Data'!$V112*POWER(CW$51,3))+('[1]Summary Data'!$W112*POWER(CW$51,2))+('[1]Summary Data'!$X112*CW$51)+'[1]Summary Data'!$Y112</f>
        <v>4.5613542578124999</v>
      </c>
      <c r="CX59" s="104">
        <f>('[1]Summary Data'!$V112*POWER(CX$51,3))+('[1]Summary Data'!$W112*POWER(CX$51,2))+('[1]Summary Data'!$X112*CX$51)+'[1]Summary Data'!$Y112</f>
        <v>5.5891096875000006</v>
      </c>
      <c r="CY59" s="104">
        <f>('[1]Summary Data'!$V112*POWER(CY$51,3))+('[1]Summary Data'!$W112*POWER(CY$51,2))+('[1]Summary Data'!$X112*CY$51)+'[1]Summary Data'!$Y112</f>
        <v>6.7523183984375024</v>
      </c>
      <c r="CZ59" s="104">
        <f>('[1]Summary Data'!$V112*POWER(CZ$51,3))+('[1]Summary Data'!$W112*POWER(CZ$51,2))+('[1]Summary Data'!$X112*CZ$51)+'[1]Summary Data'!$Y112</f>
        <v>8.0587600000000013</v>
      </c>
      <c r="DA59" s="104">
        <f>('[1]Summary Data'!$V112*POWER(DA$51,3))+('[1]Summary Data'!$W112*POWER(DA$51,2))+('[1]Summary Data'!$X112*DA$51)+'[1]Summary Data'!$Y112</f>
        <v>9.5162141015625004</v>
      </c>
      <c r="DB59" s="104">
        <f>('[1]Summary Data'!$V112*POWER(DB$51,3))+('[1]Summary Data'!$W112*POWER(DB$51,2))+('[1]Summary Data'!$X112*DB$51)+'[1]Summary Data'!$Y112</f>
        <v>11.132460312500003</v>
      </c>
      <c r="DC59" s="104">
        <f>('[1]Summary Data'!$V112*POWER(DC$51,3))+('[1]Summary Data'!$W112*POWER(DC$51,2))+('[1]Summary Data'!$X112*DC$51)+'[1]Summary Data'!$Y112</f>
        <v>12.915278242187503</v>
      </c>
      <c r="DD59" s="104">
        <f>('[1]Summary Data'!$V112*POWER(DD$51,3))+('[1]Summary Data'!$W112*POWER(DD$51,2))+('[1]Summary Data'!$X112*DD$51)+'[1]Summary Data'!$Y112</f>
        <v>14.872447500000002</v>
      </c>
      <c r="DE59" s="104">
        <f>('[1]Summary Data'!$V112*POWER(DE$51,3))+('[1]Summary Data'!$W112*POWER(DE$51,2))+('[1]Summary Data'!$X112*DE$51)+'[1]Summary Data'!$Y112</f>
        <v>17.011747695312501</v>
      </c>
      <c r="DF59" s="104">
        <f>('[1]Summary Data'!$V112*POWER(DF$51,3))+('[1]Summary Data'!$W112*POWER(DF$51,2))+('[1]Summary Data'!$X112*DF$51)+'[1]Summary Data'!$Y112</f>
        <v>19.340958437500003</v>
      </c>
      <c r="DG59" s="104">
        <f>('[1]Summary Data'!$V112*POWER(DG$51,3))+('[1]Summary Data'!$W112*POWER(DG$51,2))+('[1]Summary Data'!$X112*DG$51)+'[1]Summary Data'!$Y112</f>
        <v>21.867859335937503</v>
      </c>
      <c r="DH59" s="188"/>
    </row>
    <row r="74" spans="9:9" x14ac:dyDescent="0.25">
      <c r="I74" s="43"/>
    </row>
  </sheetData>
  <sheetProtection password="C163" sheet="1" objects="1" scenarios="1"/>
  <mergeCells count="26">
    <mergeCell ref="DH52:DH59"/>
    <mergeCell ref="B50:F50"/>
    <mergeCell ref="G50:V50"/>
    <mergeCell ref="W50:AM50"/>
    <mergeCell ref="CB50:CQ50"/>
    <mergeCell ref="CR50:DG50"/>
    <mergeCell ref="B51:E59"/>
    <mergeCell ref="AN52:AN59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326.61799999999999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326.61799999999999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0.87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299.97991499999995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326.78130899999996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350.21201849999994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376.02791999999994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401.96087999999997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426.72725699999995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449.09443499999992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460.59518250000002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6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6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6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6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2.0732199999999992</v>
      </c>
      <c r="H41" s="88">
        <f>('[1]Summary Data'!$V43*POWER(H$40,3))+('[1]Summary Data'!$W43*POWER(H$40,2))+('[1]Summary Data'!$X43*H$40)+'[1]Summary Data'!$Y43</f>
        <v>1.3869399999999992</v>
      </c>
      <c r="I41" s="88">
        <f>('[1]Summary Data'!$V43*POWER(I$40,3))+('[1]Summary Data'!$W43*POWER(I$40,2))+('[1]Summary Data'!$X43*I$40)+'[1]Summary Data'!$Y43</f>
        <v>1.1750800000000012</v>
      </c>
      <c r="J41" s="88">
        <f>('[1]Summary Data'!$V43*POWER(J$40,3))+('[1]Summary Data'!$W43*POWER(J$40,2))+('[1]Summary Data'!$X43*J$40)+'[1]Summary Data'!$Y43</f>
        <v>1.0248199999999983</v>
      </c>
      <c r="K41" s="88">
        <f>('[1]Summary Data'!$V43*POWER(K$40,3))+('[1]Summary Data'!$W43*POWER(K$40,2))+('[1]Summary Data'!$X43*K$40)+'[1]Summary Data'!$Y43</f>
        <v>0.91671999999999798</v>
      </c>
      <c r="L41" s="88">
        <f>('[1]Summary Data'!$V43*POWER(L$40,3))+('[1]Summary Data'!$W43*POWER(L$40,2))+('[1]Summary Data'!$X43*L$40)+'[1]Summary Data'!$Y43</f>
        <v>0.83134000000000086</v>
      </c>
      <c r="M41" s="88">
        <f>('[1]Summary Data'!$V43*POWER(M$40,3))+('[1]Summary Data'!$W43*POWER(M$40,2))+('[1]Summary Data'!$X43*M$40)+'[1]Summary Data'!$Y43</f>
        <v>0.74924000000000035</v>
      </c>
      <c r="N41" s="89">
        <f>('[1]Summary Data'!$V43*POWER(N$40,3))+('[1]Summary Data'!$W43*POWER(N$40,2))+('[1]Summary Data'!$X43*N$40)+'[1]Summary Data'!$Y43</f>
        <v>0.65098000000000056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2.2012499999999999</v>
      </c>
      <c r="H42" s="93">
        <f>('[1]Summary Data'!$V42*POWER(H$40,3))+('[1]Summary Data'!$W42*POWER(H$40,2))+('[1]Summary Data'!$X42*H$40)+'[1]Summary Data'!$Y42</f>
        <v>1.4134300000000017</v>
      </c>
      <c r="I42" s="93">
        <f>('[1]Summary Data'!$V42*POWER(I$40,3))+('[1]Summary Data'!$W42*POWER(I$40,2))+('[1]Summary Data'!$X42*I$40)+'[1]Summary Data'!$Y42</f>
        <v>1.1790899999999986</v>
      </c>
      <c r="J42" s="93">
        <f>('[1]Summary Data'!$V42*POWER(J$40,3))+('[1]Summary Data'!$W42*POWER(J$40,2))+('[1]Summary Data'!$X42*J$40)+'[1]Summary Data'!$Y42</f>
        <v>1.0198499999999981</v>
      </c>
      <c r="K42" s="93">
        <f>('[1]Summary Data'!$V42*POWER(K$40,3))+('[1]Summary Data'!$W42*POWER(K$40,2))+('[1]Summary Data'!$X42*K$40)+'[1]Summary Data'!$Y42</f>
        <v>0.91225000000000023</v>
      </c>
      <c r="L42" s="93">
        <f>('[1]Summary Data'!$V42*POWER(L$40,3))+('[1]Summary Data'!$W42*POWER(L$40,2))+('[1]Summary Data'!$X42*L$40)+'[1]Summary Data'!$Y42</f>
        <v>0.83283000000000484</v>
      </c>
      <c r="M42" s="93">
        <f>('[1]Summary Data'!$V42*POWER(M$40,3))+('[1]Summary Data'!$W42*POWER(M$40,2))+('[1]Summary Data'!$X42*M$40)+'[1]Summary Data'!$Y42</f>
        <v>0.7581300000000013</v>
      </c>
      <c r="N42" s="94">
        <f>('[1]Summary Data'!$V42*POWER(N$40,3))+('[1]Summary Data'!$W42*POWER(N$40,2))+('[1]Summary Data'!$X42*N$40)+'[1]Summary Data'!$Y42</f>
        <v>0.66469000000000023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2.2811799999999991</v>
      </c>
      <c r="H43" s="98">
        <f>('[1]Summary Data'!$V41*POWER(H$40,3))+('[1]Summary Data'!$W41*POWER(H$40,2))+('[1]Summary Data'!$X41*H$40)+'[1]Summary Data'!$Y41</f>
        <v>1.4306999999999981</v>
      </c>
      <c r="I43" s="98">
        <f>('[1]Summary Data'!$V41*POWER(I$40,3))+('[1]Summary Data'!$W41*POWER(I$40,2))+('[1]Summary Data'!$X41*I$40)+'[1]Summary Data'!$Y41</f>
        <v>1.162569999999997</v>
      </c>
      <c r="J43" s="98">
        <f>('[1]Summary Data'!$V41*POWER(J$40,3))+('[1]Summary Data'!$W41*POWER(J$40,2))+('[1]Summary Data'!$X41*J$40)+'[1]Summary Data'!$Y41</f>
        <v>0.97038000000000046</v>
      </c>
      <c r="K43" s="98">
        <f>('[1]Summary Data'!$V41*POWER(K$40,3))+('[1]Summary Data'!$W41*POWER(K$40,2))+('[1]Summary Data'!$X41*K$40)+'[1]Summary Data'!$Y41</f>
        <v>0.83253000000000021</v>
      </c>
      <c r="L43" s="98">
        <f>('[1]Summary Data'!$V41*POWER(L$40,3))+('[1]Summary Data'!$W41*POWER(L$40,2))+('[1]Summary Data'!$X41*L$40)+'[1]Summary Data'!$Y41</f>
        <v>0.7274200000000004</v>
      </c>
      <c r="M43" s="98">
        <f>('[1]Summary Data'!$V41*POWER(M$40,3))+('[1]Summary Data'!$W41*POWER(M$40,2))+('[1]Summary Data'!$X41*M$40)+'[1]Summary Data'!$Y41</f>
        <v>0.63344999999999452</v>
      </c>
      <c r="N43" s="99">
        <f>('[1]Summary Data'!$V41*POWER(N$40,3))+('[1]Summary Data'!$W41*POWER(N$40,2))+('[1]Summary Data'!$X41*N$40)+'[1]Summary Data'!$Y41</f>
        <v>0.52901999999999738</v>
      </c>
      <c r="O43" s="187"/>
    </row>
    <row r="44" spans="2:16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2.4653100000000006</v>
      </c>
      <c r="H44" s="98">
        <f>('[1]Summary Data'!$V40*POWER(H$40,3))+('[1]Summary Data'!$W40*POWER(H$40,2))+('[1]Summary Data'!$X40*H$40)+'[1]Summary Data'!$Y40</f>
        <v>1.4959900000000008</v>
      </c>
      <c r="I44" s="98">
        <f>('[1]Summary Data'!$V40*POWER(I$40,3))+('[1]Summary Data'!$W40*POWER(I$40,2))+('[1]Summary Data'!$X40*I$40)+'[1]Summary Data'!$Y40</f>
        <v>1.1929199999999991</v>
      </c>
      <c r="J44" s="98">
        <f>('[1]Summary Data'!$V40*POWER(J$40,3))+('[1]Summary Data'!$W40*POWER(J$40,2))+('[1]Summary Data'!$X40*J$40)+'[1]Summary Data'!$Y40</f>
        <v>0.97786999999999402</v>
      </c>
      <c r="K44" s="98">
        <f>('[1]Summary Data'!$V40*POWER(K$40,3))+('[1]Summary Data'!$W40*POWER(K$40,2))+('[1]Summary Data'!$X40*K$40)+'[1]Summary Data'!$Y40</f>
        <v>0.82606000000000002</v>
      </c>
      <c r="L44" s="98">
        <f>('[1]Summary Data'!$V40*POWER(L$40,3))+('[1]Summary Data'!$W40*POWER(L$40,2))+('[1]Summary Data'!$X40*L$40)+'[1]Summary Data'!$Y40</f>
        <v>0.71270999999999596</v>
      </c>
      <c r="M44" s="98">
        <f>('[1]Summary Data'!$V40*POWER(M$40,3))+('[1]Summary Data'!$W40*POWER(M$40,2))+('[1]Summary Data'!$X40*M$40)+'[1]Summary Data'!$Y40</f>
        <v>0.61303999999999981</v>
      </c>
      <c r="N44" s="99">
        <f>('[1]Summary Data'!$V40*POWER(N$40,3))+('[1]Summary Data'!$W40*POWER(N$40,2))+('[1]Summary Data'!$X40*N$40)+'[1]Summary Data'!$Y40</f>
        <v>0.50226999999999755</v>
      </c>
      <c r="O44" s="187"/>
    </row>
    <row r="45" spans="2:16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2.6552199999999999</v>
      </c>
      <c r="H45" s="98">
        <f>('[1]Summary Data'!$V39*POWER(H$40,3))+('[1]Summary Data'!$W39*POWER(H$40,2))+('[1]Summary Data'!$X39*H$40)+'[1]Summary Data'!$Y39</f>
        <v>1.5809399999999982</v>
      </c>
      <c r="I45" s="98">
        <f>('[1]Summary Data'!$V39*POWER(I$40,3))+('[1]Summary Data'!$W39*POWER(I$40,2))+('[1]Summary Data'!$X39*I$40)+'[1]Summary Data'!$Y39</f>
        <v>1.2490600000000001</v>
      </c>
      <c r="J45" s="98">
        <f>('[1]Summary Data'!$V39*POWER(J$40,3))+('[1]Summary Data'!$W39*POWER(J$40,2))+('[1]Summary Data'!$X39*J$40)+'[1]Summary Data'!$Y39</f>
        <v>1.0168999999999961</v>
      </c>
      <c r="K45" s="98">
        <f>('[1]Summary Data'!$V39*POWER(K$40,3))+('[1]Summary Data'!$W39*POWER(K$40,2))+('[1]Summary Data'!$X39*K$40)+'[1]Summary Data'!$Y39</f>
        <v>0.85662000000000305</v>
      </c>
      <c r="L45" s="98">
        <f>('[1]Summary Data'!$V39*POWER(L$40,3))+('[1]Summary Data'!$W39*POWER(L$40,2))+('[1]Summary Data'!$X39*L$40)+'[1]Summary Data'!$Y39</f>
        <v>0.74037999999999826</v>
      </c>
      <c r="M45" s="98">
        <f>('[1]Summary Data'!$V39*POWER(M$40,3))+('[1]Summary Data'!$W39*POWER(M$40,2))+('[1]Summary Data'!$X39*M$40)+'[1]Summary Data'!$Y39</f>
        <v>0.6403399999999948</v>
      </c>
      <c r="N45" s="99">
        <f>('[1]Summary Data'!$V39*POWER(N$40,3))+('[1]Summary Data'!$W39*POWER(N$40,2))+('[1]Summary Data'!$X39*N$40)+'[1]Summary Data'!$Y39</f>
        <v>0.52865999999999858</v>
      </c>
      <c r="O45" s="187"/>
    </row>
    <row r="46" spans="2:16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2.9514199999999988</v>
      </c>
      <c r="H46" s="98">
        <f>('[1]Summary Data'!$V38*POWER(H$40,3))+('[1]Summary Data'!$W38*POWER(H$40,2))+('[1]Summary Data'!$X38*H$40)+'[1]Summary Data'!$Y38</f>
        <v>1.6068399999999983</v>
      </c>
      <c r="I46" s="98">
        <f>('[1]Summary Data'!$V38*POWER(I$40,3))+('[1]Summary Data'!$W38*POWER(I$40,2))+('[1]Summary Data'!$X38*I$40)+'[1]Summary Data'!$Y38</f>
        <v>1.2450199999999967</v>
      </c>
      <c r="J46" s="98">
        <f>('[1]Summary Data'!$V38*POWER(J$40,3))+('[1]Summary Data'!$W38*POWER(J$40,2))+('[1]Summary Data'!$X38*J$40)+'[1]Summary Data'!$Y38</f>
        <v>1.023539999999997</v>
      </c>
      <c r="K46" s="98">
        <f>('[1]Summary Data'!$V38*POWER(K$40,3))+('[1]Summary Data'!$W38*POWER(K$40,2))+('[1]Summary Data'!$X38*K$40)+'[1]Summary Data'!$Y38</f>
        <v>0.89241999999999422</v>
      </c>
      <c r="L46" s="98">
        <f>('[1]Summary Data'!$V38*POWER(L$40,3))+('[1]Summary Data'!$W38*POWER(L$40,2))+('[1]Summary Data'!$X38*L$40)+'[1]Summary Data'!$Y38</f>
        <v>0.80167999999999751</v>
      </c>
      <c r="M46" s="98">
        <f>('[1]Summary Data'!$V38*POWER(M$40,3))+('[1]Summary Data'!$W38*POWER(M$40,2))+('[1]Summary Data'!$X38*M$40)+'[1]Summary Data'!$Y38</f>
        <v>0.70133999999998053</v>
      </c>
      <c r="N46" s="99">
        <f>('[1]Summary Data'!$V38*POWER(N$40,3))+('[1]Summary Data'!$W38*POWER(N$40,2))+('[1]Summary Data'!$X38*N$40)+'[1]Summary Data'!$Y38</f>
        <v>0.54141999999998802</v>
      </c>
      <c r="O46" s="187"/>
    </row>
    <row r="47" spans="2:16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3.5450400000000037</v>
      </c>
      <c r="H47" s="98">
        <f>('[1]Summary Data'!$V37*POWER(H$40,3))+('[1]Summary Data'!$W37*POWER(H$40,2))+('[1]Summary Data'!$X37*H$40)+'[1]Summary Data'!$Y37</f>
        <v>1.7856600000000071</v>
      </c>
      <c r="I47" s="98">
        <f>('[1]Summary Data'!$V37*POWER(I$40,3))+('[1]Summary Data'!$W37*POWER(I$40,2))+('[1]Summary Data'!$X37*I$40)+'[1]Summary Data'!$Y37</f>
        <v>1.3137000000000043</v>
      </c>
      <c r="J47" s="98">
        <f>('[1]Summary Data'!$V37*POWER(J$40,3))+('[1]Summary Data'!$W37*POWER(J$40,2))+('[1]Summary Data'!$X37*J$40)+'[1]Summary Data'!$Y37</f>
        <v>1.0294800000000066</v>
      </c>
      <c r="K47" s="98">
        <f>('[1]Summary Data'!$V37*POWER(K$40,3))+('[1]Summary Data'!$W37*POWER(K$40,2))+('[1]Summary Data'!$X37*K$40)+'[1]Summary Data'!$Y37</f>
        <v>0.86993999999999971</v>
      </c>
      <c r="L47" s="98">
        <f>('[1]Summary Data'!$V37*POWER(L$40,3))+('[1]Summary Data'!$W37*POWER(L$40,2))+('[1]Summary Data'!$X37*L$40)+'[1]Summary Data'!$Y37</f>
        <v>0.77202000000001192</v>
      </c>
      <c r="M47" s="98">
        <f>('[1]Summary Data'!$V37*POWER(M$40,3))+('[1]Summary Data'!$W37*POWER(M$40,2))+('[1]Summary Data'!$X37*M$40)+'[1]Summary Data'!$Y37</f>
        <v>0.67266000000000759</v>
      </c>
      <c r="N47" s="99">
        <f>('[1]Summary Data'!$V37*POWER(N$40,3))+('[1]Summary Data'!$W37*POWER(N$40,2))+('[1]Summary Data'!$X37*N$40)+'[1]Summary Data'!$Y37</f>
        <v>0.50880000000000791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4.2556200000000004</v>
      </c>
      <c r="H48" s="103">
        <f>('[1]Summary Data'!$V36*POWER(H$40,3))+('[1]Summary Data'!$W36*POWER(H$40,2))+('[1]Summary Data'!$X36*H$40)+'[1]Summary Data'!$Y36</f>
        <v>1.9502800000000136</v>
      </c>
      <c r="I48" s="103">
        <f>('[1]Summary Data'!$V36*POWER(I$40,3))+('[1]Summary Data'!$W36*POWER(I$40,2))+('[1]Summary Data'!$X36*I$40)+'[1]Summary Data'!$Y36</f>
        <v>1.371690000000001</v>
      </c>
      <c r="J48" s="103">
        <f>('[1]Summary Data'!$V36*POWER(J$40,3))+('[1]Summary Data'!$W36*POWER(J$40,2))+('[1]Summary Data'!$X36*J$40)+'[1]Summary Data'!$Y36</f>
        <v>1.0510200000000083</v>
      </c>
      <c r="K48" s="103">
        <f>('[1]Summary Data'!$V36*POWER(K$40,3))+('[1]Summary Data'!$W36*POWER(K$40,2))+('[1]Summary Data'!$X36*K$40)+'[1]Summary Data'!$Y36</f>
        <v>0.89467000000001917</v>
      </c>
      <c r="L48" s="103">
        <f>('[1]Summary Data'!$V36*POWER(L$40,3))+('[1]Summary Data'!$W36*POWER(L$40,2))+('[1]Summary Data'!$X36*L$40)+'[1]Summary Data'!$Y36</f>
        <v>0.80903999999999598</v>
      </c>
      <c r="M48" s="103">
        <f>('[1]Summary Data'!$V36*POWER(M$40,3))+('[1]Summary Data'!$W36*POWER(M$40,2))+('[1]Summary Data'!$X36*M$40)+'[1]Summary Data'!$Y36</f>
        <v>0.70053000000001475</v>
      </c>
      <c r="N48" s="104">
        <f>('[1]Summary Data'!$V36*POWER(N$40,3))+('[1]Summary Data'!$W36*POWER(N$40,2))+('[1]Summary Data'!$X36*N$40)+'[1]Summary Data'!$Y36</f>
        <v>0.4755400000000094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6">F15</f>
        <v>2.5</v>
      </c>
      <c r="G63" s="124">
        <f t="shared" ref="G63:U70" si="7">IF(CB63&gt;H63,MAX(CB63,0),H63)</f>
        <v>213.13398455871996</v>
      </c>
      <c r="H63" s="125">
        <f t="shared" si="7"/>
        <v>183.23552491335997</v>
      </c>
      <c r="I63" s="125">
        <f t="shared" si="7"/>
        <v>159.07225166463996</v>
      </c>
      <c r="J63" s="125">
        <f t="shared" si="7"/>
        <v>140.04549714327999</v>
      </c>
      <c r="K63" s="125">
        <f t="shared" si="7"/>
        <v>125.55659368000002</v>
      </c>
      <c r="L63" s="125">
        <f t="shared" si="7"/>
        <v>115.00687360551996</v>
      </c>
      <c r="M63" s="125">
        <f t="shared" si="7"/>
        <v>107.79766925055998</v>
      </c>
      <c r="N63" s="125">
        <f t="shared" si="7"/>
        <v>103.33031294583998</v>
      </c>
      <c r="O63" s="125">
        <f t="shared" si="7"/>
        <v>101.16788375103994</v>
      </c>
      <c r="P63" s="125">
        <f t="shared" si="7"/>
        <v>101.16788375103994</v>
      </c>
      <c r="Q63" s="125">
        <f t="shared" si="7"/>
        <v>101.16788375103994</v>
      </c>
      <c r="R63" s="125">
        <f t="shared" si="7"/>
        <v>101.16788375103994</v>
      </c>
      <c r="S63" s="125">
        <f t="shared" si="7"/>
        <v>101.16788375103994</v>
      </c>
      <c r="T63" s="125">
        <f t="shared" si="7"/>
        <v>100.57959469287999</v>
      </c>
      <c r="U63" s="125">
        <f t="shared" si="7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213.13398455871996</v>
      </c>
      <c r="CC63" s="125">
        <f>('[1]Summary Data'!$V163*POWER(CC$62,3))+('[1]Summary Data'!$W163*POWER(CC$62,2))+('[1]Summary Data'!$X163*CC$62)+'[1]Summary Data'!$Y163</f>
        <v>183.23552491335997</v>
      </c>
      <c r="CD63" s="125">
        <f>('[1]Summary Data'!$V163*POWER(CD$62,3))+('[1]Summary Data'!$W163*POWER(CD$62,2))+('[1]Summary Data'!$X163*CD$62)+'[1]Summary Data'!$Y163</f>
        <v>159.07225166463996</v>
      </c>
      <c r="CE63" s="125">
        <f>('[1]Summary Data'!$V163*POWER(CE$62,3))+('[1]Summary Data'!$W163*POWER(CE$62,2))+('[1]Summary Data'!$X163*CE$62)+'[1]Summary Data'!$Y163</f>
        <v>140.04549714327999</v>
      </c>
      <c r="CF63" s="125">
        <f>('[1]Summary Data'!$V163*POWER(CF$62,3))+('[1]Summary Data'!$W163*POWER(CF$62,2))+('[1]Summary Data'!$X163*CF$62)+'[1]Summary Data'!$Y163</f>
        <v>125.55659368000002</v>
      </c>
      <c r="CG63" s="125">
        <f>('[1]Summary Data'!$V163*POWER(CG$62,3))+('[1]Summary Data'!$W163*POWER(CG$62,2))+('[1]Summary Data'!$X163*CG$62)+'[1]Summary Data'!$Y163</f>
        <v>115.00687360551996</v>
      </c>
      <c r="CH63" s="125">
        <f>('[1]Summary Data'!$V163*POWER(CH$62,3))+('[1]Summary Data'!$W163*POWER(CH$62,2))+('[1]Summary Data'!$X163*CH$62)+'[1]Summary Data'!$Y163</f>
        <v>107.79766925055998</v>
      </c>
      <c r="CI63" s="125">
        <f>('[1]Summary Data'!$V163*POWER(CI$62,3))+('[1]Summary Data'!$W163*POWER(CI$62,2))+('[1]Summary Data'!$X163*CI$62)+'[1]Summary Data'!$Y163</f>
        <v>103.33031294583998</v>
      </c>
      <c r="CJ63" s="125">
        <f>('[1]Summary Data'!$V163*POWER(CJ$62,3))+('[1]Summary Data'!$W163*POWER(CJ$62,2))+('[1]Summary Data'!$X163*CJ$62)+'[1]Summary Data'!$Y163</f>
        <v>101.00613702207994</v>
      </c>
      <c r="CK63" s="125">
        <f>('[1]Summary Data'!$V163*POWER(CK$62,3))+('[1]Summary Data'!$W163*POWER(CK$62,2))+('[1]Summary Data'!$X163*CK$62)+'[1]Summary Data'!$Y163</f>
        <v>100.22647380999996</v>
      </c>
      <c r="CL63" s="125">
        <f>('[1]Summary Data'!$V163*POWER(CL$62,3))+('[1]Summary Data'!$W163*POWER(CL$62,2))+('[1]Summary Data'!$X163*CL$62)+'[1]Summary Data'!$Y163</f>
        <v>100.39265564032002</v>
      </c>
      <c r="CM63" s="125">
        <f>('[1]Summary Data'!$V163*POWER(CM$62,3))+('[1]Summary Data'!$W163*POWER(CM$62,2))+('[1]Summary Data'!$X163*CM$62)+'[1]Summary Data'!$Y163</f>
        <v>100.90601484375998</v>
      </c>
      <c r="CN63" s="125">
        <f>('[1]Summary Data'!$V163*POWER(CN$62,3))+('[1]Summary Data'!$W163*POWER(CN$62,2))+('[1]Summary Data'!$X163*CN$62)+'[1]Summary Data'!$Y163</f>
        <v>101.16788375103994</v>
      </c>
      <c r="CO63" s="125">
        <f>('[1]Summary Data'!$V163*POWER(CO$62,3))+('[1]Summary Data'!$W163*POWER(CO$62,2))+('[1]Summary Data'!$X163*CO$62)+'[1]Summary Data'!$Y163</f>
        <v>100.57959469287999</v>
      </c>
      <c r="CP63" s="125">
        <f>('[1]Summary Data'!$V163*POWER(CP$62,3))+('[1]Summary Data'!$W163*POWER(CP$62,2))+('[1]Summary Data'!$X163*CP$62)+'[1]Summary Data'!$Y163</f>
        <v>98.542480000000012</v>
      </c>
      <c r="CQ63" s="126">
        <f>('[1]Summary Data'!$V163*POWER(CQ$62,3))+('[1]Summary Data'!$W163*POWER(CQ$62,2))+('[1]Summary Data'!$X163*CQ$62)+'[1]Summary Data'!$Y163</f>
        <v>-697.11790999999994</v>
      </c>
    </row>
    <row r="64" spans="2:95" ht="15.75" thickBot="1" x14ac:dyDescent="0.3">
      <c r="B64" s="180"/>
      <c r="C64" s="181"/>
      <c r="D64" s="181"/>
      <c r="E64" s="182"/>
      <c r="F64" s="51">
        <f t="shared" si="6"/>
        <v>3</v>
      </c>
      <c r="G64" s="127">
        <f t="shared" si="7"/>
        <v>250.17189507200001</v>
      </c>
      <c r="H64" s="128">
        <f t="shared" si="7"/>
        <v>213.91699289600001</v>
      </c>
      <c r="I64" s="128">
        <f t="shared" si="7"/>
        <v>184.28275438399999</v>
      </c>
      <c r="J64" s="128">
        <f t="shared" si="7"/>
        <v>160.58843544800001</v>
      </c>
      <c r="K64" s="128">
        <f t="shared" si="7"/>
        <v>142.15329199999999</v>
      </c>
      <c r="L64" s="128">
        <f t="shared" si="7"/>
        <v>128.29657995199995</v>
      </c>
      <c r="M64" s="128">
        <f t="shared" si="7"/>
        <v>118.33755521599994</v>
      </c>
      <c r="N64" s="128">
        <f t="shared" si="7"/>
        <v>111.59547370400003</v>
      </c>
      <c r="O64" s="128">
        <f t="shared" si="7"/>
        <v>107.38959132799994</v>
      </c>
      <c r="P64" s="128">
        <f t="shared" si="7"/>
        <v>105.03916399999991</v>
      </c>
      <c r="Q64" s="128">
        <f t="shared" si="7"/>
        <v>103.86344763199997</v>
      </c>
      <c r="R64" s="128">
        <f t="shared" si="7"/>
        <v>103.18169813599991</v>
      </c>
      <c r="S64" s="128">
        <f t="shared" si="7"/>
        <v>102.31317142399996</v>
      </c>
      <c r="T64" s="128">
        <f t="shared" si="7"/>
        <v>100.57712340799992</v>
      </c>
      <c r="U64" s="128">
        <f t="shared" si="7"/>
        <v>100</v>
      </c>
      <c r="V64" s="129">
        <v>100</v>
      </c>
      <c r="W64" s="18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250.17189507200001</v>
      </c>
      <c r="CC64" s="128">
        <f>('[1]Summary Data'!$V162*POWER(CC$62,3))+('[1]Summary Data'!$W162*POWER(CC$62,2))+('[1]Summary Data'!$X162*CC$62)+'[1]Summary Data'!$Y162</f>
        <v>213.91699289600001</v>
      </c>
      <c r="CD64" s="128">
        <f>('[1]Summary Data'!$V162*POWER(CD$62,3))+('[1]Summary Data'!$W162*POWER(CD$62,2))+('[1]Summary Data'!$X162*CD$62)+'[1]Summary Data'!$Y162</f>
        <v>184.28275438399999</v>
      </c>
      <c r="CE64" s="128">
        <f>('[1]Summary Data'!$V162*POWER(CE$62,3))+('[1]Summary Data'!$W162*POWER(CE$62,2))+('[1]Summary Data'!$X162*CE$62)+'[1]Summary Data'!$Y162</f>
        <v>160.58843544800001</v>
      </c>
      <c r="CF64" s="128">
        <f>('[1]Summary Data'!$V162*POWER(CF$62,3))+('[1]Summary Data'!$W162*POWER(CF$62,2))+('[1]Summary Data'!$X162*CF$62)+'[1]Summary Data'!$Y162</f>
        <v>142.15329199999999</v>
      </c>
      <c r="CG64" s="128">
        <f>('[1]Summary Data'!$V162*POWER(CG$62,3))+('[1]Summary Data'!$W162*POWER(CG$62,2))+('[1]Summary Data'!$X162*CG$62)+'[1]Summary Data'!$Y162</f>
        <v>128.29657995199995</v>
      </c>
      <c r="CH64" s="128">
        <f>('[1]Summary Data'!$V162*POWER(CH$62,3))+('[1]Summary Data'!$W162*POWER(CH$62,2))+('[1]Summary Data'!$X162*CH$62)+'[1]Summary Data'!$Y162</f>
        <v>118.33755521599994</v>
      </c>
      <c r="CI64" s="128">
        <f>('[1]Summary Data'!$V162*POWER(CI$62,3))+('[1]Summary Data'!$W162*POWER(CI$62,2))+('[1]Summary Data'!$X162*CI$62)+'[1]Summary Data'!$Y162</f>
        <v>111.59547370400003</v>
      </c>
      <c r="CJ64" s="128">
        <f>('[1]Summary Data'!$V162*POWER(CJ$62,3))+('[1]Summary Data'!$W162*POWER(CJ$62,2))+('[1]Summary Data'!$X162*CJ$62)+'[1]Summary Data'!$Y162</f>
        <v>107.38959132799994</v>
      </c>
      <c r="CK64" s="128">
        <f>('[1]Summary Data'!$V162*POWER(CK$62,3))+('[1]Summary Data'!$W162*POWER(CK$62,2))+('[1]Summary Data'!$X162*CK$62)+'[1]Summary Data'!$Y162</f>
        <v>105.03916399999991</v>
      </c>
      <c r="CL64" s="128">
        <f>('[1]Summary Data'!$V162*POWER(CL$62,3))+('[1]Summary Data'!$W162*POWER(CL$62,2))+('[1]Summary Data'!$X162*CL$62)+'[1]Summary Data'!$Y162</f>
        <v>103.86344763199997</v>
      </c>
      <c r="CM64" s="128">
        <f>('[1]Summary Data'!$V162*POWER(CM$62,3))+('[1]Summary Data'!$W162*POWER(CM$62,2))+('[1]Summary Data'!$X162*CM$62)+'[1]Summary Data'!$Y162</f>
        <v>103.18169813599991</v>
      </c>
      <c r="CN64" s="128">
        <f>('[1]Summary Data'!$V162*POWER(CN$62,3))+('[1]Summary Data'!$W162*POWER(CN$62,2))+('[1]Summary Data'!$X162*CN$62)+'[1]Summary Data'!$Y162</f>
        <v>102.31317142399996</v>
      </c>
      <c r="CO64" s="128">
        <f>('[1]Summary Data'!$V162*POWER(CO$62,3))+('[1]Summary Data'!$W162*POWER(CO$62,2))+('[1]Summary Data'!$X162*CO$62)+'[1]Summary Data'!$Y162</f>
        <v>100.57712340799992</v>
      </c>
      <c r="CP64" s="128">
        <f>('[1]Summary Data'!$V162*POWER(CP$62,3))+('[1]Summary Data'!$W162*POWER(CP$62,2))+('[1]Summary Data'!$X162*CP$62)+'[1]Summary Data'!$Y162</f>
        <v>97.292809999999918</v>
      </c>
      <c r="CQ64" s="129">
        <f>('[1]Summary Data'!$V162*POWER(CQ$62,3))+('[1]Summary Data'!$W162*POWER(CQ$62,2))+('[1]Summary Data'!$X162*CQ$62)+'[1]Summary Data'!$Y162</f>
        <v>-808.9800200000002</v>
      </c>
    </row>
    <row r="65" spans="2:95" x14ac:dyDescent="0.25">
      <c r="B65" s="180"/>
      <c r="C65" s="181"/>
      <c r="D65" s="181"/>
      <c r="E65" s="182"/>
      <c r="F65" s="54">
        <f t="shared" si="6"/>
        <v>3.5</v>
      </c>
      <c r="G65" s="130">
        <f t="shared" si="7"/>
        <v>269.99444570432001</v>
      </c>
      <c r="H65" s="131">
        <f t="shared" si="7"/>
        <v>231.78156076616003</v>
      </c>
      <c r="I65" s="131">
        <f t="shared" si="7"/>
        <v>200.28484693183998</v>
      </c>
      <c r="J65" s="131">
        <f t="shared" si="7"/>
        <v>174.81828107768004</v>
      </c>
      <c r="K65" s="131">
        <f t="shared" si="7"/>
        <v>154.69584008000004</v>
      </c>
      <c r="L65" s="131">
        <f t="shared" si="7"/>
        <v>139.23150081512006</v>
      </c>
      <c r="M65" s="131">
        <f t="shared" si="7"/>
        <v>127.73924015936001</v>
      </c>
      <c r="N65" s="131">
        <f t="shared" si="7"/>
        <v>119.53303498904006</v>
      </c>
      <c r="O65" s="131">
        <f t="shared" si="7"/>
        <v>113.9268621804801</v>
      </c>
      <c r="P65" s="131">
        <f t="shared" si="7"/>
        <v>110.23469861000007</v>
      </c>
      <c r="Q65" s="131">
        <f t="shared" si="7"/>
        <v>107.77052115392001</v>
      </c>
      <c r="R65" s="131">
        <f t="shared" si="7"/>
        <v>105.84830668856006</v>
      </c>
      <c r="S65" s="131">
        <f t="shared" si="7"/>
        <v>103.78203209024008</v>
      </c>
      <c r="T65" s="131">
        <f t="shared" si="7"/>
        <v>100.88567423528019</v>
      </c>
      <c r="U65" s="131">
        <f t="shared" si="7"/>
        <v>100</v>
      </c>
      <c r="V65" s="132">
        <v>100</v>
      </c>
      <c r="W65" s="18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269.99444570432001</v>
      </c>
      <c r="CC65" s="131">
        <f>('[1]Summary Data'!$V161*POWER(CC$62,3))+('[1]Summary Data'!$W161*POWER(CC$62,2))+('[1]Summary Data'!$X161*CC$62)+'[1]Summary Data'!$Y161</f>
        <v>231.78156076616003</v>
      </c>
      <c r="CD65" s="131">
        <f>('[1]Summary Data'!$V161*POWER(CD$62,3))+('[1]Summary Data'!$W161*POWER(CD$62,2))+('[1]Summary Data'!$X161*CD$62)+'[1]Summary Data'!$Y161</f>
        <v>200.28484693183998</v>
      </c>
      <c r="CE65" s="131">
        <f>('[1]Summary Data'!$V161*POWER(CE$62,3))+('[1]Summary Data'!$W161*POWER(CE$62,2))+('[1]Summary Data'!$X161*CE$62)+'[1]Summary Data'!$Y161</f>
        <v>174.81828107768004</v>
      </c>
      <c r="CF65" s="131">
        <f>('[1]Summary Data'!$V161*POWER(CF$62,3))+('[1]Summary Data'!$W161*POWER(CF$62,2))+('[1]Summary Data'!$X161*CF$62)+'[1]Summary Data'!$Y161</f>
        <v>154.69584008000004</v>
      </c>
      <c r="CG65" s="131">
        <f>('[1]Summary Data'!$V161*POWER(CG$62,3))+('[1]Summary Data'!$W161*POWER(CG$62,2))+('[1]Summary Data'!$X161*CG$62)+'[1]Summary Data'!$Y161</f>
        <v>139.23150081512006</v>
      </c>
      <c r="CH65" s="131">
        <f>('[1]Summary Data'!$V161*POWER(CH$62,3))+('[1]Summary Data'!$W161*POWER(CH$62,2))+('[1]Summary Data'!$X161*CH$62)+'[1]Summary Data'!$Y161</f>
        <v>127.73924015936001</v>
      </c>
      <c r="CI65" s="131">
        <f>('[1]Summary Data'!$V161*POWER(CI$62,3))+('[1]Summary Data'!$W161*POWER(CI$62,2))+('[1]Summary Data'!$X161*CI$62)+'[1]Summary Data'!$Y161</f>
        <v>119.53303498904006</v>
      </c>
      <c r="CJ65" s="131">
        <f>('[1]Summary Data'!$V161*POWER(CJ$62,3))+('[1]Summary Data'!$W161*POWER(CJ$62,2))+('[1]Summary Data'!$X161*CJ$62)+'[1]Summary Data'!$Y161</f>
        <v>113.9268621804801</v>
      </c>
      <c r="CK65" s="131">
        <f>('[1]Summary Data'!$V161*POWER(CK$62,3))+('[1]Summary Data'!$W161*POWER(CK$62,2))+('[1]Summary Data'!$X161*CK$62)+'[1]Summary Data'!$Y161</f>
        <v>110.23469861000007</v>
      </c>
      <c r="CL65" s="131">
        <f>('[1]Summary Data'!$V161*POWER(CL$62,3))+('[1]Summary Data'!$W161*POWER(CL$62,2))+('[1]Summary Data'!$X161*CL$62)+'[1]Summary Data'!$Y161</f>
        <v>107.77052115392001</v>
      </c>
      <c r="CM65" s="131">
        <f>('[1]Summary Data'!$V161*POWER(CM$62,3))+('[1]Summary Data'!$W161*POWER(CM$62,2))+('[1]Summary Data'!$X161*CM$62)+'[1]Summary Data'!$Y161</f>
        <v>105.84830668856006</v>
      </c>
      <c r="CN65" s="131">
        <f>('[1]Summary Data'!$V161*POWER(CN$62,3))+('[1]Summary Data'!$W161*POWER(CN$62,2))+('[1]Summary Data'!$X161*CN$62)+'[1]Summary Data'!$Y161</f>
        <v>103.78203209024008</v>
      </c>
      <c r="CO65" s="131">
        <f>('[1]Summary Data'!$V161*POWER(CO$62,3))+('[1]Summary Data'!$W161*POWER(CO$62,2))+('[1]Summary Data'!$X161*CO$62)+'[1]Summary Data'!$Y161</f>
        <v>100.88567423528019</v>
      </c>
      <c r="CP65" s="131">
        <f>('[1]Summary Data'!$V161*POWER(CP$62,3))+('[1]Summary Data'!$W161*POWER(CP$62,2))+('[1]Summary Data'!$X161*CP$62)+'[1]Summary Data'!$Y161</f>
        <v>96.473210000000051</v>
      </c>
      <c r="CQ65" s="132">
        <f>('[1]Summary Data'!$V161*POWER(CQ$62,3))+('[1]Summary Data'!$W161*POWER(CQ$62,2))+('[1]Summary Data'!$X161*CQ$62)+'[1]Summary Data'!$Y161</f>
        <v>-828.70347000000015</v>
      </c>
    </row>
    <row r="66" spans="2:95" x14ac:dyDescent="0.25">
      <c r="B66" s="180"/>
      <c r="C66" s="181"/>
      <c r="D66" s="181"/>
      <c r="E66" s="182"/>
      <c r="F66" s="56">
        <f t="shared" si="6"/>
        <v>4</v>
      </c>
      <c r="G66" s="130">
        <f t="shared" si="7"/>
        <v>287.51307570879999</v>
      </c>
      <c r="H66" s="131">
        <f t="shared" si="7"/>
        <v>246.7518712984</v>
      </c>
      <c r="I66" s="131">
        <f t="shared" si="7"/>
        <v>212.98398727359998</v>
      </c>
      <c r="J66" s="131">
        <f t="shared" si="7"/>
        <v>185.50266143920001</v>
      </c>
      <c r="K66" s="131">
        <f t="shared" si="7"/>
        <v>163.60113159999997</v>
      </c>
      <c r="L66" s="131">
        <f t="shared" si="7"/>
        <v>146.57263556079999</v>
      </c>
      <c r="M66" s="131">
        <f t="shared" si="7"/>
        <v>133.71041112639995</v>
      </c>
      <c r="N66" s="131">
        <f t="shared" si="7"/>
        <v>124.30769610160002</v>
      </c>
      <c r="O66" s="131">
        <f t="shared" si="7"/>
        <v>117.65772829120004</v>
      </c>
      <c r="P66" s="131">
        <f t="shared" si="7"/>
        <v>113.05374549999993</v>
      </c>
      <c r="Q66" s="131">
        <f t="shared" si="7"/>
        <v>109.78898553279993</v>
      </c>
      <c r="R66" s="131">
        <f t="shared" si="7"/>
        <v>107.15668619439992</v>
      </c>
      <c r="S66" s="131">
        <f t="shared" si="7"/>
        <v>104.45008528960005</v>
      </c>
      <c r="T66" s="131">
        <f t="shared" si="7"/>
        <v>100.96242062319999</v>
      </c>
      <c r="U66" s="131">
        <f t="shared" si="7"/>
        <v>100</v>
      </c>
      <c r="V66" s="132">
        <v>100</v>
      </c>
      <c r="W66" s="18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287.51307570879999</v>
      </c>
      <c r="CC66" s="131">
        <f>('[1]Summary Data'!$V160*POWER(CC$62,3))+('[1]Summary Data'!$W160*POWER(CC$62,2))+('[1]Summary Data'!$X160*CC$62)+'[1]Summary Data'!$Y160</f>
        <v>246.7518712984</v>
      </c>
      <c r="CD66" s="131">
        <f>('[1]Summary Data'!$V160*POWER(CD$62,3))+('[1]Summary Data'!$W160*POWER(CD$62,2))+('[1]Summary Data'!$X160*CD$62)+'[1]Summary Data'!$Y160</f>
        <v>212.98398727359998</v>
      </c>
      <c r="CE66" s="131">
        <f>('[1]Summary Data'!$V160*POWER(CE$62,3))+('[1]Summary Data'!$W160*POWER(CE$62,2))+('[1]Summary Data'!$X160*CE$62)+'[1]Summary Data'!$Y160</f>
        <v>185.50266143920001</v>
      </c>
      <c r="CF66" s="131">
        <f>('[1]Summary Data'!$V160*POWER(CF$62,3))+('[1]Summary Data'!$W160*POWER(CF$62,2))+('[1]Summary Data'!$X160*CF$62)+'[1]Summary Data'!$Y160</f>
        <v>163.60113159999997</v>
      </c>
      <c r="CG66" s="131">
        <f>('[1]Summary Data'!$V160*POWER(CG$62,3))+('[1]Summary Data'!$W160*POWER(CG$62,2))+('[1]Summary Data'!$X160*CG$62)+'[1]Summary Data'!$Y160</f>
        <v>146.57263556079999</v>
      </c>
      <c r="CH66" s="131">
        <f>('[1]Summary Data'!$V160*POWER(CH$62,3))+('[1]Summary Data'!$W160*POWER(CH$62,2))+('[1]Summary Data'!$X160*CH$62)+'[1]Summary Data'!$Y160</f>
        <v>133.71041112639995</v>
      </c>
      <c r="CI66" s="131">
        <f>('[1]Summary Data'!$V160*POWER(CI$62,3))+('[1]Summary Data'!$W160*POWER(CI$62,2))+('[1]Summary Data'!$X160*CI$62)+'[1]Summary Data'!$Y160</f>
        <v>124.30769610160002</v>
      </c>
      <c r="CJ66" s="131">
        <f>('[1]Summary Data'!$V160*POWER(CJ$62,3))+('[1]Summary Data'!$W160*POWER(CJ$62,2))+('[1]Summary Data'!$X160*CJ$62)+'[1]Summary Data'!$Y160</f>
        <v>117.65772829120004</v>
      </c>
      <c r="CK66" s="131">
        <f>('[1]Summary Data'!$V160*POWER(CK$62,3))+('[1]Summary Data'!$W160*POWER(CK$62,2))+('[1]Summary Data'!$X160*CK$62)+'[1]Summary Data'!$Y160</f>
        <v>113.05374549999993</v>
      </c>
      <c r="CL66" s="131">
        <f>('[1]Summary Data'!$V160*POWER(CL$62,3))+('[1]Summary Data'!$W160*POWER(CL$62,2))+('[1]Summary Data'!$X160*CL$62)+'[1]Summary Data'!$Y160</f>
        <v>109.78898553279993</v>
      </c>
      <c r="CM66" s="131">
        <f>('[1]Summary Data'!$V160*POWER(CM$62,3))+('[1]Summary Data'!$W160*POWER(CM$62,2))+('[1]Summary Data'!$X160*CM$62)+'[1]Summary Data'!$Y160</f>
        <v>107.15668619439992</v>
      </c>
      <c r="CN66" s="131">
        <f>('[1]Summary Data'!$V160*POWER(CN$62,3))+('[1]Summary Data'!$W160*POWER(CN$62,2))+('[1]Summary Data'!$X160*CN$62)+'[1]Summary Data'!$Y160</f>
        <v>104.45008528960005</v>
      </c>
      <c r="CO66" s="131">
        <f>('[1]Summary Data'!$V160*POWER(CO$62,3))+('[1]Summary Data'!$W160*POWER(CO$62,2))+('[1]Summary Data'!$X160*CO$62)+'[1]Summary Data'!$Y160</f>
        <v>100.96242062319999</v>
      </c>
      <c r="CP66" s="131">
        <f>('[1]Summary Data'!$V160*POWER(CP$62,3))+('[1]Summary Data'!$W160*POWER(CP$62,2))+('[1]Summary Data'!$X160*CP$62)+'[1]Summary Data'!$Y160</f>
        <v>95.986929999999973</v>
      </c>
      <c r="CQ66" s="132">
        <f>('[1]Summary Data'!$V160*POWER(CQ$62,3))+('[1]Summary Data'!$W160*POWER(CQ$62,2))+('[1]Summary Data'!$X160*CQ$62)+'[1]Summary Data'!$Y160</f>
        <v>-853.40803000000005</v>
      </c>
    </row>
    <row r="67" spans="2:95" x14ac:dyDescent="0.25">
      <c r="B67" s="180"/>
      <c r="C67" s="181"/>
      <c r="D67" s="181"/>
      <c r="E67" s="182"/>
      <c r="F67" s="56">
        <f t="shared" si="6"/>
        <v>4.5</v>
      </c>
      <c r="G67" s="130">
        <f t="shared" si="7"/>
        <v>286.50751957952002</v>
      </c>
      <c r="H67" s="131">
        <f t="shared" si="7"/>
        <v>245.78763156776003</v>
      </c>
      <c r="I67" s="131">
        <f t="shared" si="7"/>
        <v>212.06860548224</v>
      </c>
      <c r="J67" s="131">
        <f t="shared" si="7"/>
        <v>184.64317637048003</v>
      </c>
      <c r="K67" s="131">
        <f t="shared" si="7"/>
        <v>162.80407928</v>
      </c>
      <c r="L67" s="131">
        <f t="shared" si="7"/>
        <v>145.84404925831996</v>
      </c>
      <c r="M67" s="131">
        <f t="shared" si="7"/>
        <v>133.05582135296004</v>
      </c>
      <c r="N67" s="131">
        <f t="shared" si="7"/>
        <v>123.73213061144003</v>
      </c>
      <c r="O67" s="131">
        <f t="shared" si="7"/>
        <v>117.16571208128011</v>
      </c>
      <c r="P67" s="131">
        <f t="shared" si="7"/>
        <v>112.64930081000011</v>
      </c>
      <c r="Q67" s="131">
        <f t="shared" si="7"/>
        <v>109.47563184512001</v>
      </c>
      <c r="R67" s="131">
        <f t="shared" si="7"/>
        <v>106.93744023416002</v>
      </c>
      <c r="S67" s="131">
        <f t="shared" si="7"/>
        <v>104.32746102464023</v>
      </c>
      <c r="T67" s="131">
        <f t="shared" si="7"/>
        <v>100.93842926408001</v>
      </c>
      <c r="U67" s="131">
        <f t="shared" si="7"/>
        <v>100</v>
      </c>
      <c r="V67" s="132">
        <v>100</v>
      </c>
      <c r="W67" s="18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286.50751957952002</v>
      </c>
      <c r="CC67" s="131">
        <f>('[1]Summary Data'!$V159*POWER(CC$62,3))+('[1]Summary Data'!$W159*POWER(CC$62,2))+('[1]Summary Data'!$X159*CC$62)+'[1]Summary Data'!$Y159</f>
        <v>245.78763156776003</v>
      </c>
      <c r="CD67" s="131">
        <f>('[1]Summary Data'!$V159*POWER(CD$62,3))+('[1]Summary Data'!$W159*POWER(CD$62,2))+('[1]Summary Data'!$X159*CD$62)+'[1]Summary Data'!$Y159</f>
        <v>212.06860548224</v>
      </c>
      <c r="CE67" s="131">
        <f>('[1]Summary Data'!$V159*POWER(CE$62,3))+('[1]Summary Data'!$W159*POWER(CE$62,2))+('[1]Summary Data'!$X159*CE$62)+'[1]Summary Data'!$Y159</f>
        <v>184.64317637048003</v>
      </c>
      <c r="CF67" s="131">
        <f>('[1]Summary Data'!$V159*POWER(CF$62,3))+('[1]Summary Data'!$W159*POWER(CF$62,2))+('[1]Summary Data'!$X159*CF$62)+'[1]Summary Data'!$Y159</f>
        <v>162.80407928</v>
      </c>
      <c r="CG67" s="131">
        <f>('[1]Summary Data'!$V159*POWER(CG$62,3))+('[1]Summary Data'!$W159*POWER(CG$62,2))+('[1]Summary Data'!$X159*CG$62)+'[1]Summary Data'!$Y159</f>
        <v>145.84404925831996</v>
      </c>
      <c r="CH67" s="131">
        <f>('[1]Summary Data'!$V159*POWER(CH$62,3))+('[1]Summary Data'!$W159*POWER(CH$62,2))+('[1]Summary Data'!$X159*CH$62)+'[1]Summary Data'!$Y159</f>
        <v>133.05582135296004</v>
      </c>
      <c r="CI67" s="131">
        <f>('[1]Summary Data'!$V159*POWER(CI$62,3))+('[1]Summary Data'!$W159*POWER(CI$62,2))+('[1]Summary Data'!$X159*CI$62)+'[1]Summary Data'!$Y159</f>
        <v>123.73213061144003</v>
      </c>
      <c r="CJ67" s="131">
        <f>('[1]Summary Data'!$V159*POWER(CJ$62,3))+('[1]Summary Data'!$W159*POWER(CJ$62,2))+('[1]Summary Data'!$X159*CJ$62)+'[1]Summary Data'!$Y159</f>
        <v>117.16571208128011</v>
      </c>
      <c r="CK67" s="131">
        <f>('[1]Summary Data'!$V159*POWER(CK$62,3))+('[1]Summary Data'!$W159*POWER(CK$62,2))+('[1]Summary Data'!$X159*CK$62)+'[1]Summary Data'!$Y159</f>
        <v>112.64930081000011</v>
      </c>
      <c r="CL67" s="131">
        <f>('[1]Summary Data'!$V159*POWER(CL$62,3))+('[1]Summary Data'!$W159*POWER(CL$62,2))+('[1]Summary Data'!$X159*CL$62)+'[1]Summary Data'!$Y159</f>
        <v>109.47563184512001</v>
      </c>
      <c r="CM67" s="131">
        <f>('[1]Summary Data'!$V159*POWER(CM$62,3))+('[1]Summary Data'!$W159*POWER(CM$62,2))+('[1]Summary Data'!$X159*CM$62)+'[1]Summary Data'!$Y159</f>
        <v>106.93744023416002</v>
      </c>
      <c r="CN67" s="131">
        <f>('[1]Summary Data'!$V159*POWER(CN$62,3))+('[1]Summary Data'!$W159*POWER(CN$62,2))+('[1]Summary Data'!$X159*CN$62)+'[1]Summary Data'!$Y159</f>
        <v>104.32746102464023</v>
      </c>
      <c r="CO67" s="131">
        <f>('[1]Summary Data'!$V159*POWER(CO$62,3))+('[1]Summary Data'!$W159*POWER(CO$62,2))+('[1]Summary Data'!$X159*CO$62)+'[1]Summary Data'!$Y159</f>
        <v>100.93842926408001</v>
      </c>
      <c r="CP67" s="131">
        <f>('[1]Summary Data'!$V159*POWER(CP$62,3))+('[1]Summary Data'!$W159*POWER(CP$62,2))+('[1]Summary Data'!$X159*CP$62)+'[1]Summary Data'!$Y159</f>
        <v>96.063080000000014</v>
      </c>
      <c r="CQ67" s="132">
        <f>('[1]Summary Data'!$V159*POWER(CQ$62,3))+('[1]Summary Data'!$W159*POWER(CQ$62,2))+('[1]Summary Data'!$X159*CQ$62)+'[1]Summary Data'!$Y159</f>
        <v>-851.90133000000037</v>
      </c>
    </row>
    <row r="68" spans="2:95" x14ac:dyDescent="0.25">
      <c r="B68" s="180"/>
      <c r="C68" s="181"/>
      <c r="D68" s="181"/>
      <c r="E68" s="182"/>
      <c r="F68" s="56">
        <f t="shared" si="6"/>
        <v>5</v>
      </c>
      <c r="G68" s="130">
        <f t="shared" si="7"/>
        <v>288.66340123200001</v>
      </c>
      <c r="H68" s="131">
        <f t="shared" si="7"/>
        <v>247.77964757999999</v>
      </c>
      <c r="I68" s="131">
        <f t="shared" si="7"/>
        <v>213.87170731199998</v>
      </c>
      <c r="J68" s="131">
        <f t="shared" si="7"/>
        <v>186.239102796</v>
      </c>
      <c r="K68" s="131">
        <f t="shared" si="7"/>
        <v>164.18135639999997</v>
      </c>
      <c r="L68" s="131">
        <f t="shared" si="7"/>
        <v>146.99799049200004</v>
      </c>
      <c r="M68" s="131">
        <f t="shared" si="7"/>
        <v>133.98852744000004</v>
      </c>
      <c r="N68" s="131">
        <f t="shared" si="7"/>
        <v>124.45248961200002</v>
      </c>
      <c r="O68" s="131">
        <f t="shared" si="7"/>
        <v>117.68939937600004</v>
      </c>
      <c r="P68" s="131">
        <f t="shared" si="7"/>
        <v>112.99877910000004</v>
      </c>
      <c r="Q68" s="131">
        <f t="shared" si="7"/>
        <v>109.68015115199995</v>
      </c>
      <c r="R68" s="131">
        <f t="shared" si="7"/>
        <v>107.03303790000001</v>
      </c>
      <c r="S68" s="131">
        <f t="shared" si="7"/>
        <v>104.3569617120001</v>
      </c>
      <c r="T68" s="131">
        <f t="shared" si="7"/>
        <v>100.9514449560001</v>
      </c>
      <c r="U68" s="131">
        <f t="shared" si="7"/>
        <v>100</v>
      </c>
      <c r="V68" s="132">
        <v>100</v>
      </c>
      <c r="W68" s="18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288.66340123200001</v>
      </c>
      <c r="CC68" s="131">
        <f>('[1]Summary Data'!$V158*POWER(CC$62,3))+('[1]Summary Data'!$W158*POWER(CC$62,2))+('[1]Summary Data'!$X158*CC$62)+'[1]Summary Data'!$Y158</f>
        <v>247.77964757999999</v>
      </c>
      <c r="CD68" s="131">
        <f>('[1]Summary Data'!$V158*POWER(CD$62,3))+('[1]Summary Data'!$W158*POWER(CD$62,2))+('[1]Summary Data'!$X158*CD$62)+'[1]Summary Data'!$Y158</f>
        <v>213.87170731199998</v>
      </c>
      <c r="CE68" s="131">
        <f>('[1]Summary Data'!$V158*POWER(CE$62,3))+('[1]Summary Data'!$W158*POWER(CE$62,2))+('[1]Summary Data'!$X158*CE$62)+'[1]Summary Data'!$Y158</f>
        <v>186.239102796</v>
      </c>
      <c r="CF68" s="131">
        <f>('[1]Summary Data'!$V158*POWER(CF$62,3))+('[1]Summary Data'!$W158*POWER(CF$62,2))+('[1]Summary Data'!$X158*CF$62)+'[1]Summary Data'!$Y158</f>
        <v>164.18135639999997</v>
      </c>
      <c r="CG68" s="131">
        <f>('[1]Summary Data'!$V158*POWER(CG$62,3))+('[1]Summary Data'!$W158*POWER(CG$62,2))+('[1]Summary Data'!$X158*CG$62)+'[1]Summary Data'!$Y158</f>
        <v>146.99799049200004</v>
      </c>
      <c r="CH68" s="131">
        <f>('[1]Summary Data'!$V158*POWER(CH$62,3))+('[1]Summary Data'!$W158*POWER(CH$62,2))+('[1]Summary Data'!$X158*CH$62)+'[1]Summary Data'!$Y158</f>
        <v>133.98852744000004</v>
      </c>
      <c r="CI68" s="131">
        <f>('[1]Summary Data'!$V158*POWER(CI$62,3))+('[1]Summary Data'!$W158*POWER(CI$62,2))+('[1]Summary Data'!$X158*CI$62)+'[1]Summary Data'!$Y158</f>
        <v>124.45248961200002</v>
      </c>
      <c r="CJ68" s="131">
        <f>('[1]Summary Data'!$V158*POWER(CJ$62,3))+('[1]Summary Data'!$W158*POWER(CJ$62,2))+('[1]Summary Data'!$X158*CJ$62)+'[1]Summary Data'!$Y158</f>
        <v>117.68939937600004</v>
      </c>
      <c r="CK68" s="131">
        <f>('[1]Summary Data'!$V158*POWER(CK$62,3))+('[1]Summary Data'!$W158*POWER(CK$62,2))+('[1]Summary Data'!$X158*CK$62)+'[1]Summary Data'!$Y158</f>
        <v>112.99877910000004</v>
      </c>
      <c r="CL68" s="131">
        <f>('[1]Summary Data'!$V158*POWER(CL$62,3))+('[1]Summary Data'!$W158*POWER(CL$62,2))+('[1]Summary Data'!$X158*CL$62)+'[1]Summary Data'!$Y158</f>
        <v>109.68015115199995</v>
      </c>
      <c r="CM68" s="131">
        <f>('[1]Summary Data'!$V158*POWER(CM$62,3))+('[1]Summary Data'!$W158*POWER(CM$62,2))+('[1]Summary Data'!$X158*CM$62)+'[1]Summary Data'!$Y158</f>
        <v>107.03303790000001</v>
      </c>
      <c r="CN68" s="131">
        <f>('[1]Summary Data'!$V158*POWER(CN$62,3))+('[1]Summary Data'!$W158*POWER(CN$62,2))+('[1]Summary Data'!$X158*CN$62)+'[1]Summary Data'!$Y158</f>
        <v>104.3569617120001</v>
      </c>
      <c r="CO68" s="131">
        <f>('[1]Summary Data'!$V158*POWER(CO$62,3))+('[1]Summary Data'!$W158*POWER(CO$62,2))+('[1]Summary Data'!$X158*CO$62)+'[1]Summary Data'!$Y158</f>
        <v>100.9514449560001</v>
      </c>
      <c r="CP68" s="131">
        <f>('[1]Summary Data'!$V158*POWER(CP$62,3))+('[1]Summary Data'!$W158*POWER(CP$62,2))+('[1]Summary Data'!$X158*CP$62)+'[1]Summary Data'!$Y158</f>
        <v>96.116010000000017</v>
      </c>
      <c r="CQ68" s="132">
        <f>('[1]Summary Data'!$V158*POWER(CQ$62,3))+('[1]Summary Data'!$W158*POWER(CQ$62,2))+('[1]Summary Data'!$X158*CQ$62)+'[1]Summary Data'!$Y158</f>
        <v>-836.66240999999968</v>
      </c>
    </row>
    <row r="69" spans="2:95" x14ac:dyDescent="0.25">
      <c r="B69" s="180"/>
      <c r="C69" s="181"/>
      <c r="D69" s="181"/>
      <c r="E69" s="182"/>
      <c r="F69" s="56">
        <f t="shared" si="6"/>
        <v>5.5</v>
      </c>
      <c r="G69" s="130">
        <f t="shared" si="7"/>
        <v>324.31143876096002</v>
      </c>
      <c r="H69" s="131">
        <f t="shared" si="7"/>
        <v>276.36045870648002</v>
      </c>
      <c r="I69" s="131">
        <f t="shared" si="7"/>
        <v>236.57485253952001</v>
      </c>
      <c r="J69" s="131">
        <f t="shared" si="7"/>
        <v>204.12819995304</v>
      </c>
      <c r="K69" s="131">
        <f t="shared" si="7"/>
        <v>178.1940806400001</v>
      </c>
      <c r="L69" s="131">
        <f t="shared" si="7"/>
        <v>157.94607429336008</v>
      </c>
      <c r="M69" s="131">
        <f t="shared" si="7"/>
        <v>142.55776060608008</v>
      </c>
      <c r="N69" s="131">
        <f t="shared" si="7"/>
        <v>131.20271927112009</v>
      </c>
      <c r="O69" s="131">
        <f t="shared" si="7"/>
        <v>123.05452998144011</v>
      </c>
      <c r="P69" s="131">
        <f t="shared" si="7"/>
        <v>117.28677243000021</v>
      </c>
      <c r="Q69" s="131">
        <f t="shared" si="7"/>
        <v>113.07302630976</v>
      </c>
      <c r="R69" s="131">
        <f t="shared" si="7"/>
        <v>109.58687131368021</v>
      </c>
      <c r="S69" s="131">
        <f t="shared" si="7"/>
        <v>106.00188713472022</v>
      </c>
      <c r="T69" s="131">
        <f t="shared" si="7"/>
        <v>101.49165346584022</v>
      </c>
      <c r="U69" s="131">
        <f t="shared" si="7"/>
        <v>100</v>
      </c>
      <c r="V69" s="132">
        <v>100</v>
      </c>
      <c r="W69" s="18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324.31143876096002</v>
      </c>
      <c r="CC69" s="131">
        <f>('[1]Summary Data'!$V157*POWER(CC$62,3))+('[1]Summary Data'!$W157*POWER(CC$62,2))+('[1]Summary Data'!$X157*CC$62)+'[1]Summary Data'!$Y157</f>
        <v>276.36045870648002</v>
      </c>
      <c r="CD69" s="131">
        <f>('[1]Summary Data'!$V157*POWER(CD$62,3))+('[1]Summary Data'!$W157*POWER(CD$62,2))+('[1]Summary Data'!$X157*CD$62)+'[1]Summary Data'!$Y157</f>
        <v>236.57485253952001</v>
      </c>
      <c r="CE69" s="131">
        <f>('[1]Summary Data'!$V157*POWER(CE$62,3))+('[1]Summary Data'!$W157*POWER(CE$62,2))+('[1]Summary Data'!$X157*CE$62)+'[1]Summary Data'!$Y157</f>
        <v>204.12819995304</v>
      </c>
      <c r="CF69" s="131">
        <f>('[1]Summary Data'!$V157*POWER(CF$62,3))+('[1]Summary Data'!$W157*POWER(CF$62,2))+('[1]Summary Data'!$X157*CF$62)+'[1]Summary Data'!$Y157</f>
        <v>178.1940806400001</v>
      </c>
      <c r="CG69" s="131">
        <f>('[1]Summary Data'!$V157*POWER(CG$62,3))+('[1]Summary Data'!$W157*POWER(CG$62,2))+('[1]Summary Data'!$X157*CG$62)+'[1]Summary Data'!$Y157</f>
        <v>157.94607429336008</v>
      </c>
      <c r="CH69" s="131">
        <f>('[1]Summary Data'!$V157*POWER(CH$62,3))+('[1]Summary Data'!$W157*POWER(CH$62,2))+('[1]Summary Data'!$X157*CH$62)+'[1]Summary Data'!$Y157</f>
        <v>142.55776060608008</v>
      </c>
      <c r="CI69" s="131">
        <f>('[1]Summary Data'!$V157*POWER(CI$62,3))+('[1]Summary Data'!$W157*POWER(CI$62,2))+('[1]Summary Data'!$X157*CI$62)+'[1]Summary Data'!$Y157</f>
        <v>131.20271927112009</v>
      </c>
      <c r="CJ69" s="131">
        <f>('[1]Summary Data'!$V157*POWER(CJ$62,3))+('[1]Summary Data'!$W157*POWER(CJ$62,2))+('[1]Summary Data'!$X157*CJ$62)+'[1]Summary Data'!$Y157</f>
        <v>123.05452998144011</v>
      </c>
      <c r="CK69" s="131">
        <f>('[1]Summary Data'!$V157*POWER(CK$62,3))+('[1]Summary Data'!$W157*POWER(CK$62,2))+('[1]Summary Data'!$X157*CK$62)+'[1]Summary Data'!$Y157</f>
        <v>117.28677243000021</v>
      </c>
      <c r="CL69" s="131">
        <f>('[1]Summary Data'!$V157*POWER(CL$62,3))+('[1]Summary Data'!$W157*POWER(CL$62,2))+('[1]Summary Data'!$X157*CL$62)+'[1]Summary Data'!$Y157</f>
        <v>113.07302630976</v>
      </c>
      <c r="CM69" s="131">
        <f>('[1]Summary Data'!$V157*POWER(CM$62,3))+('[1]Summary Data'!$W157*POWER(CM$62,2))+('[1]Summary Data'!$X157*CM$62)+'[1]Summary Data'!$Y157</f>
        <v>109.58687131368021</v>
      </c>
      <c r="CN69" s="131">
        <f>('[1]Summary Data'!$V157*POWER(CN$62,3))+('[1]Summary Data'!$W157*POWER(CN$62,2))+('[1]Summary Data'!$X157*CN$62)+'[1]Summary Data'!$Y157</f>
        <v>106.00188713472022</v>
      </c>
      <c r="CO69" s="131">
        <f>('[1]Summary Data'!$V157*POWER(CO$62,3))+('[1]Summary Data'!$W157*POWER(CO$62,2))+('[1]Summary Data'!$X157*CO$62)+'[1]Summary Data'!$Y157</f>
        <v>101.49165346584022</v>
      </c>
      <c r="CP69" s="131">
        <f>('[1]Summary Data'!$V157*POWER(CP$62,3))+('[1]Summary Data'!$W157*POWER(CP$62,2))+('[1]Summary Data'!$X157*CP$62)+'[1]Summary Data'!$Y157</f>
        <v>95.229750000000138</v>
      </c>
      <c r="CQ69" s="132">
        <f>('[1]Summary Data'!$V157*POWER(CQ$62,3))+('[1]Summary Data'!$W157*POWER(CQ$62,2))+('[1]Summary Data'!$X157*CQ$62)+'[1]Summary Data'!$Y157</f>
        <v>-1024.0618399999996</v>
      </c>
    </row>
    <row r="70" spans="2:95" ht="15.75" thickBot="1" x14ac:dyDescent="0.3">
      <c r="B70" s="183"/>
      <c r="C70" s="184"/>
      <c r="D70" s="184"/>
      <c r="E70" s="185"/>
      <c r="F70" s="58">
        <f t="shared" si="6"/>
        <v>6</v>
      </c>
      <c r="G70" s="133">
        <f t="shared" si="7"/>
        <v>348.93072152256008</v>
      </c>
      <c r="H70" s="134">
        <f t="shared" si="7"/>
        <v>295.05397096128007</v>
      </c>
      <c r="I70" s="134">
        <f t="shared" si="7"/>
        <v>250.53980388672005</v>
      </c>
      <c r="J70" s="134">
        <f t="shared" si="7"/>
        <v>214.4212771094401</v>
      </c>
      <c r="K70" s="134">
        <f t="shared" si="7"/>
        <v>185.73144744000018</v>
      </c>
      <c r="L70" s="134">
        <f t="shared" si="7"/>
        <v>163.5033716889601</v>
      </c>
      <c r="M70" s="134">
        <f t="shared" si="7"/>
        <v>146.77010666688017</v>
      </c>
      <c r="N70" s="134">
        <f t="shared" si="7"/>
        <v>134.56470918432024</v>
      </c>
      <c r="O70" s="134">
        <f t="shared" si="7"/>
        <v>125.92023605184011</v>
      </c>
      <c r="P70" s="134">
        <f t="shared" si="7"/>
        <v>119.86974408000026</v>
      </c>
      <c r="Q70" s="134">
        <f t="shared" si="7"/>
        <v>115.44629007936021</v>
      </c>
      <c r="R70" s="134">
        <f t="shared" si="7"/>
        <v>111.68293086048004</v>
      </c>
      <c r="S70" s="134">
        <f t="shared" si="7"/>
        <v>107.61272323392029</v>
      </c>
      <c r="T70" s="134">
        <f t="shared" si="7"/>
        <v>102.26872401024025</v>
      </c>
      <c r="U70" s="134">
        <f t="shared" si="7"/>
        <v>100</v>
      </c>
      <c r="V70" s="135">
        <v>100</v>
      </c>
      <c r="W70" s="18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348.93072152256008</v>
      </c>
      <c r="CC70" s="134">
        <f>('[1]Summary Data'!$V156*POWER(CC$62,3))+('[1]Summary Data'!$W156*POWER(CC$62,2))+('[1]Summary Data'!$X156*CC$62)+'[1]Summary Data'!$Y156</f>
        <v>295.05397096128007</v>
      </c>
      <c r="CD70" s="134">
        <f>('[1]Summary Data'!$V156*POWER(CD$62,3))+('[1]Summary Data'!$W156*POWER(CD$62,2))+('[1]Summary Data'!$X156*CD$62)+'[1]Summary Data'!$Y156</f>
        <v>250.53980388672005</v>
      </c>
      <c r="CE70" s="134">
        <f>('[1]Summary Data'!$V156*POWER(CE$62,3))+('[1]Summary Data'!$W156*POWER(CE$62,2))+('[1]Summary Data'!$X156*CE$62)+'[1]Summary Data'!$Y156</f>
        <v>214.4212771094401</v>
      </c>
      <c r="CF70" s="134">
        <f>('[1]Summary Data'!$V156*POWER(CF$62,3))+('[1]Summary Data'!$W156*POWER(CF$62,2))+('[1]Summary Data'!$X156*CF$62)+'[1]Summary Data'!$Y156</f>
        <v>185.73144744000018</v>
      </c>
      <c r="CG70" s="134">
        <f>('[1]Summary Data'!$V156*POWER(CG$62,3))+('[1]Summary Data'!$W156*POWER(CG$62,2))+('[1]Summary Data'!$X156*CG$62)+'[1]Summary Data'!$Y156</f>
        <v>163.5033716889601</v>
      </c>
      <c r="CH70" s="134">
        <f>('[1]Summary Data'!$V156*POWER(CH$62,3))+('[1]Summary Data'!$W156*POWER(CH$62,2))+('[1]Summary Data'!$X156*CH$62)+'[1]Summary Data'!$Y156</f>
        <v>146.77010666688017</v>
      </c>
      <c r="CI70" s="134">
        <f>('[1]Summary Data'!$V156*POWER(CI$62,3))+('[1]Summary Data'!$W156*POWER(CI$62,2))+('[1]Summary Data'!$X156*CI$62)+'[1]Summary Data'!$Y156</f>
        <v>134.56470918432024</v>
      </c>
      <c r="CJ70" s="134">
        <f>('[1]Summary Data'!$V156*POWER(CJ$62,3))+('[1]Summary Data'!$W156*POWER(CJ$62,2))+('[1]Summary Data'!$X156*CJ$62)+'[1]Summary Data'!$Y156</f>
        <v>125.92023605184011</v>
      </c>
      <c r="CK70" s="134">
        <f>('[1]Summary Data'!$V156*POWER(CK$62,3))+('[1]Summary Data'!$W156*POWER(CK$62,2))+('[1]Summary Data'!$X156*CK$62)+'[1]Summary Data'!$Y156</f>
        <v>119.86974408000026</v>
      </c>
      <c r="CL70" s="134">
        <f>('[1]Summary Data'!$V156*POWER(CL$62,3))+('[1]Summary Data'!$W156*POWER(CL$62,2))+('[1]Summary Data'!$X156*CL$62)+'[1]Summary Data'!$Y156</f>
        <v>115.44629007936021</v>
      </c>
      <c r="CM70" s="134">
        <f>('[1]Summary Data'!$V156*POWER(CM$62,3))+('[1]Summary Data'!$W156*POWER(CM$62,2))+('[1]Summary Data'!$X156*CM$62)+'[1]Summary Data'!$Y156</f>
        <v>111.68293086048004</v>
      </c>
      <c r="CN70" s="134">
        <f>('[1]Summary Data'!$V156*POWER(CN$62,3))+('[1]Summary Data'!$W156*POWER(CN$62,2))+('[1]Summary Data'!$X156*CN$62)+'[1]Summary Data'!$Y156</f>
        <v>107.61272323392029</v>
      </c>
      <c r="CO70" s="134">
        <f>('[1]Summary Data'!$V156*POWER(CO$62,3))+('[1]Summary Data'!$W156*POWER(CO$62,2))+('[1]Summary Data'!$X156*CO$62)+'[1]Summary Data'!$Y156</f>
        <v>102.26872401024025</v>
      </c>
      <c r="CP70" s="134">
        <f>('[1]Summary Data'!$V156*POWER(CP$62,3))+('[1]Summary Data'!$W156*POWER(CP$62,2))+('[1]Summary Data'!$X156*CP$62)+'[1]Summary Data'!$Y156</f>
        <v>94.683990000000108</v>
      </c>
      <c r="CQ70" s="135">
        <f>('[1]Summary Data'!$V156*POWER(CQ$62,3))+('[1]Summary Data'!$W156*POWER(CQ$62,2))+('[1]Summary Data'!$X156*CQ$62)+'[1]Summary Data'!$Y156</f>
        <v>-1247.3819099999992</v>
      </c>
    </row>
  </sheetData>
  <sheetProtection password="C163" sheet="1" objects="1" scenarios="1"/>
  <mergeCells count="23">
    <mergeCell ref="B61:F61"/>
    <mergeCell ref="G61:V61"/>
    <mergeCell ref="CB61:CQ61"/>
    <mergeCell ref="B62:E70"/>
    <mergeCell ref="W63:W70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326.61799999999999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326.61799999999999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344.80449999999996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375.61069999999995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402.54254999999995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432.21599999999995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462.02399999999994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490.49109999999996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516.20049999999992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529.41975000000002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2.0732199999999992</v>
      </c>
      <c r="H41" s="88">
        <f>('[1]Summary Data'!$V43*POWER(H$40,3))+('[1]Summary Data'!$W43*POWER(H$40,2))+('[1]Summary Data'!$X43*H$40)+'[1]Summary Data'!$Y43</f>
        <v>1.3869399999999992</v>
      </c>
      <c r="I41" s="88">
        <f>('[1]Summary Data'!$V43*POWER(I$40,3))+('[1]Summary Data'!$W43*POWER(I$40,2))+('[1]Summary Data'!$X43*I$40)+'[1]Summary Data'!$Y43</f>
        <v>1.1750800000000012</v>
      </c>
      <c r="J41" s="88">
        <f>('[1]Summary Data'!$V43*POWER(J$40,3))+('[1]Summary Data'!$W43*POWER(J$40,2))+('[1]Summary Data'!$X43*J$40)+'[1]Summary Data'!$Y43</f>
        <v>1.0248199999999983</v>
      </c>
      <c r="K41" s="88">
        <f>('[1]Summary Data'!$V43*POWER(K$40,3))+('[1]Summary Data'!$W43*POWER(K$40,2))+('[1]Summary Data'!$X43*K$40)+'[1]Summary Data'!$Y43</f>
        <v>0.91671999999999798</v>
      </c>
      <c r="L41" s="88">
        <f>('[1]Summary Data'!$V43*POWER(L$40,3))+('[1]Summary Data'!$W43*POWER(L$40,2))+('[1]Summary Data'!$X43*L$40)+'[1]Summary Data'!$Y43</f>
        <v>0.83134000000000086</v>
      </c>
      <c r="M41" s="88">
        <f>('[1]Summary Data'!$V43*POWER(M$40,3))+('[1]Summary Data'!$W43*POWER(M$40,2))+('[1]Summary Data'!$X43*M$40)+'[1]Summary Data'!$Y43</f>
        <v>0.74924000000000035</v>
      </c>
      <c r="N41" s="89">
        <f>('[1]Summary Data'!$V43*POWER(N$40,3))+('[1]Summary Data'!$W43*POWER(N$40,2))+('[1]Summary Data'!$X43*N$40)+'[1]Summary Data'!$Y43</f>
        <v>0.65098000000000056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2"/>
        <v>3</v>
      </c>
      <c r="G42" s="92">
        <f>('[1]Summary Data'!$V42*POWER(G$40,3))+('[1]Summary Data'!$W42*POWER(G$40,2))+('[1]Summary Data'!$X42*G$40)+'[1]Summary Data'!$Y42</f>
        <v>2.2012499999999999</v>
      </c>
      <c r="H42" s="93">
        <f>('[1]Summary Data'!$V42*POWER(H$40,3))+('[1]Summary Data'!$W42*POWER(H$40,2))+('[1]Summary Data'!$X42*H$40)+'[1]Summary Data'!$Y42</f>
        <v>1.4134300000000017</v>
      </c>
      <c r="I42" s="93">
        <f>('[1]Summary Data'!$V42*POWER(I$40,3))+('[1]Summary Data'!$W42*POWER(I$40,2))+('[1]Summary Data'!$X42*I$40)+'[1]Summary Data'!$Y42</f>
        <v>1.1790899999999986</v>
      </c>
      <c r="J42" s="93">
        <f>('[1]Summary Data'!$V42*POWER(J$40,3))+('[1]Summary Data'!$W42*POWER(J$40,2))+('[1]Summary Data'!$X42*J$40)+'[1]Summary Data'!$Y42</f>
        <v>1.0198499999999981</v>
      </c>
      <c r="K42" s="93">
        <f>('[1]Summary Data'!$V42*POWER(K$40,3))+('[1]Summary Data'!$W42*POWER(K$40,2))+('[1]Summary Data'!$X42*K$40)+'[1]Summary Data'!$Y42</f>
        <v>0.91225000000000023</v>
      </c>
      <c r="L42" s="93">
        <f>('[1]Summary Data'!$V42*POWER(L$40,3))+('[1]Summary Data'!$W42*POWER(L$40,2))+('[1]Summary Data'!$X42*L$40)+'[1]Summary Data'!$Y42</f>
        <v>0.83283000000000484</v>
      </c>
      <c r="M42" s="93">
        <f>('[1]Summary Data'!$V42*POWER(M$40,3))+('[1]Summary Data'!$W42*POWER(M$40,2))+('[1]Summary Data'!$X42*M$40)+'[1]Summary Data'!$Y42</f>
        <v>0.7581300000000013</v>
      </c>
      <c r="N42" s="94">
        <f>('[1]Summary Data'!$V42*POWER(N$40,3))+('[1]Summary Data'!$W42*POWER(N$40,2))+('[1]Summary Data'!$X42*N$40)+'[1]Summary Data'!$Y42</f>
        <v>0.66469000000000023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2"/>
        <v>3.5</v>
      </c>
      <c r="G43" s="97">
        <f>('[1]Summary Data'!$V41*POWER(G$40,3))+('[1]Summary Data'!$W41*POWER(G$40,2))+('[1]Summary Data'!$X41*G$40)+'[1]Summary Data'!$Y41</f>
        <v>2.2811799999999991</v>
      </c>
      <c r="H43" s="98">
        <f>('[1]Summary Data'!$V41*POWER(H$40,3))+('[1]Summary Data'!$W41*POWER(H$40,2))+('[1]Summary Data'!$X41*H$40)+'[1]Summary Data'!$Y41</f>
        <v>1.4306999999999981</v>
      </c>
      <c r="I43" s="98">
        <f>('[1]Summary Data'!$V41*POWER(I$40,3))+('[1]Summary Data'!$W41*POWER(I$40,2))+('[1]Summary Data'!$X41*I$40)+'[1]Summary Data'!$Y41</f>
        <v>1.162569999999997</v>
      </c>
      <c r="J43" s="98">
        <f>('[1]Summary Data'!$V41*POWER(J$40,3))+('[1]Summary Data'!$W41*POWER(J$40,2))+('[1]Summary Data'!$X41*J$40)+'[1]Summary Data'!$Y41</f>
        <v>0.97038000000000046</v>
      </c>
      <c r="K43" s="98">
        <f>('[1]Summary Data'!$V41*POWER(K$40,3))+('[1]Summary Data'!$W41*POWER(K$40,2))+('[1]Summary Data'!$X41*K$40)+'[1]Summary Data'!$Y41</f>
        <v>0.83253000000000021</v>
      </c>
      <c r="L43" s="98">
        <f>('[1]Summary Data'!$V41*POWER(L$40,3))+('[1]Summary Data'!$W41*POWER(L$40,2))+('[1]Summary Data'!$X41*L$40)+'[1]Summary Data'!$Y41</f>
        <v>0.7274200000000004</v>
      </c>
      <c r="M43" s="98">
        <f>('[1]Summary Data'!$V41*POWER(M$40,3))+('[1]Summary Data'!$W41*POWER(M$40,2))+('[1]Summary Data'!$X41*M$40)+'[1]Summary Data'!$Y41</f>
        <v>0.63344999999999452</v>
      </c>
      <c r="N43" s="99">
        <f>('[1]Summary Data'!$V41*POWER(N$40,3))+('[1]Summary Data'!$W41*POWER(N$40,2))+('[1]Summary Data'!$X41*N$40)+'[1]Summary Data'!$Y41</f>
        <v>0.52901999999999738</v>
      </c>
      <c r="O43" s="187"/>
    </row>
    <row r="44" spans="2:16" x14ac:dyDescent="0.25">
      <c r="B44" s="197"/>
      <c r="C44" s="198"/>
      <c r="D44" s="198"/>
      <c r="E44" s="199"/>
      <c r="F44" s="56">
        <f t="shared" si="2"/>
        <v>4</v>
      </c>
      <c r="G44" s="97">
        <f>('[1]Summary Data'!$V40*POWER(G$40,3))+('[1]Summary Data'!$W40*POWER(G$40,2))+('[1]Summary Data'!$X40*G$40)+'[1]Summary Data'!$Y40</f>
        <v>2.4653100000000006</v>
      </c>
      <c r="H44" s="98">
        <f>('[1]Summary Data'!$V40*POWER(H$40,3))+('[1]Summary Data'!$W40*POWER(H$40,2))+('[1]Summary Data'!$X40*H$40)+'[1]Summary Data'!$Y40</f>
        <v>1.4959900000000008</v>
      </c>
      <c r="I44" s="98">
        <f>('[1]Summary Data'!$V40*POWER(I$40,3))+('[1]Summary Data'!$W40*POWER(I$40,2))+('[1]Summary Data'!$X40*I$40)+'[1]Summary Data'!$Y40</f>
        <v>1.1929199999999991</v>
      </c>
      <c r="J44" s="98">
        <f>('[1]Summary Data'!$V40*POWER(J$40,3))+('[1]Summary Data'!$W40*POWER(J$40,2))+('[1]Summary Data'!$X40*J$40)+'[1]Summary Data'!$Y40</f>
        <v>0.97786999999999402</v>
      </c>
      <c r="K44" s="98">
        <f>('[1]Summary Data'!$V40*POWER(K$40,3))+('[1]Summary Data'!$W40*POWER(K$40,2))+('[1]Summary Data'!$X40*K$40)+'[1]Summary Data'!$Y40</f>
        <v>0.82606000000000002</v>
      </c>
      <c r="L44" s="98">
        <f>('[1]Summary Data'!$V40*POWER(L$40,3))+('[1]Summary Data'!$W40*POWER(L$40,2))+('[1]Summary Data'!$X40*L$40)+'[1]Summary Data'!$Y40</f>
        <v>0.71270999999999596</v>
      </c>
      <c r="M44" s="98">
        <f>('[1]Summary Data'!$V40*POWER(M$40,3))+('[1]Summary Data'!$W40*POWER(M$40,2))+('[1]Summary Data'!$X40*M$40)+'[1]Summary Data'!$Y40</f>
        <v>0.61303999999999981</v>
      </c>
      <c r="N44" s="99">
        <f>('[1]Summary Data'!$V40*POWER(N$40,3))+('[1]Summary Data'!$W40*POWER(N$40,2))+('[1]Summary Data'!$X40*N$40)+'[1]Summary Data'!$Y40</f>
        <v>0.50226999999999755</v>
      </c>
      <c r="O44" s="187"/>
    </row>
    <row r="45" spans="2:16" x14ac:dyDescent="0.25">
      <c r="B45" s="197"/>
      <c r="C45" s="198"/>
      <c r="D45" s="198"/>
      <c r="E45" s="199"/>
      <c r="F45" s="56">
        <f t="shared" si="2"/>
        <v>4.5</v>
      </c>
      <c r="G45" s="97">
        <f>('[1]Summary Data'!$V39*POWER(G$40,3))+('[1]Summary Data'!$W39*POWER(G$40,2))+('[1]Summary Data'!$X39*G$40)+'[1]Summary Data'!$Y39</f>
        <v>2.6552199999999999</v>
      </c>
      <c r="H45" s="98">
        <f>('[1]Summary Data'!$V39*POWER(H$40,3))+('[1]Summary Data'!$W39*POWER(H$40,2))+('[1]Summary Data'!$X39*H$40)+'[1]Summary Data'!$Y39</f>
        <v>1.5809399999999982</v>
      </c>
      <c r="I45" s="98">
        <f>('[1]Summary Data'!$V39*POWER(I$40,3))+('[1]Summary Data'!$W39*POWER(I$40,2))+('[1]Summary Data'!$X39*I$40)+'[1]Summary Data'!$Y39</f>
        <v>1.2490600000000001</v>
      </c>
      <c r="J45" s="98">
        <f>('[1]Summary Data'!$V39*POWER(J$40,3))+('[1]Summary Data'!$W39*POWER(J$40,2))+('[1]Summary Data'!$X39*J$40)+'[1]Summary Data'!$Y39</f>
        <v>1.0168999999999961</v>
      </c>
      <c r="K45" s="98">
        <f>('[1]Summary Data'!$V39*POWER(K$40,3))+('[1]Summary Data'!$W39*POWER(K$40,2))+('[1]Summary Data'!$X39*K$40)+'[1]Summary Data'!$Y39</f>
        <v>0.85662000000000305</v>
      </c>
      <c r="L45" s="98">
        <f>('[1]Summary Data'!$V39*POWER(L$40,3))+('[1]Summary Data'!$W39*POWER(L$40,2))+('[1]Summary Data'!$X39*L$40)+'[1]Summary Data'!$Y39</f>
        <v>0.74037999999999826</v>
      </c>
      <c r="M45" s="98">
        <f>('[1]Summary Data'!$V39*POWER(M$40,3))+('[1]Summary Data'!$W39*POWER(M$40,2))+('[1]Summary Data'!$X39*M$40)+'[1]Summary Data'!$Y39</f>
        <v>0.6403399999999948</v>
      </c>
      <c r="N45" s="99">
        <f>('[1]Summary Data'!$V39*POWER(N$40,3))+('[1]Summary Data'!$W39*POWER(N$40,2))+('[1]Summary Data'!$X39*N$40)+'[1]Summary Data'!$Y39</f>
        <v>0.52865999999999858</v>
      </c>
      <c r="O45" s="187"/>
    </row>
    <row r="46" spans="2:16" x14ac:dyDescent="0.25">
      <c r="B46" s="197"/>
      <c r="C46" s="198"/>
      <c r="D46" s="198"/>
      <c r="E46" s="199"/>
      <c r="F46" s="56">
        <f t="shared" si="2"/>
        <v>5</v>
      </c>
      <c r="G46" s="97">
        <f>('[1]Summary Data'!$V38*POWER(G$40,3))+('[1]Summary Data'!$W38*POWER(G$40,2))+('[1]Summary Data'!$X38*G$40)+'[1]Summary Data'!$Y38</f>
        <v>2.9514199999999988</v>
      </c>
      <c r="H46" s="98">
        <f>('[1]Summary Data'!$V38*POWER(H$40,3))+('[1]Summary Data'!$W38*POWER(H$40,2))+('[1]Summary Data'!$X38*H$40)+'[1]Summary Data'!$Y38</f>
        <v>1.6068399999999983</v>
      </c>
      <c r="I46" s="98">
        <f>('[1]Summary Data'!$V38*POWER(I$40,3))+('[1]Summary Data'!$W38*POWER(I$40,2))+('[1]Summary Data'!$X38*I$40)+'[1]Summary Data'!$Y38</f>
        <v>1.2450199999999967</v>
      </c>
      <c r="J46" s="98">
        <f>('[1]Summary Data'!$V38*POWER(J$40,3))+('[1]Summary Data'!$W38*POWER(J$40,2))+('[1]Summary Data'!$X38*J$40)+'[1]Summary Data'!$Y38</f>
        <v>1.023539999999997</v>
      </c>
      <c r="K46" s="98">
        <f>('[1]Summary Data'!$V38*POWER(K$40,3))+('[1]Summary Data'!$W38*POWER(K$40,2))+('[1]Summary Data'!$X38*K$40)+'[1]Summary Data'!$Y38</f>
        <v>0.89241999999999422</v>
      </c>
      <c r="L46" s="98">
        <f>('[1]Summary Data'!$V38*POWER(L$40,3))+('[1]Summary Data'!$W38*POWER(L$40,2))+('[1]Summary Data'!$X38*L$40)+'[1]Summary Data'!$Y38</f>
        <v>0.80167999999999751</v>
      </c>
      <c r="M46" s="98">
        <f>('[1]Summary Data'!$V38*POWER(M$40,3))+('[1]Summary Data'!$W38*POWER(M$40,2))+('[1]Summary Data'!$X38*M$40)+'[1]Summary Data'!$Y38</f>
        <v>0.70133999999998053</v>
      </c>
      <c r="N46" s="99">
        <f>('[1]Summary Data'!$V38*POWER(N$40,3))+('[1]Summary Data'!$W38*POWER(N$40,2))+('[1]Summary Data'!$X38*N$40)+'[1]Summary Data'!$Y38</f>
        <v>0.54141999999998802</v>
      </c>
      <c r="O46" s="187"/>
    </row>
    <row r="47" spans="2:16" x14ac:dyDescent="0.25">
      <c r="B47" s="197"/>
      <c r="C47" s="198"/>
      <c r="D47" s="198"/>
      <c r="E47" s="199"/>
      <c r="F47" s="56">
        <f t="shared" si="2"/>
        <v>5.5</v>
      </c>
      <c r="G47" s="97">
        <f>('[1]Summary Data'!$V37*POWER(G$40,3))+('[1]Summary Data'!$W37*POWER(G$40,2))+('[1]Summary Data'!$X37*G$40)+'[1]Summary Data'!$Y37</f>
        <v>3.5450400000000037</v>
      </c>
      <c r="H47" s="98">
        <f>('[1]Summary Data'!$V37*POWER(H$40,3))+('[1]Summary Data'!$W37*POWER(H$40,2))+('[1]Summary Data'!$X37*H$40)+'[1]Summary Data'!$Y37</f>
        <v>1.7856600000000071</v>
      </c>
      <c r="I47" s="98">
        <f>('[1]Summary Data'!$V37*POWER(I$40,3))+('[1]Summary Data'!$W37*POWER(I$40,2))+('[1]Summary Data'!$X37*I$40)+'[1]Summary Data'!$Y37</f>
        <v>1.3137000000000043</v>
      </c>
      <c r="J47" s="98">
        <f>('[1]Summary Data'!$V37*POWER(J$40,3))+('[1]Summary Data'!$W37*POWER(J$40,2))+('[1]Summary Data'!$X37*J$40)+'[1]Summary Data'!$Y37</f>
        <v>1.0294800000000066</v>
      </c>
      <c r="K47" s="98">
        <f>('[1]Summary Data'!$V37*POWER(K$40,3))+('[1]Summary Data'!$W37*POWER(K$40,2))+('[1]Summary Data'!$X37*K$40)+'[1]Summary Data'!$Y37</f>
        <v>0.86993999999999971</v>
      </c>
      <c r="L47" s="98">
        <f>('[1]Summary Data'!$V37*POWER(L$40,3))+('[1]Summary Data'!$W37*POWER(L$40,2))+('[1]Summary Data'!$X37*L$40)+'[1]Summary Data'!$Y37</f>
        <v>0.77202000000001192</v>
      </c>
      <c r="M47" s="98">
        <f>('[1]Summary Data'!$V37*POWER(M$40,3))+('[1]Summary Data'!$W37*POWER(M$40,2))+('[1]Summary Data'!$X37*M$40)+'[1]Summary Data'!$Y37</f>
        <v>0.67266000000000759</v>
      </c>
      <c r="N47" s="99">
        <f>('[1]Summary Data'!$V37*POWER(N$40,3))+('[1]Summary Data'!$W37*POWER(N$40,2))+('[1]Summary Data'!$X37*N$40)+'[1]Summary Data'!$Y37</f>
        <v>0.50880000000000791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2"/>
        <v>6</v>
      </c>
      <c r="G48" s="102">
        <f>('[1]Summary Data'!$V36*POWER(G$40,3))+('[1]Summary Data'!$W36*POWER(G$40,2))+('[1]Summary Data'!$X36*G$40)+'[1]Summary Data'!$Y36</f>
        <v>4.2556200000000004</v>
      </c>
      <c r="H48" s="103">
        <f>('[1]Summary Data'!$V36*POWER(H$40,3))+('[1]Summary Data'!$W36*POWER(H$40,2))+('[1]Summary Data'!$X36*H$40)+'[1]Summary Data'!$Y36</f>
        <v>1.9502800000000136</v>
      </c>
      <c r="I48" s="103">
        <f>('[1]Summary Data'!$V36*POWER(I$40,3))+('[1]Summary Data'!$W36*POWER(I$40,2))+('[1]Summary Data'!$X36*I$40)+'[1]Summary Data'!$Y36</f>
        <v>1.371690000000001</v>
      </c>
      <c r="J48" s="103">
        <f>('[1]Summary Data'!$V36*POWER(J$40,3))+('[1]Summary Data'!$W36*POWER(J$40,2))+('[1]Summary Data'!$X36*J$40)+'[1]Summary Data'!$Y36</f>
        <v>1.0510200000000083</v>
      </c>
      <c r="K48" s="103">
        <f>('[1]Summary Data'!$V36*POWER(K$40,3))+('[1]Summary Data'!$W36*POWER(K$40,2))+('[1]Summary Data'!$X36*K$40)+'[1]Summary Data'!$Y36</f>
        <v>0.89467000000001917</v>
      </c>
      <c r="L48" s="103">
        <f>('[1]Summary Data'!$V36*POWER(L$40,3))+('[1]Summary Data'!$W36*POWER(L$40,2))+('[1]Summary Data'!$X36*L$40)+'[1]Summary Data'!$Y36</f>
        <v>0.80903999999999598</v>
      </c>
      <c r="M48" s="103">
        <f>('[1]Summary Data'!$V36*POWER(M$40,3))+('[1]Summary Data'!$W36*POWER(M$40,2))+('[1]Summary Data'!$X36*M$40)+'[1]Summary Data'!$Y36</f>
        <v>0.70053000000001475</v>
      </c>
      <c r="N48" s="104">
        <f>('[1]Summary Data'!$V36*POWER(N$40,3))+('[1]Summary Data'!$W36*POWER(N$40,2))+('[1]Summary Data'!$X36*N$40)+'[1]Summary Data'!$Y36</f>
        <v>0.4755400000000094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4">F15</f>
        <v>2.5</v>
      </c>
      <c r="G63" s="124">
        <f t="shared" ref="G63:U70" si="5">IF(CB63&gt;H63,MAX(CB63,0),H63)</f>
        <v>213.13398455871996</v>
      </c>
      <c r="H63" s="125">
        <f t="shared" si="5"/>
        <v>183.23552491335997</v>
      </c>
      <c r="I63" s="125">
        <f t="shared" si="5"/>
        <v>159.07225166463996</v>
      </c>
      <c r="J63" s="125">
        <f t="shared" si="5"/>
        <v>140.04549714327999</v>
      </c>
      <c r="K63" s="125">
        <f t="shared" si="5"/>
        <v>125.55659368000002</v>
      </c>
      <c r="L63" s="125">
        <f t="shared" si="5"/>
        <v>115.00687360551996</v>
      </c>
      <c r="M63" s="125">
        <f t="shared" si="5"/>
        <v>107.79766925055998</v>
      </c>
      <c r="N63" s="125">
        <f t="shared" si="5"/>
        <v>103.33031294583998</v>
      </c>
      <c r="O63" s="125">
        <f t="shared" si="5"/>
        <v>101.16788375103994</v>
      </c>
      <c r="P63" s="125">
        <f t="shared" si="5"/>
        <v>101.16788375103994</v>
      </c>
      <c r="Q63" s="125">
        <f t="shared" si="5"/>
        <v>101.16788375103994</v>
      </c>
      <c r="R63" s="125">
        <f t="shared" si="5"/>
        <v>101.16788375103994</v>
      </c>
      <c r="S63" s="125">
        <f t="shared" si="5"/>
        <v>101.16788375103994</v>
      </c>
      <c r="T63" s="125">
        <f t="shared" si="5"/>
        <v>100.57959469287999</v>
      </c>
      <c r="U63" s="125">
        <f t="shared" si="5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213.13398455871996</v>
      </c>
      <c r="CC63" s="125">
        <f>('[1]Summary Data'!$V163*POWER(CC$62,3))+('[1]Summary Data'!$W163*POWER(CC$62,2))+('[1]Summary Data'!$X163*CC$62)+'[1]Summary Data'!$Y163</f>
        <v>183.23552491335997</v>
      </c>
      <c r="CD63" s="125">
        <f>('[1]Summary Data'!$V163*POWER(CD$62,3))+('[1]Summary Data'!$W163*POWER(CD$62,2))+('[1]Summary Data'!$X163*CD$62)+'[1]Summary Data'!$Y163</f>
        <v>159.07225166463996</v>
      </c>
      <c r="CE63" s="125">
        <f>('[1]Summary Data'!$V163*POWER(CE$62,3))+('[1]Summary Data'!$W163*POWER(CE$62,2))+('[1]Summary Data'!$X163*CE$62)+'[1]Summary Data'!$Y163</f>
        <v>140.04549714327999</v>
      </c>
      <c r="CF63" s="125">
        <f>('[1]Summary Data'!$V163*POWER(CF$62,3))+('[1]Summary Data'!$W163*POWER(CF$62,2))+('[1]Summary Data'!$X163*CF$62)+'[1]Summary Data'!$Y163</f>
        <v>125.55659368000002</v>
      </c>
      <c r="CG63" s="125">
        <f>('[1]Summary Data'!$V163*POWER(CG$62,3))+('[1]Summary Data'!$W163*POWER(CG$62,2))+('[1]Summary Data'!$X163*CG$62)+'[1]Summary Data'!$Y163</f>
        <v>115.00687360551996</v>
      </c>
      <c r="CH63" s="125">
        <f>('[1]Summary Data'!$V163*POWER(CH$62,3))+('[1]Summary Data'!$W163*POWER(CH$62,2))+('[1]Summary Data'!$X163*CH$62)+'[1]Summary Data'!$Y163</f>
        <v>107.79766925055998</v>
      </c>
      <c r="CI63" s="125">
        <f>('[1]Summary Data'!$V163*POWER(CI$62,3))+('[1]Summary Data'!$W163*POWER(CI$62,2))+('[1]Summary Data'!$X163*CI$62)+'[1]Summary Data'!$Y163</f>
        <v>103.33031294583998</v>
      </c>
      <c r="CJ63" s="125">
        <f>('[1]Summary Data'!$V163*POWER(CJ$62,3))+('[1]Summary Data'!$W163*POWER(CJ$62,2))+('[1]Summary Data'!$X163*CJ$62)+'[1]Summary Data'!$Y163</f>
        <v>101.00613702207994</v>
      </c>
      <c r="CK63" s="125">
        <f>('[1]Summary Data'!$V163*POWER(CK$62,3))+('[1]Summary Data'!$W163*POWER(CK$62,2))+('[1]Summary Data'!$X163*CK$62)+'[1]Summary Data'!$Y163</f>
        <v>100.22647380999996</v>
      </c>
      <c r="CL63" s="125">
        <f>('[1]Summary Data'!$V163*POWER(CL$62,3))+('[1]Summary Data'!$W163*POWER(CL$62,2))+('[1]Summary Data'!$X163*CL$62)+'[1]Summary Data'!$Y163</f>
        <v>100.39265564032002</v>
      </c>
      <c r="CM63" s="125">
        <f>('[1]Summary Data'!$V163*POWER(CM$62,3))+('[1]Summary Data'!$W163*POWER(CM$62,2))+('[1]Summary Data'!$X163*CM$62)+'[1]Summary Data'!$Y163</f>
        <v>100.90601484375998</v>
      </c>
      <c r="CN63" s="125">
        <f>('[1]Summary Data'!$V163*POWER(CN$62,3))+('[1]Summary Data'!$W163*POWER(CN$62,2))+('[1]Summary Data'!$X163*CN$62)+'[1]Summary Data'!$Y163</f>
        <v>101.16788375103994</v>
      </c>
      <c r="CO63" s="125">
        <f>('[1]Summary Data'!$V163*POWER(CO$62,3))+('[1]Summary Data'!$W163*POWER(CO$62,2))+('[1]Summary Data'!$X163*CO$62)+'[1]Summary Data'!$Y163</f>
        <v>100.57959469287999</v>
      </c>
      <c r="CP63" s="125">
        <f>('[1]Summary Data'!$V163*POWER(CP$62,3))+('[1]Summary Data'!$W163*POWER(CP$62,2))+('[1]Summary Data'!$X163*CP$62)+'[1]Summary Data'!$Y163</f>
        <v>98.542480000000012</v>
      </c>
      <c r="CQ63" s="126">
        <f>('[1]Summary Data'!$V163*POWER(CQ$62,3))+('[1]Summary Data'!$W163*POWER(CQ$62,2))+('[1]Summary Data'!$X163*CQ$62)+'[1]Summary Data'!$Y163</f>
        <v>-697.11790999999994</v>
      </c>
    </row>
    <row r="64" spans="2:95" ht="15.75" thickBot="1" x14ac:dyDescent="0.3">
      <c r="B64" s="180"/>
      <c r="C64" s="181"/>
      <c r="D64" s="181"/>
      <c r="E64" s="182"/>
      <c r="F64" s="51">
        <f t="shared" si="4"/>
        <v>3</v>
      </c>
      <c r="G64" s="127">
        <f t="shared" si="5"/>
        <v>250.17189507200001</v>
      </c>
      <c r="H64" s="128">
        <f t="shared" si="5"/>
        <v>213.91699289600001</v>
      </c>
      <c r="I64" s="128">
        <f t="shared" si="5"/>
        <v>184.28275438399999</v>
      </c>
      <c r="J64" s="128">
        <f t="shared" si="5"/>
        <v>160.58843544800001</v>
      </c>
      <c r="K64" s="128">
        <f t="shared" si="5"/>
        <v>142.15329199999999</v>
      </c>
      <c r="L64" s="128">
        <f t="shared" si="5"/>
        <v>128.29657995199995</v>
      </c>
      <c r="M64" s="128">
        <f t="shared" si="5"/>
        <v>118.33755521599994</v>
      </c>
      <c r="N64" s="128">
        <f t="shared" si="5"/>
        <v>111.59547370400003</v>
      </c>
      <c r="O64" s="128">
        <f t="shared" si="5"/>
        <v>107.38959132799994</v>
      </c>
      <c r="P64" s="128">
        <f t="shared" si="5"/>
        <v>105.03916399999991</v>
      </c>
      <c r="Q64" s="128">
        <f t="shared" si="5"/>
        <v>103.86344763199997</v>
      </c>
      <c r="R64" s="128">
        <f t="shared" si="5"/>
        <v>103.18169813599991</v>
      </c>
      <c r="S64" s="128">
        <f t="shared" si="5"/>
        <v>102.31317142399996</v>
      </c>
      <c r="T64" s="128">
        <f t="shared" si="5"/>
        <v>100.57712340799992</v>
      </c>
      <c r="U64" s="128">
        <f t="shared" si="5"/>
        <v>100</v>
      </c>
      <c r="V64" s="129">
        <v>100</v>
      </c>
      <c r="W64" s="18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250.17189507200001</v>
      </c>
      <c r="CC64" s="128">
        <f>('[1]Summary Data'!$V162*POWER(CC$62,3))+('[1]Summary Data'!$W162*POWER(CC$62,2))+('[1]Summary Data'!$X162*CC$62)+'[1]Summary Data'!$Y162</f>
        <v>213.91699289600001</v>
      </c>
      <c r="CD64" s="128">
        <f>('[1]Summary Data'!$V162*POWER(CD$62,3))+('[1]Summary Data'!$W162*POWER(CD$62,2))+('[1]Summary Data'!$X162*CD$62)+'[1]Summary Data'!$Y162</f>
        <v>184.28275438399999</v>
      </c>
      <c r="CE64" s="128">
        <f>('[1]Summary Data'!$V162*POWER(CE$62,3))+('[1]Summary Data'!$W162*POWER(CE$62,2))+('[1]Summary Data'!$X162*CE$62)+'[1]Summary Data'!$Y162</f>
        <v>160.58843544800001</v>
      </c>
      <c r="CF64" s="128">
        <f>('[1]Summary Data'!$V162*POWER(CF$62,3))+('[1]Summary Data'!$W162*POWER(CF$62,2))+('[1]Summary Data'!$X162*CF$62)+'[1]Summary Data'!$Y162</f>
        <v>142.15329199999999</v>
      </c>
      <c r="CG64" s="128">
        <f>('[1]Summary Data'!$V162*POWER(CG$62,3))+('[1]Summary Data'!$W162*POWER(CG$62,2))+('[1]Summary Data'!$X162*CG$62)+'[1]Summary Data'!$Y162</f>
        <v>128.29657995199995</v>
      </c>
      <c r="CH64" s="128">
        <f>('[1]Summary Data'!$V162*POWER(CH$62,3))+('[1]Summary Data'!$W162*POWER(CH$62,2))+('[1]Summary Data'!$X162*CH$62)+'[1]Summary Data'!$Y162</f>
        <v>118.33755521599994</v>
      </c>
      <c r="CI64" s="128">
        <f>('[1]Summary Data'!$V162*POWER(CI$62,3))+('[1]Summary Data'!$W162*POWER(CI$62,2))+('[1]Summary Data'!$X162*CI$62)+'[1]Summary Data'!$Y162</f>
        <v>111.59547370400003</v>
      </c>
      <c r="CJ64" s="128">
        <f>('[1]Summary Data'!$V162*POWER(CJ$62,3))+('[1]Summary Data'!$W162*POWER(CJ$62,2))+('[1]Summary Data'!$X162*CJ$62)+'[1]Summary Data'!$Y162</f>
        <v>107.38959132799994</v>
      </c>
      <c r="CK64" s="128">
        <f>('[1]Summary Data'!$V162*POWER(CK$62,3))+('[1]Summary Data'!$W162*POWER(CK$62,2))+('[1]Summary Data'!$X162*CK$62)+'[1]Summary Data'!$Y162</f>
        <v>105.03916399999991</v>
      </c>
      <c r="CL64" s="128">
        <f>('[1]Summary Data'!$V162*POWER(CL$62,3))+('[1]Summary Data'!$W162*POWER(CL$62,2))+('[1]Summary Data'!$X162*CL$62)+'[1]Summary Data'!$Y162</f>
        <v>103.86344763199997</v>
      </c>
      <c r="CM64" s="128">
        <f>('[1]Summary Data'!$V162*POWER(CM$62,3))+('[1]Summary Data'!$W162*POWER(CM$62,2))+('[1]Summary Data'!$X162*CM$62)+'[1]Summary Data'!$Y162</f>
        <v>103.18169813599991</v>
      </c>
      <c r="CN64" s="128">
        <f>('[1]Summary Data'!$V162*POWER(CN$62,3))+('[1]Summary Data'!$W162*POWER(CN$62,2))+('[1]Summary Data'!$X162*CN$62)+'[1]Summary Data'!$Y162</f>
        <v>102.31317142399996</v>
      </c>
      <c r="CO64" s="128">
        <f>('[1]Summary Data'!$V162*POWER(CO$62,3))+('[1]Summary Data'!$W162*POWER(CO$62,2))+('[1]Summary Data'!$X162*CO$62)+'[1]Summary Data'!$Y162</f>
        <v>100.57712340799992</v>
      </c>
      <c r="CP64" s="128">
        <f>('[1]Summary Data'!$V162*POWER(CP$62,3))+('[1]Summary Data'!$W162*POWER(CP$62,2))+('[1]Summary Data'!$X162*CP$62)+'[1]Summary Data'!$Y162</f>
        <v>97.292809999999918</v>
      </c>
      <c r="CQ64" s="129">
        <f>('[1]Summary Data'!$V162*POWER(CQ$62,3))+('[1]Summary Data'!$W162*POWER(CQ$62,2))+('[1]Summary Data'!$X162*CQ$62)+'[1]Summary Data'!$Y162</f>
        <v>-808.9800200000002</v>
      </c>
    </row>
    <row r="65" spans="2:95" x14ac:dyDescent="0.25">
      <c r="B65" s="180"/>
      <c r="C65" s="181"/>
      <c r="D65" s="181"/>
      <c r="E65" s="182"/>
      <c r="F65" s="54">
        <f t="shared" si="4"/>
        <v>3.5</v>
      </c>
      <c r="G65" s="130">
        <f t="shared" si="5"/>
        <v>269.99444570432001</v>
      </c>
      <c r="H65" s="131">
        <f t="shared" si="5"/>
        <v>231.78156076616003</v>
      </c>
      <c r="I65" s="131">
        <f t="shared" si="5"/>
        <v>200.28484693183998</v>
      </c>
      <c r="J65" s="131">
        <f t="shared" si="5"/>
        <v>174.81828107768004</v>
      </c>
      <c r="K65" s="131">
        <f t="shared" si="5"/>
        <v>154.69584008000004</v>
      </c>
      <c r="L65" s="131">
        <f t="shared" si="5"/>
        <v>139.23150081512006</v>
      </c>
      <c r="M65" s="131">
        <f t="shared" si="5"/>
        <v>127.73924015936001</v>
      </c>
      <c r="N65" s="131">
        <f t="shared" si="5"/>
        <v>119.53303498904006</v>
      </c>
      <c r="O65" s="131">
        <f t="shared" si="5"/>
        <v>113.9268621804801</v>
      </c>
      <c r="P65" s="131">
        <f t="shared" si="5"/>
        <v>110.23469861000007</v>
      </c>
      <c r="Q65" s="131">
        <f t="shared" si="5"/>
        <v>107.77052115392001</v>
      </c>
      <c r="R65" s="131">
        <f t="shared" si="5"/>
        <v>105.84830668856006</v>
      </c>
      <c r="S65" s="131">
        <f t="shared" si="5"/>
        <v>103.78203209024008</v>
      </c>
      <c r="T65" s="131">
        <f t="shared" si="5"/>
        <v>100.88567423528019</v>
      </c>
      <c r="U65" s="131">
        <f t="shared" si="5"/>
        <v>100</v>
      </c>
      <c r="V65" s="132">
        <v>100</v>
      </c>
      <c r="W65" s="18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269.99444570432001</v>
      </c>
      <c r="CC65" s="131">
        <f>('[1]Summary Data'!$V161*POWER(CC$62,3))+('[1]Summary Data'!$W161*POWER(CC$62,2))+('[1]Summary Data'!$X161*CC$62)+'[1]Summary Data'!$Y161</f>
        <v>231.78156076616003</v>
      </c>
      <c r="CD65" s="131">
        <f>('[1]Summary Data'!$V161*POWER(CD$62,3))+('[1]Summary Data'!$W161*POWER(CD$62,2))+('[1]Summary Data'!$X161*CD$62)+'[1]Summary Data'!$Y161</f>
        <v>200.28484693183998</v>
      </c>
      <c r="CE65" s="131">
        <f>('[1]Summary Data'!$V161*POWER(CE$62,3))+('[1]Summary Data'!$W161*POWER(CE$62,2))+('[1]Summary Data'!$X161*CE$62)+'[1]Summary Data'!$Y161</f>
        <v>174.81828107768004</v>
      </c>
      <c r="CF65" s="131">
        <f>('[1]Summary Data'!$V161*POWER(CF$62,3))+('[1]Summary Data'!$W161*POWER(CF$62,2))+('[1]Summary Data'!$X161*CF$62)+'[1]Summary Data'!$Y161</f>
        <v>154.69584008000004</v>
      </c>
      <c r="CG65" s="131">
        <f>('[1]Summary Data'!$V161*POWER(CG$62,3))+('[1]Summary Data'!$W161*POWER(CG$62,2))+('[1]Summary Data'!$X161*CG$62)+'[1]Summary Data'!$Y161</f>
        <v>139.23150081512006</v>
      </c>
      <c r="CH65" s="131">
        <f>('[1]Summary Data'!$V161*POWER(CH$62,3))+('[1]Summary Data'!$W161*POWER(CH$62,2))+('[1]Summary Data'!$X161*CH$62)+'[1]Summary Data'!$Y161</f>
        <v>127.73924015936001</v>
      </c>
      <c r="CI65" s="131">
        <f>('[1]Summary Data'!$V161*POWER(CI$62,3))+('[1]Summary Data'!$W161*POWER(CI$62,2))+('[1]Summary Data'!$X161*CI$62)+'[1]Summary Data'!$Y161</f>
        <v>119.53303498904006</v>
      </c>
      <c r="CJ65" s="131">
        <f>('[1]Summary Data'!$V161*POWER(CJ$62,3))+('[1]Summary Data'!$W161*POWER(CJ$62,2))+('[1]Summary Data'!$X161*CJ$62)+'[1]Summary Data'!$Y161</f>
        <v>113.9268621804801</v>
      </c>
      <c r="CK65" s="131">
        <f>('[1]Summary Data'!$V161*POWER(CK$62,3))+('[1]Summary Data'!$W161*POWER(CK$62,2))+('[1]Summary Data'!$X161*CK$62)+'[1]Summary Data'!$Y161</f>
        <v>110.23469861000007</v>
      </c>
      <c r="CL65" s="131">
        <f>('[1]Summary Data'!$V161*POWER(CL$62,3))+('[1]Summary Data'!$W161*POWER(CL$62,2))+('[1]Summary Data'!$X161*CL$62)+'[1]Summary Data'!$Y161</f>
        <v>107.77052115392001</v>
      </c>
      <c r="CM65" s="131">
        <f>('[1]Summary Data'!$V161*POWER(CM$62,3))+('[1]Summary Data'!$W161*POWER(CM$62,2))+('[1]Summary Data'!$X161*CM$62)+'[1]Summary Data'!$Y161</f>
        <v>105.84830668856006</v>
      </c>
      <c r="CN65" s="131">
        <f>('[1]Summary Data'!$V161*POWER(CN$62,3))+('[1]Summary Data'!$W161*POWER(CN$62,2))+('[1]Summary Data'!$X161*CN$62)+'[1]Summary Data'!$Y161</f>
        <v>103.78203209024008</v>
      </c>
      <c r="CO65" s="131">
        <f>('[1]Summary Data'!$V161*POWER(CO$62,3))+('[1]Summary Data'!$W161*POWER(CO$62,2))+('[1]Summary Data'!$X161*CO$62)+'[1]Summary Data'!$Y161</f>
        <v>100.88567423528019</v>
      </c>
      <c r="CP65" s="131">
        <f>('[1]Summary Data'!$V161*POWER(CP$62,3))+('[1]Summary Data'!$W161*POWER(CP$62,2))+('[1]Summary Data'!$X161*CP$62)+'[1]Summary Data'!$Y161</f>
        <v>96.473210000000051</v>
      </c>
      <c r="CQ65" s="132">
        <f>('[1]Summary Data'!$V161*POWER(CQ$62,3))+('[1]Summary Data'!$W161*POWER(CQ$62,2))+('[1]Summary Data'!$X161*CQ$62)+'[1]Summary Data'!$Y161</f>
        <v>-828.70347000000015</v>
      </c>
    </row>
    <row r="66" spans="2:95" x14ac:dyDescent="0.25">
      <c r="B66" s="180"/>
      <c r="C66" s="181"/>
      <c r="D66" s="181"/>
      <c r="E66" s="182"/>
      <c r="F66" s="56">
        <f t="shared" si="4"/>
        <v>4</v>
      </c>
      <c r="G66" s="130">
        <f t="shared" si="5"/>
        <v>287.51307570879999</v>
      </c>
      <c r="H66" s="131">
        <f t="shared" si="5"/>
        <v>246.7518712984</v>
      </c>
      <c r="I66" s="131">
        <f t="shared" si="5"/>
        <v>212.98398727359998</v>
      </c>
      <c r="J66" s="131">
        <f t="shared" si="5"/>
        <v>185.50266143920001</v>
      </c>
      <c r="K66" s="131">
        <f t="shared" si="5"/>
        <v>163.60113159999997</v>
      </c>
      <c r="L66" s="131">
        <f t="shared" si="5"/>
        <v>146.57263556079999</v>
      </c>
      <c r="M66" s="131">
        <f t="shared" si="5"/>
        <v>133.71041112639995</v>
      </c>
      <c r="N66" s="131">
        <f t="shared" si="5"/>
        <v>124.30769610160002</v>
      </c>
      <c r="O66" s="131">
        <f t="shared" si="5"/>
        <v>117.65772829120004</v>
      </c>
      <c r="P66" s="131">
        <f t="shared" si="5"/>
        <v>113.05374549999993</v>
      </c>
      <c r="Q66" s="131">
        <f t="shared" si="5"/>
        <v>109.78898553279993</v>
      </c>
      <c r="R66" s="131">
        <f t="shared" si="5"/>
        <v>107.15668619439992</v>
      </c>
      <c r="S66" s="131">
        <f t="shared" si="5"/>
        <v>104.45008528960005</v>
      </c>
      <c r="T66" s="131">
        <f t="shared" si="5"/>
        <v>100.96242062319999</v>
      </c>
      <c r="U66" s="131">
        <f t="shared" si="5"/>
        <v>100</v>
      </c>
      <c r="V66" s="132">
        <v>100</v>
      </c>
      <c r="W66" s="18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287.51307570879999</v>
      </c>
      <c r="CC66" s="131">
        <f>('[1]Summary Data'!$V160*POWER(CC$62,3))+('[1]Summary Data'!$W160*POWER(CC$62,2))+('[1]Summary Data'!$X160*CC$62)+'[1]Summary Data'!$Y160</f>
        <v>246.7518712984</v>
      </c>
      <c r="CD66" s="131">
        <f>('[1]Summary Data'!$V160*POWER(CD$62,3))+('[1]Summary Data'!$W160*POWER(CD$62,2))+('[1]Summary Data'!$X160*CD$62)+'[1]Summary Data'!$Y160</f>
        <v>212.98398727359998</v>
      </c>
      <c r="CE66" s="131">
        <f>('[1]Summary Data'!$V160*POWER(CE$62,3))+('[1]Summary Data'!$W160*POWER(CE$62,2))+('[1]Summary Data'!$X160*CE$62)+'[1]Summary Data'!$Y160</f>
        <v>185.50266143920001</v>
      </c>
      <c r="CF66" s="131">
        <f>('[1]Summary Data'!$V160*POWER(CF$62,3))+('[1]Summary Data'!$W160*POWER(CF$62,2))+('[1]Summary Data'!$X160*CF$62)+'[1]Summary Data'!$Y160</f>
        <v>163.60113159999997</v>
      </c>
      <c r="CG66" s="131">
        <f>('[1]Summary Data'!$V160*POWER(CG$62,3))+('[1]Summary Data'!$W160*POWER(CG$62,2))+('[1]Summary Data'!$X160*CG$62)+'[1]Summary Data'!$Y160</f>
        <v>146.57263556079999</v>
      </c>
      <c r="CH66" s="131">
        <f>('[1]Summary Data'!$V160*POWER(CH$62,3))+('[1]Summary Data'!$W160*POWER(CH$62,2))+('[1]Summary Data'!$X160*CH$62)+'[1]Summary Data'!$Y160</f>
        <v>133.71041112639995</v>
      </c>
      <c r="CI66" s="131">
        <f>('[1]Summary Data'!$V160*POWER(CI$62,3))+('[1]Summary Data'!$W160*POWER(CI$62,2))+('[1]Summary Data'!$X160*CI$62)+'[1]Summary Data'!$Y160</f>
        <v>124.30769610160002</v>
      </c>
      <c r="CJ66" s="131">
        <f>('[1]Summary Data'!$V160*POWER(CJ$62,3))+('[1]Summary Data'!$W160*POWER(CJ$62,2))+('[1]Summary Data'!$X160*CJ$62)+'[1]Summary Data'!$Y160</f>
        <v>117.65772829120004</v>
      </c>
      <c r="CK66" s="131">
        <f>('[1]Summary Data'!$V160*POWER(CK$62,3))+('[1]Summary Data'!$W160*POWER(CK$62,2))+('[1]Summary Data'!$X160*CK$62)+'[1]Summary Data'!$Y160</f>
        <v>113.05374549999993</v>
      </c>
      <c r="CL66" s="131">
        <f>('[1]Summary Data'!$V160*POWER(CL$62,3))+('[1]Summary Data'!$W160*POWER(CL$62,2))+('[1]Summary Data'!$X160*CL$62)+'[1]Summary Data'!$Y160</f>
        <v>109.78898553279993</v>
      </c>
      <c r="CM66" s="131">
        <f>('[1]Summary Data'!$V160*POWER(CM$62,3))+('[1]Summary Data'!$W160*POWER(CM$62,2))+('[1]Summary Data'!$X160*CM$62)+'[1]Summary Data'!$Y160</f>
        <v>107.15668619439992</v>
      </c>
      <c r="CN66" s="131">
        <f>('[1]Summary Data'!$V160*POWER(CN$62,3))+('[1]Summary Data'!$W160*POWER(CN$62,2))+('[1]Summary Data'!$X160*CN$62)+'[1]Summary Data'!$Y160</f>
        <v>104.45008528960005</v>
      </c>
      <c r="CO66" s="131">
        <f>('[1]Summary Data'!$V160*POWER(CO$62,3))+('[1]Summary Data'!$W160*POWER(CO$62,2))+('[1]Summary Data'!$X160*CO$62)+'[1]Summary Data'!$Y160</f>
        <v>100.96242062319999</v>
      </c>
      <c r="CP66" s="131">
        <f>('[1]Summary Data'!$V160*POWER(CP$62,3))+('[1]Summary Data'!$W160*POWER(CP$62,2))+('[1]Summary Data'!$X160*CP$62)+'[1]Summary Data'!$Y160</f>
        <v>95.986929999999973</v>
      </c>
      <c r="CQ66" s="132">
        <f>('[1]Summary Data'!$V160*POWER(CQ$62,3))+('[1]Summary Data'!$W160*POWER(CQ$62,2))+('[1]Summary Data'!$X160*CQ$62)+'[1]Summary Data'!$Y160</f>
        <v>-853.40803000000005</v>
      </c>
    </row>
    <row r="67" spans="2:95" x14ac:dyDescent="0.25">
      <c r="B67" s="180"/>
      <c r="C67" s="181"/>
      <c r="D67" s="181"/>
      <c r="E67" s="182"/>
      <c r="F67" s="56">
        <f t="shared" si="4"/>
        <v>4.5</v>
      </c>
      <c r="G67" s="130">
        <f t="shared" si="5"/>
        <v>286.50751957952002</v>
      </c>
      <c r="H67" s="131">
        <f t="shared" si="5"/>
        <v>245.78763156776003</v>
      </c>
      <c r="I67" s="131">
        <f t="shared" si="5"/>
        <v>212.06860548224</v>
      </c>
      <c r="J67" s="131">
        <f t="shared" si="5"/>
        <v>184.64317637048003</v>
      </c>
      <c r="K67" s="131">
        <f t="shared" si="5"/>
        <v>162.80407928</v>
      </c>
      <c r="L67" s="131">
        <f t="shared" si="5"/>
        <v>145.84404925831996</v>
      </c>
      <c r="M67" s="131">
        <f t="shared" si="5"/>
        <v>133.05582135296004</v>
      </c>
      <c r="N67" s="131">
        <f t="shared" si="5"/>
        <v>123.73213061144003</v>
      </c>
      <c r="O67" s="131">
        <f t="shared" si="5"/>
        <v>117.16571208128011</v>
      </c>
      <c r="P67" s="131">
        <f t="shared" si="5"/>
        <v>112.64930081000011</v>
      </c>
      <c r="Q67" s="131">
        <f t="shared" si="5"/>
        <v>109.47563184512001</v>
      </c>
      <c r="R67" s="131">
        <f t="shared" si="5"/>
        <v>106.93744023416002</v>
      </c>
      <c r="S67" s="131">
        <f t="shared" si="5"/>
        <v>104.32746102464023</v>
      </c>
      <c r="T67" s="131">
        <f t="shared" si="5"/>
        <v>100.93842926408001</v>
      </c>
      <c r="U67" s="131">
        <f t="shared" si="5"/>
        <v>100</v>
      </c>
      <c r="V67" s="132">
        <v>100</v>
      </c>
      <c r="W67" s="18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286.50751957952002</v>
      </c>
      <c r="CC67" s="131">
        <f>('[1]Summary Data'!$V159*POWER(CC$62,3))+('[1]Summary Data'!$W159*POWER(CC$62,2))+('[1]Summary Data'!$X159*CC$62)+'[1]Summary Data'!$Y159</f>
        <v>245.78763156776003</v>
      </c>
      <c r="CD67" s="131">
        <f>('[1]Summary Data'!$V159*POWER(CD$62,3))+('[1]Summary Data'!$W159*POWER(CD$62,2))+('[1]Summary Data'!$X159*CD$62)+'[1]Summary Data'!$Y159</f>
        <v>212.06860548224</v>
      </c>
      <c r="CE67" s="131">
        <f>('[1]Summary Data'!$V159*POWER(CE$62,3))+('[1]Summary Data'!$W159*POWER(CE$62,2))+('[1]Summary Data'!$X159*CE$62)+'[1]Summary Data'!$Y159</f>
        <v>184.64317637048003</v>
      </c>
      <c r="CF67" s="131">
        <f>('[1]Summary Data'!$V159*POWER(CF$62,3))+('[1]Summary Data'!$W159*POWER(CF$62,2))+('[1]Summary Data'!$X159*CF$62)+'[1]Summary Data'!$Y159</f>
        <v>162.80407928</v>
      </c>
      <c r="CG67" s="131">
        <f>('[1]Summary Data'!$V159*POWER(CG$62,3))+('[1]Summary Data'!$W159*POWER(CG$62,2))+('[1]Summary Data'!$X159*CG$62)+'[1]Summary Data'!$Y159</f>
        <v>145.84404925831996</v>
      </c>
      <c r="CH67" s="131">
        <f>('[1]Summary Data'!$V159*POWER(CH$62,3))+('[1]Summary Data'!$W159*POWER(CH$62,2))+('[1]Summary Data'!$X159*CH$62)+'[1]Summary Data'!$Y159</f>
        <v>133.05582135296004</v>
      </c>
      <c r="CI67" s="131">
        <f>('[1]Summary Data'!$V159*POWER(CI$62,3))+('[1]Summary Data'!$W159*POWER(CI$62,2))+('[1]Summary Data'!$X159*CI$62)+'[1]Summary Data'!$Y159</f>
        <v>123.73213061144003</v>
      </c>
      <c r="CJ67" s="131">
        <f>('[1]Summary Data'!$V159*POWER(CJ$62,3))+('[1]Summary Data'!$W159*POWER(CJ$62,2))+('[1]Summary Data'!$X159*CJ$62)+'[1]Summary Data'!$Y159</f>
        <v>117.16571208128011</v>
      </c>
      <c r="CK67" s="131">
        <f>('[1]Summary Data'!$V159*POWER(CK$62,3))+('[1]Summary Data'!$W159*POWER(CK$62,2))+('[1]Summary Data'!$X159*CK$62)+'[1]Summary Data'!$Y159</f>
        <v>112.64930081000011</v>
      </c>
      <c r="CL67" s="131">
        <f>('[1]Summary Data'!$V159*POWER(CL$62,3))+('[1]Summary Data'!$W159*POWER(CL$62,2))+('[1]Summary Data'!$X159*CL$62)+'[1]Summary Data'!$Y159</f>
        <v>109.47563184512001</v>
      </c>
      <c r="CM67" s="131">
        <f>('[1]Summary Data'!$V159*POWER(CM$62,3))+('[1]Summary Data'!$W159*POWER(CM$62,2))+('[1]Summary Data'!$X159*CM$62)+'[1]Summary Data'!$Y159</f>
        <v>106.93744023416002</v>
      </c>
      <c r="CN67" s="131">
        <f>('[1]Summary Data'!$V159*POWER(CN$62,3))+('[1]Summary Data'!$W159*POWER(CN$62,2))+('[1]Summary Data'!$X159*CN$62)+'[1]Summary Data'!$Y159</f>
        <v>104.32746102464023</v>
      </c>
      <c r="CO67" s="131">
        <f>('[1]Summary Data'!$V159*POWER(CO$62,3))+('[1]Summary Data'!$W159*POWER(CO$62,2))+('[1]Summary Data'!$X159*CO$62)+'[1]Summary Data'!$Y159</f>
        <v>100.93842926408001</v>
      </c>
      <c r="CP67" s="131">
        <f>('[1]Summary Data'!$V159*POWER(CP$62,3))+('[1]Summary Data'!$W159*POWER(CP$62,2))+('[1]Summary Data'!$X159*CP$62)+'[1]Summary Data'!$Y159</f>
        <v>96.063080000000014</v>
      </c>
      <c r="CQ67" s="132">
        <f>('[1]Summary Data'!$V159*POWER(CQ$62,3))+('[1]Summary Data'!$W159*POWER(CQ$62,2))+('[1]Summary Data'!$X159*CQ$62)+'[1]Summary Data'!$Y159</f>
        <v>-851.90133000000037</v>
      </c>
    </row>
    <row r="68" spans="2:95" x14ac:dyDescent="0.25">
      <c r="B68" s="180"/>
      <c r="C68" s="181"/>
      <c r="D68" s="181"/>
      <c r="E68" s="182"/>
      <c r="F68" s="56">
        <f t="shared" si="4"/>
        <v>5</v>
      </c>
      <c r="G68" s="130">
        <f t="shared" si="5"/>
        <v>288.66340123200001</v>
      </c>
      <c r="H68" s="131">
        <f t="shared" si="5"/>
        <v>247.77964757999999</v>
      </c>
      <c r="I68" s="131">
        <f t="shared" si="5"/>
        <v>213.87170731199998</v>
      </c>
      <c r="J68" s="131">
        <f t="shared" si="5"/>
        <v>186.239102796</v>
      </c>
      <c r="K68" s="131">
        <f t="shared" si="5"/>
        <v>164.18135639999997</v>
      </c>
      <c r="L68" s="131">
        <f t="shared" si="5"/>
        <v>146.99799049200004</v>
      </c>
      <c r="M68" s="131">
        <f t="shared" si="5"/>
        <v>133.98852744000004</v>
      </c>
      <c r="N68" s="131">
        <f t="shared" si="5"/>
        <v>124.45248961200002</v>
      </c>
      <c r="O68" s="131">
        <f t="shared" si="5"/>
        <v>117.68939937600004</v>
      </c>
      <c r="P68" s="131">
        <f t="shared" si="5"/>
        <v>112.99877910000004</v>
      </c>
      <c r="Q68" s="131">
        <f t="shared" si="5"/>
        <v>109.68015115199995</v>
      </c>
      <c r="R68" s="131">
        <f t="shared" si="5"/>
        <v>107.03303790000001</v>
      </c>
      <c r="S68" s="131">
        <f t="shared" si="5"/>
        <v>104.3569617120001</v>
      </c>
      <c r="T68" s="131">
        <f t="shared" si="5"/>
        <v>100.9514449560001</v>
      </c>
      <c r="U68" s="131">
        <f t="shared" si="5"/>
        <v>100</v>
      </c>
      <c r="V68" s="132">
        <v>100</v>
      </c>
      <c r="W68" s="18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288.66340123200001</v>
      </c>
      <c r="CC68" s="131">
        <f>('[1]Summary Data'!$V158*POWER(CC$62,3))+('[1]Summary Data'!$W158*POWER(CC$62,2))+('[1]Summary Data'!$X158*CC$62)+'[1]Summary Data'!$Y158</f>
        <v>247.77964757999999</v>
      </c>
      <c r="CD68" s="131">
        <f>('[1]Summary Data'!$V158*POWER(CD$62,3))+('[1]Summary Data'!$W158*POWER(CD$62,2))+('[1]Summary Data'!$X158*CD$62)+'[1]Summary Data'!$Y158</f>
        <v>213.87170731199998</v>
      </c>
      <c r="CE68" s="131">
        <f>('[1]Summary Data'!$V158*POWER(CE$62,3))+('[1]Summary Data'!$W158*POWER(CE$62,2))+('[1]Summary Data'!$X158*CE$62)+'[1]Summary Data'!$Y158</f>
        <v>186.239102796</v>
      </c>
      <c r="CF68" s="131">
        <f>('[1]Summary Data'!$V158*POWER(CF$62,3))+('[1]Summary Data'!$W158*POWER(CF$62,2))+('[1]Summary Data'!$X158*CF$62)+'[1]Summary Data'!$Y158</f>
        <v>164.18135639999997</v>
      </c>
      <c r="CG68" s="131">
        <f>('[1]Summary Data'!$V158*POWER(CG$62,3))+('[1]Summary Data'!$W158*POWER(CG$62,2))+('[1]Summary Data'!$X158*CG$62)+'[1]Summary Data'!$Y158</f>
        <v>146.99799049200004</v>
      </c>
      <c r="CH68" s="131">
        <f>('[1]Summary Data'!$V158*POWER(CH$62,3))+('[1]Summary Data'!$W158*POWER(CH$62,2))+('[1]Summary Data'!$X158*CH$62)+'[1]Summary Data'!$Y158</f>
        <v>133.98852744000004</v>
      </c>
      <c r="CI68" s="131">
        <f>('[1]Summary Data'!$V158*POWER(CI$62,3))+('[1]Summary Data'!$W158*POWER(CI$62,2))+('[1]Summary Data'!$X158*CI$62)+'[1]Summary Data'!$Y158</f>
        <v>124.45248961200002</v>
      </c>
      <c r="CJ68" s="131">
        <f>('[1]Summary Data'!$V158*POWER(CJ$62,3))+('[1]Summary Data'!$W158*POWER(CJ$62,2))+('[1]Summary Data'!$X158*CJ$62)+'[1]Summary Data'!$Y158</f>
        <v>117.68939937600004</v>
      </c>
      <c r="CK68" s="131">
        <f>('[1]Summary Data'!$V158*POWER(CK$62,3))+('[1]Summary Data'!$W158*POWER(CK$62,2))+('[1]Summary Data'!$X158*CK$62)+'[1]Summary Data'!$Y158</f>
        <v>112.99877910000004</v>
      </c>
      <c r="CL68" s="131">
        <f>('[1]Summary Data'!$V158*POWER(CL$62,3))+('[1]Summary Data'!$W158*POWER(CL$62,2))+('[1]Summary Data'!$X158*CL$62)+'[1]Summary Data'!$Y158</f>
        <v>109.68015115199995</v>
      </c>
      <c r="CM68" s="131">
        <f>('[1]Summary Data'!$V158*POWER(CM$62,3))+('[1]Summary Data'!$W158*POWER(CM$62,2))+('[1]Summary Data'!$X158*CM$62)+'[1]Summary Data'!$Y158</f>
        <v>107.03303790000001</v>
      </c>
      <c r="CN68" s="131">
        <f>('[1]Summary Data'!$V158*POWER(CN$62,3))+('[1]Summary Data'!$W158*POWER(CN$62,2))+('[1]Summary Data'!$X158*CN$62)+'[1]Summary Data'!$Y158</f>
        <v>104.3569617120001</v>
      </c>
      <c r="CO68" s="131">
        <f>('[1]Summary Data'!$V158*POWER(CO$62,3))+('[1]Summary Data'!$W158*POWER(CO$62,2))+('[1]Summary Data'!$X158*CO$62)+'[1]Summary Data'!$Y158</f>
        <v>100.9514449560001</v>
      </c>
      <c r="CP68" s="131">
        <f>('[1]Summary Data'!$V158*POWER(CP$62,3))+('[1]Summary Data'!$W158*POWER(CP$62,2))+('[1]Summary Data'!$X158*CP$62)+'[1]Summary Data'!$Y158</f>
        <v>96.116010000000017</v>
      </c>
      <c r="CQ68" s="132">
        <f>('[1]Summary Data'!$V158*POWER(CQ$62,3))+('[1]Summary Data'!$W158*POWER(CQ$62,2))+('[1]Summary Data'!$X158*CQ$62)+'[1]Summary Data'!$Y158</f>
        <v>-836.66240999999968</v>
      </c>
    </row>
    <row r="69" spans="2:95" x14ac:dyDescent="0.25">
      <c r="B69" s="180"/>
      <c r="C69" s="181"/>
      <c r="D69" s="181"/>
      <c r="E69" s="182"/>
      <c r="F69" s="56">
        <f t="shared" si="4"/>
        <v>5.5</v>
      </c>
      <c r="G69" s="130">
        <f t="shared" si="5"/>
        <v>324.31143876096002</v>
      </c>
      <c r="H69" s="131">
        <f t="shared" si="5"/>
        <v>276.36045870648002</v>
      </c>
      <c r="I69" s="131">
        <f t="shared" si="5"/>
        <v>236.57485253952001</v>
      </c>
      <c r="J69" s="131">
        <f t="shared" si="5"/>
        <v>204.12819995304</v>
      </c>
      <c r="K69" s="131">
        <f t="shared" si="5"/>
        <v>178.1940806400001</v>
      </c>
      <c r="L69" s="131">
        <f t="shared" si="5"/>
        <v>157.94607429336008</v>
      </c>
      <c r="M69" s="131">
        <f t="shared" si="5"/>
        <v>142.55776060608008</v>
      </c>
      <c r="N69" s="131">
        <f t="shared" si="5"/>
        <v>131.20271927112009</v>
      </c>
      <c r="O69" s="131">
        <f t="shared" si="5"/>
        <v>123.05452998144011</v>
      </c>
      <c r="P69" s="131">
        <f t="shared" si="5"/>
        <v>117.28677243000021</v>
      </c>
      <c r="Q69" s="131">
        <f t="shared" si="5"/>
        <v>113.07302630976</v>
      </c>
      <c r="R69" s="131">
        <f t="shared" si="5"/>
        <v>109.58687131368021</v>
      </c>
      <c r="S69" s="131">
        <f t="shared" si="5"/>
        <v>106.00188713472022</v>
      </c>
      <c r="T69" s="131">
        <f t="shared" si="5"/>
        <v>101.49165346584022</v>
      </c>
      <c r="U69" s="131">
        <f t="shared" si="5"/>
        <v>100</v>
      </c>
      <c r="V69" s="132">
        <v>100</v>
      </c>
      <c r="W69" s="18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324.31143876096002</v>
      </c>
      <c r="CC69" s="131">
        <f>('[1]Summary Data'!$V157*POWER(CC$62,3))+('[1]Summary Data'!$W157*POWER(CC$62,2))+('[1]Summary Data'!$X157*CC$62)+'[1]Summary Data'!$Y157</f>
        <v>276.36045870648002</v>
      </c>
      <c r="CD69" s="131">
        <f>('[1]Summary Data'!$V157*POWER(CD$62,3))+('[1]Summary Data'!$W157*POWER(CD$62,2))+('[1]Summary Data'!$X157*CD$62)+'[1]Summary Data'!$Y157</f>
        <v>236.57485253952001</v>
      </c>
      <c r="CE69" s="131">
        <f>('[1]Summary Data'!$V157*POWER(CE$62,3))+('[1]Summary Data'!$W157*POWER(CE$62,2))+('[1]Summary Data'!$X157*CE$62)+'[1]Summary Data'!$Y157</f>
        <v>204.12819995304</v>
      </c>
      <c r="CF69" s="131">
        <f>('[1]Summary Data'!$V157*POWER(CF$62,3))+('[1]Summary Data'!$W157*POWER(CF$62,2))+('[1]Summary Data'!$X157*CF$62)+'[1]Summary Data'!$Y157</f>
        <v>178.1940806400001</v>
      </c>
      <c r="CG69" s="131">
        <f>('[1]Summary Data'!$V157*POWER(CG$62,3))+('[1]Summary Data'!$W157*POWER(CG$62,2))+('[1]Summary Data'!$X157*CG$62)+'[1]Summary Data'!$Y157</f>
        <v>157.94607429336008</v>
      </c>
      <c r="CH69" s="131">
        <f>('[1]Summary Data'!$V157*POWER(CH$62,3))+('[1]Summary Data'!$W157*POWER(CH$62,2))+('[1]Summary Data'!$X157*CH$62)+'[1]Summary Data'!$Y157</f>
        <v>142.55776060608008</v>
      </c>
      <c r="CI69" s="131">
        <f>('[1]Summary Data'!$V157*POWER(CI$62,3))+('[1]Summary Data'!$W157*POWER(CI$62,2))+('[1]Summary Data'!$X157*CI$62)+'[1]Summary Data'!$Y157</f>
        <v>131.20271927112009</v>
      </c>
      <c r="CJ69" s="131">
        <f>('[1]Summary Data'!$V157*POWER(CJ$62,3))+('[1]Summary Data'!$W157*POWER(CJ$62,2))+('[1]Summary Data'!$X157*CJ$62)+'[1]Summary Data'!$Y157</f>
        <v>123.05452998144011</v>
      </c>
      <c r="CK69" s="131">
        <f>('[1]Summary Data'!$V157*POWER(CK$62,3))+('[1]Summary Data'!$W157*POWER(CK$62,2))+('[1]Summary Data'!$X157*CK$62)+'[1]Summary Data'!$Y157</f>
        <v>117.28677243000021</v>
      </c>
      <c r="CL69" s="131">
        <f>('[1]Summary Data'!$V157*POWER(CL$62,3))+('[1]Summary Data'!$W157*POWER(CL$62,2))+('[1]Summary Data'!$X157*CL$62)+'[1]Summary Data'!$Y157</f>
        <v>113.07302630976</v>
      </c>
      <c r="CM69" s="131">
        <f>('[1]Summary Data'!$V157*POWER(CM$62,3))+('[1]Summary Data'!$W157*POWER(CM$62,2))+('[1]Summary Data'!$X157*CM$62)+'[1]Summary Data'!$Y157</f>
        <v>109.58687131368021</v>
      </c>
      <c r="CN69" s="131">
        <f>('[1]Summary Data'!$V157*POWER(CN$62,3))+('[1]Summary Data'!$W157*POWER(CN$62,2))+('[1]Summary Data'!$X157*CN$62)+'[1]Summary Data'!$Y157</f>
        <v>106.00188713472022</v>
      </c>
      <c r="CO69" s="131">
        <f>('[1]Summary Data'!$V157*POWER(CO$62,3))+('[1]Summary Data'!$W157*POWER(CO$62,2))+('[1]Summary Data'!$X157*CO$62)+'[1]Summary Data'!$Y157</f>
        <v>101.49165346584022</v>
      </c>
      <c r="CP69" s="131">
        <f>('[1]Summary Data'!$V157*POWER(CP$62,3))+('[1]Summary Data'!$W157*POWER(CP$62,2))+('[1]Summary Data'!$X157*CP$62)+'[1]Summary Data'!$Y157</f>
        <v>95.229750000000138</v>
      </c>
      <c r="CQ69" s="132">
        <f>('[1]Summary Data'!$V157*POWER(CQ$62,3))+('[1]Summary Data'!$W157*POWER(CQ$62,2))+('[1]Summary Data'!$X157*CQ$62)+'[1]Summary Data'!$Y157</f>
        <v>-1024.0618399999996</v>
      </c>
    </row>
    <row r="70" spans="2:95" ht="15.75" thickBot="1" x14ac:dyDescent="0.3">
      <c r="B70" s="183"/>
      <c r="C70" s="184"/>
      <c r="D70" s="184"/>
      <c r="E70" s="185"/>
      <c r="F70" s="58">
        <f t="shared" si="4"/>
        <v>6</v>
      </c>
      <c r="G70" s="133">
        <f t="shared" si="5"/>
        <v>348.93072152256008</v>
      </c>
      <c r="H70" s="134">
        <f t="shared" si="5"/>
        <v>295.05397096128007</v>
      </c>
      <c r="I70" s="134">
        <f t="shared" si="5"/>
        <v>250.53980388672005</v>
      </c>
      <c r="J70" s="134">
        <f t="shared" si="5"/>
        <v>214.4212771094401</v>
      </c>
      <c r="K70" s="134">
        <f t="shared" si="5"/>
        <v>185.73144744000018</v>
      </c>
      <c r="L70" s="134">
        <f t="shared" si="5"/>
        <v>163.5033716889601</v>
      </c>
      <c r="M70" s="134">
        <f t="shared" si="5"/>
        <v>146.77010666688017</v>
      </c>
      <c r="N70" s="134">
        <f t="shared" si="5"/>
        <v>134.56470918432024</v>
      </c>
      <c r="O70" s="134">
        <f t="shared" si="5"/>
        <v>125.92023605184011</v>
      </c>
      <c r="P70" s="134">
        <f t="shared" si="5"/>
        <v>119.86974408000026</v>
      </c>
      <c r="Q70" s="134">
        <f t="shared" si="5"/>
        <v>115.44629007936021</v>
      </c>
      <c r="R70" s="134">
        <f t="shared" si="5"/>
        <v>111.68293086048004</v>
      </c>
      <c r="S70" s="134">
        <f t="shared" si="5"/>
        <v>107.61272323392029</v>
      </c>
      <c r="T70" s="134">
        <f t="shared" si="5"/>
        <v>102.26872401024025</v>
      </c>
      <c r="U70" s="134">
        <f t="shared" si="5"/>
        <v>100</v>
      </c>
      <c r="V70" s="135">
        <v>100</v>
      </c>
      <c r="W70" s="18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348.93072152256008</v>
      </c>
      <c r="CC70" s="134">
        <f>('[1]Summary Data'!$V156*POWER(CC$62,3))+('[1]Summary Data'!$W156*POWER(CC$62,2))+('[1]Summary Data'!$X156*CC$62)+'[1]Summary Data'!$Y156</f>
        <v>295.05397096128007</v>
      </c>
      <c r="CD70" s="134">
        <f>('[1]Summary Data'!$V156*POWER(CD$62,3))+('[1]Summary Data'!$W156*POWER(CD$62,2))+('[1]Summary Data'!$X156*CD$62)+'[1]Summary Data'!$Y156</f>
        <v>250.53980388672005</v>
      </c>
      <c r="CE70" s="134">
        <f>('[1]Summary Data'!$V156*POWER(CE$62,3))+('[1]Summary Data'!$W156*POWER(CE$62,2))+('[1]Summary Data'!$X156*CE$62)+'[1]Summary Data'!$Y156</f>
        <v>214.4212771094401</v>
      </c>
      <c r="CF70" s="134">
        <f>('[1]Summary Data'!$V156*POWER(CF$62,3))+('[1]Summary Data'!$W156*POWER(CF$62,2))+('[1]Summary Data'!$X156*CF$62)+'[1]Summary Data'!$Y156</f>
        <v>185.73144744000018</v>
      </c>
      <c r="CG70" s="134">
        <f>('[1]Summary Data'!$V156*POWER(CG$62,3))+('[1]Summary Data'!$W156*POWER(CG$62,2))+('[1]Summary Data'!$X156*CG$62)+'[1]Summary Data'!$Y156</f>
        <v>163.5033716889601</v>
      </c>
      <c r="CH70" s="134">
        <f>('[1]Summary Data'!$V156*POWER(CH$62,3))+('[1]Summary Data'!$W156*POWER(CH$62,2))+('[1]Summary Data'!$X156*CH$62)+'[1]Summary Data'!$Y156</f>
        <v>146.77010666688017</v>
      </c>
      <c r="CI70" s="134">
        <f>('[1]Summary Data'!$V156*POWER(CI$62,3))+('[1]Summary Data'!$W156*POWER(CI$62,2))+('[1]Summary Data'!$X156*CI$62)+'[1]Summary Data'!$Y156</f>
        <v>134.56470918432024</v>
      </c>
      <c r="CJ70" s="134">
        <f>('[1]Summary Data'!$V156*POWER(CJ$62,3))+('[1]Summary Data'!$W156*POWER(CJ$62,2))+('[1]Summary Data'!$X156*CJ$62)+'[1]Summary Data'!$Y156</f>
        <v>125.92023605184011</v>
      </c>
      <c r="CK70" s="134">
        <f>('[1]Summary Data'!$V156*POWER(CK$62,3))+('[1]Summary Data'!$W156*POWER(CK$62,2))+('[1]Summary Data'!$X156*CK$62)+'[1]Summary Data'!$Y156</f>
        <v>119.86974408000026</v>
      </c>
      <c r="CL70" s="134">
        <f>('[1]Summary Data'!$V156*POWER(CL$62,3))+('[1]Summary Data'!$W156*POWER(CL$62,2))+('[1]Summary Data'!$X156*CL$62)+'[1]Summary Data'!$Y156</f>
        <v>115.44629007936021</v>
      </c>
      <c r="CM70" s="134">
        <f>('[1]Summary Data'!$V156*POWER(CM$62,3))+('[1]Summary Data'!$W156*POWER(CM$62,2))+('[1]Summary Data'!$X156*CM$62)+'[1]Summary Data'!$Y156</f>
        <v>111.68293086048004</v>
      </c>
      <c r="CN70" s="134">
        <f>('[1]Summary Data'!$V156*POWER(CN$62,3))+('[1]Summary Data'!$W156*POWER(CN$62,2))+('[1]Summary Data'!$X156*CN$62)+'[1]Summary Data'!$Y156</f>
        <v>107.61272323392029</v>
      </c>
      <c r="CO70" s="134">
        <f>('[1]Summary Data'!$V156*POWER(CO$62,3))+('[1]Summary Data'!$W156*POWER(CO$62,2))+('[1]Summary Data'!$X156*CO$62)+'[1]Summary Data'!$Y156</f>
        <v>102.26872401024025</v>
      </c>
      <c r="CP70" s="134">
        <f>('[1]Summary Data'!$V156*POWER(CP$62,3))+('[1]Summary Data'!$W156*POWER(CP$62,2))+('[1]Summary Data'!$X156*CP$62)+'[1]Summary Data'!$Y156</f>
        <v>94.683990000000108</v>
      </c>
      <c r="CQ70" s="135">
        <f>('[1]Summary Data'!$V156*POWER(CQ$62,3))+('[1]Summary Data'!$W156*POWER(CQ$62,2))+('[1]Summary Data'!$X156*CQ$62)+'[1]Summary Data'!$Y156</f>
        <v>-1247.3819099999992</v>
      </c>
    </row>
  </sheetData>
  <sheetProtection password="C163" sheet="1" objects="1" scenarios="1"/>
  <mergeCells count="21"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326.61799999999999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326.61799999999999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I13" s="43"/>
      <c r="O13" s="37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8759.7701400802671</v>
      </c>
      <c r="H15" s="186" t="s">
        <v>70</v>
      </c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8041.3262009450382</v>
      </c>
      <c r="H16" s="187"/>
      <c r="I16" s="53" t="s">
        <v>46</v>
      </c>
    </row>
    <row r="17" spans="2:22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7503.3264514901757</v>
      </c>
      <c r="H17" s="187"/>
    </row>
    <row r="18" spans="2:22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6988.1914673804458</v>
      </c>
      <c r="H18" s="187"/>
    </row>
    <row r="19" spans="2:22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6537.3404049688043</v>
      </c>
      <c r="H19" s="187"/>
    </row>
    <row r="20" spans="2:22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6157.9265419195308</v>
      </c>
      <c r="H20" s="187"/>
    </row>
    <row r="21" spans="2:22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5851.2306037388698</v>
      </c>
      <c r="H21" s="187"/>
    </row>
    <row r="22" spans="2:22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5705.1293671331814</v>
      </c>
      <c r="H22" s="188"/>
    </row>
    <row r="23" spans="2:22" ht="15.75" thickBot="1" x14ac:dyDescent="0.3"/>
    <row r="24" spans="2:22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22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22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25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25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25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25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67" t="s">
        <v>55</v>
      </c>
      <c r="C39" s="168"/>
      <c r="D39" s="168"/>
      <c r="E39" s="168"/>
      <c r="F39" s="169"/>
      <c r="G39" s="174" t="s">
        <v>71</v>
      </c>
      <c r="H39" s="175"/>
      <c r="I39" s="175"/>
      <c r="J39" s="175"/>
      <c r="K39" s="176"/>
      <c r="N39" s="167" t="s">
        <v>55</v>
      </c>
      <c r="O39" s="168"/>
      <c r="P39" s="168"/>
      <c r="Q39" s="168"/>
      <c r="R39" s="169"/>
      <c r="S39" s="174" t="s">
        <v>72</v>
      </c>
      <c r="T39" s="175"/>
      <c r="U39" s="175"/>
      <c r="V39" s="175"/>
      <c r="W39" s="176"/>
    </row>
    <row r="40" spans="2:2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77" t="s">
        <v>43</v>
      </c>
      <c r="O40" s="178"/>
      <c r="P40" s="178"/>
      <c r="Q40" s="17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80"/>
      <c r="C41" s="181"/>
      <c r="D41" s="181"/>
      <c r="E41" s="18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2.0732199999999992</v>
      </c>
      <c r="H41" s="88">
        <f>('[1]Summary Data'!$V43*POWER(H$40,3))+('[1]Summary Data'!$W43*POWER(H$40,2))+('[1]Summary Data'!$X43*H$40)+'[1]Summary Data'!$Y43</f>
        <v>1.3869399999999992</v>
      </c>
      <c r="I41" s="88">
        <f>('[1]Summary Data'!$V43*POWER(I$40,3))+('[1]Summary Data'!$W43*POWER(I$40,2))+('[1]Summary Data'!$X43*I$40)+'[1]Summary Data'!$Y43</f>
        <v>1.0248199999999983</v>
      </c>
      <c r="J41" s="88">
        <f>('[1]Summary Data'!$V43*POWER(J$40,3))+('[1]Summary Data'!$W43*POWER(J$40,2))+('[1]Summary Data'!$X43*J$40)+'[1]Summary Data'!$Y43</f>
        <v>0.83134000000000086</v>
      </c>
      <c r="K41" s="88">
        <f>('[1]Summary Data'!$V43*POWER(K$40,3))+('[1]Summary Data'!$W43*POWER(K$40,2))+('[1]Summary Data'!$X43*K$40)+'[1]Summary Data'!$Y43</f>
        <v>0.65098000000000056</v>
      </c>
      <c r="L41" s="186" t="s">
        <v>40</v>
      </c>
      <c r="N41" s="180"/>
      <c r="O41" s="181"/>
      <c r="P41" s="181"/>
      <c r="Q41" s="18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2.8942149999999991</v>
      </c>
      <c r="T41" s="88">
        <f>('[1]Summary Data'!$V43*POWER(T$40,3))+('[1]Summary Data'!$W43*POWER(T$40,2))+('[1]Summary Data'!$X43*T$40)+'[1]Summary Data'!$Y43</f>
        <v>1.6798400000000004</v>
      </c>
      <c r="U41" s="88">
        <f>('[1]Summary Data'!$V43*POWER(U$40,3))+('[1]Summary Data'!$W43*POWER(U$40,2))+('[1]Summary Data'!$X43*U$40)+'[1]Summary Data'!$Y43</f>
        <v>1.0934650000000019</v>
      </c>
      <c r="V41" s="88">
        <f>('[1]Summary Data'!$V43*POWER(V$40,3))+('[1]Summary Data'!$W43*POWER(V$40,2))+('[1]Summary Data'!$X43*V$40)+'[1]Summary Data'!$Y43</f>
        <v>0.83134000000000086</v>
      </c>
      <c r="W41" s="88">
        <f>('[1]Summary Data'!$V43*POWER(W$40,3))+('[1]Summary Data'!$W43*POWER(W$40,2))+('[1]Summary Data'!$X43*W$40)+'[1]Summary Data'!$Y43</f>
        <v>0.58971499999999466</v>
      </c>
      <c r="X41" s="186" t="s">
        <v>40</v>
      </c>
    </row>
    <row r="42" spans="2:25" ht="15.75" thickBot="1" x14ac:dyDescent="0.3">
      <c r="B42" s="180"/>
      <c r="C42" s="181"/>
      <c r="D42" s="181"/>
      <c r="E42" s="182"/>
      <c r="F42" s="51">
        <f t="shared" si="4"/>
        <v>3</v>
      </c>
      <c r="G42" s="92">
        <f>('[1]Summary Data'!$V42*POWER(G$40,3))+('[1]Summary Data'!$W42*POWER(G$40,2))+('[1]Summary Data'!$X42*G$40)+'[1]Summary Data'!$Y42</f>
        <v>2.2012499999999999</v>
      </c>
      <c r="H42" s="93">
        <f>('[1]Summary Data'!$V42*POWER(H$40,3))+('[1]Summary Data'!$W42*POWER(H$40,2))+('[1]Summary Data'!$X42*H$40)+'[1]Summary Data'!$Y42</f>
        <v>1.4134300000000017</v>
      </c>
      <c r="I42" s="93">
        <f>('[1]Summary Data'!$V42*POWER(I$40,3))+('[1]Summary Data'!$W42*POWER(I$40,2))+('[1]Summary Data'!$X42*I$40)+'[1]Summary Data'!$Y42</f>
        <v>1.0198499999999981</v>
      </c>
      <c r="J42" s="93">
        <f>('[1]Summary Data'!$V42*POWER(J$40,3))+('[1]Summary Data'!$W42*POWER(J$40,2))+('[1]Summary Data'!$X42*J$40)+'[1]Summary Data'!$Y42</f>
        <v>0.83283000000000484</v>
      </c>
      <c r="K42" s="93">
        <f>('[1]Summary Data'!$V42*POWER(K$40,3))+('[1]Summary Data'!$W42*POWER(K$40,2))+('[1]Summary Data'!$X42*K$40)+'[1]Summary Data'!$Y42</f>
        <v>0.66469000000000023</v>
      </c>
      <c r="L42" s="187"/>
      <c r="M42" s="53"/>
      <c r="N42" s="180"/>
      <c r="O42" s="181"/>
      <c r="P42" s="181"/>
      <c r="Q42" s="182"/>
      <c r="R42" s="51">
        <f t="shared" si="5"/>
        <v>3</v>
      </c>
      <c r="S42" s="92">
        <f>('[1]Summary Data'!$V42*POWER(S$40,3))+('[1]Summary Data'!$W42*POWER(S$40,2))+('[1]Summary Data'!$X42*S$40)+'[1]Summary Data'!$Y42</f>
        <v>3.1637362499999995</v>
      </c>
      <c r="T42" s="93">
        <f>('[1]Summary Data'!$V42*POWER(T$40,3))+('[1]Summary Data'!$W42*POWER(T$40,2))+('[1]Summary Data'!$X42*T$40)+'[1]Summary Data'!$Y42</f>
        <v>1.7463299999999986</v>
      </c>
      <c r="U42" s="93">
        <f>('[1]Summary Data'!$V42*POWER(U$40,3))+('[1]Summary Data'!$W42*POWER(U$40,2))+('[1]Summary Data'!$X42*U$40)+'[1]Summary Data'!$Y42</f>
        <v>1.0915487500000012</v>
      </c>
      <c r="V42" s="93">
        <f>('[1]Summary Data'!$V42*POWER(V$40,3))+('[1]Summary Data'!$W42*POWER(V$40,2))+('[1]Summary Data'!$X42*V$40)+'[1]Summary Data'!$Y42</f>
        <v>0.83283000000000484</v>
      </c>
      <c r="W42" s="93">
        <f>('[1]Summary Data'!$V42*POWER(W$40,3))+('[1]Summary Data'!$W42*POWER(W$40,2))+('[1]Summary Data'!$X42*W$40)+'[1]Summary Data'!$Y42</f>
        <v>0.6036112499999966</v>
      </c>
      <c r="X42" s="187"/>
      <c r="Y42" s="53" t="s">
        <v>46</v>
      </c>
    </row>
    <row r="43" spans="2:25" x14ac:dyDescent="0.25">
      <c r="B43" s="180"/>
      <c r="C43" s="181"/>
      <c r="D43" s="181"/>
      <c r="E43" s="182"/>
      <c r="F43" s="54">
        <f t="shared" si="4"/>
        <v>3.5</v>
      </c>
      <c r="G43" s="97">
        <f>('[1]Summary Data'!$V41*POWER(G$40,3))+('[1]Summary Data'!$W41*POWER(G$40,2))+('[1]Summary Data'!$X41*G$40)+'[1]Summary Data'!$Y41</f>
        <v>2.2811799999999991</v>
      </c>
      <c r="H43" s="98">
        <f>('[1]Summary Data'!$V41*POWER(H$40,3))+('[1]Summary Data'!$W41*POWER(H$40,2))+('[1]Summary Data'!$X41*H$40)+'[1]Summary Data'!$Y41</f>
        <v>1.4306999999999981</v>
      </c>
      <c r="I43" s="98">
        <f>('[1]Summary Data'!$V41*POWER(I$40,3))+('[1]Summary Data'!$W41*POWER(I$40,2))+('[1]Summary Data'!$X41*I$40)+'[1]Summary Data'!$Y41</f>
        <v>0.97038000000000046</v>
      </c>
      <c r="J43" s="98">
        <f>('[1]Summary Data'!$V41*POWER(J$40,3))+('[1]Summary Data'!$W41*POWER(J$40,2))+('[1]Summary Data'!$X41*J$40)+'[1]Summary Data'!$Y41</f>
        <v>0.7274200000000004</v>
      </c>
      <c r="K43" s="98">
        <f>('[1]Summary Data'!$V41*POWER(K$40,3))+('[1]Summary Data'!$W41*POWER(K$40,2))+('[1]Summary Data'!$X41*K$40)+'[1]Summary Data'!$Y41</f>
        <v>0.52901999999999738</v>
      </c>
      <c r="L43" s="187"/>
      <c r="N43" s="180"/>
      <c r="O43" s="181"/>
      <c r="P43" s="181"/>
      <c r="Q43" s="182"/>
      <c r="R43" s="54">
        <f t="shared" si="5"/>
        <v>3.5</v>
      </c>
      <c r="S43" s="97">
        <f>('[1]Summary Data'!$V41*POWER(S$40,3))+('[1]Summary Data'!$W41*POWER(S$40,2))+('[1]Summary Data'!$X41*S$40)+'[1]Summary Data'!$Y41</f>
        <v>3.2790324999999996</v>
      </c>
      <c r="T43" s="98">
        <f>('[1]Summary Data'!$V41*POWER(T$40,3))+('[1]Summary Data'!$W41*POWER(T$40,2))+('[1]Summary Data'!$X41*T$40)+'[1]Summary Data'!$Y41</f>
        <v>1.7963699999999978</v>
      </c>
      <c r="U43" s="98">
        <f>('[1]Summary Data'!$V41*POWER(U$40,3))+('[1]Summary Data'!$W41*POWER(U$40,2))+('[1]Summary Data'!$X41*U$40)+'[1]Summary Data'!$Y41</f>
        <v>1.0583325000000006</v>
      </c>
      <c r="V43" s="98">
        <f>('[1]Summary Data'!$V41*POWER(V$40,3))+('[1]Summary Data'!$W41*POWER(V$40,2))+('[1]Summary Data'!$X41*V$40)+'[1]Summary Data'!$Y41</f>
        <v>0.7274200000000004</v>
      </c>
      <c r="W43" s="98">
        <f>('[1]Summary Data'!$V41*POWER(W$40,3))+('[1]Summary Data'!$W41*POWER(W$40,2))+('[1]Summary Data'!$X41*W$40)+'[1]Summary Data'!$Y41</f>
        <v>0.46613249999999873</v>
      </c>
      <c r="X43" s="187"/>
    </row>
    <row r="44" spans="2:25" x14ac:dyDescent="0.25">
      <c r="B44" s="180"/>
      <c r="C44" s="181"/>
      <c r="D44" s="181"/>
      <c r="E44" s="182"/>
      <c r="F44" s="56">
        <f t="shared" si="4"/>
        <v>4</v>
      </c>
      <c r="G44" s="97">
        <f>('[1]Summary Data'!$V40*POWER(G$40,3))+('[1]Summary Data'!$W40*POWER(G$40,2))+('[1]Summary Data'!$X40*G$40)+'[1]Summary Data'!$Y40</f>
        <v>2.4653100000000006</v>
      </c>
      <c r="H44" s="98">
        <f>('[1]Summary Data'!$V40*POWER(H$40,3))+('[1]Summary Data'!$W40*POWER(H$40,2))+('[1]Summary Data'!$X40*H$40)+'[1]Summary Data'!$Y40</f>
        <v>1.4959900000000008</v>
      </c>
      <c r="I44" s="98">
        <f>('[1]Summary Data'!$V40*POWER(I$40,3))+('[1]Summary Data'!$W40*POWER(I$40,2))+('[1]Summary Data'!$X40*I$40)+'[1]Summary Data'!$Y40</f>
        <v>0.97786999999999402</v>
      </c>
      <c r="J44" s="98">
        <f>('[1]Summary Data'!$V40*POWER(J$40,3))+('[1]Summary Data'!$W40*POWER(J$40,2))+('[1]Summary Data'!$X40*J$40)+'[1]Summary Data'!$Y40</f>
        <v>0.71270999999999596</v>
      </c>
      <c r="K44" s="98">
        <f>('[1]Summary Data'!$V40*POWER(K$40,3))+('[1]Summary Data'!$W40*POWER(K$40,2))+('[1]Summary Data'!$X40*K$40)+'[1]Summary Data'!$Y40</f>
        <v>0.50226999999999755</v>
      </c>
      <c r="L44" s="187"/>
      <c r="N44" s="180"/>
      <c r="O44" s="181"/>
      <c r="P44" s="181"/>
      <c r="Q44" s="182"/>
      <c r="R44" s="56">
        <f t="shared" si="5"/>
        <v>4</v>
      </c>
      <c r="S44" s="97">
        <f>('[1]Summary Data'!$V40*POWER(S$40,3))+('[1]Summary Data'!$W40*POWER(S$40,2))+('[1]Summary Data'!$X40*S$40)+'[1]Summary Data'!$Y40</f>
        <v>3.607653749999999</v>
      </c>
      <c r="T44" s="98">
        <f>('[1]Summary Data'!$V40*POWER(T$40,3))+('[1]Summary Data'!$W40*POWER(T$40,2))+('[1]Summary Data'!$X40*T$40)+'[1]Summary Data'!$Y40</f>
        <v>1.911859999999999</v>
      </c>
      <c r="U44" s="98">
        <f>('[1]Summary Data'!$V40*POWER(U$40,3))+('[1]Summary Data'!$W40*POWER(U$40,2))+('[1]Summary Data'!$X40*U$40)+'[1]Summary Data'!$Y40</f>
        <v>1.0759412500000014</v>
      </c>
      <c r="V44" s="98">
        <f>('[1]Summary Data'!$V40*POWER(V$40,3))+('[1]Summary Data'!$W40*POWER(V$40,2))+('[1]Summary Data'!$X40*V$40)+'[1]Summary Data'!$Y40</f>
        <v>0.71270999999999596</v>
      </c>
      <c r="W44" s="98">
        <f>('[1]Summary Data'!$V40*POWER(W$40,3))+('[1]Summary Data'!$W40*POWER(W$40,2))+('[1]Summary Data'!$X40*W$40)+'[1]Summary Data'!$Y40</f>
        <v>0.43497874999999731</v>
      </c>
      <c r="X44" s="187"/>
    </row>
    <row r="45" spans="2:25" x14ac:dyDescent="0.25">
      <c r="B45" s="180"/>
      <c r="C45" s="181"/>
      <c r="D45" s="181"/>
      <c r="E45" s="182"/>
      <c r="F45" s="56">
        <f t="shared" si="4"/>
        <v>4.5</v>
      </c>
      <c r="G45" s="97">
        <f>('[1]Summary Data'!$V39*POWER(G$40,3))+('[1]Summary Data'!$W39*POWER(G$40,2))+('[1]Summary Data'!$X39*G$40)+'[1]Summary Data'!$Y39</f>
        <v>2.6552199999999999</v>
      </c>
      <c r="H45" s="98">
        <f>('[1]Summary Data'!$V39*POWER(H$40,3))+('[1]Summary Data'!$W39*POWER(H$40,2))+('[1]Summary Data'!$X39*H$40)+'[1]Summary Data'!$Y39</f>
        <v>1.5809399999999982</v>
      </c>
      <c r="I45" s="98">
        <f>('[1]Summary Data'!$V39*POWER(I$40,3))+('[1]Summary Data'!$W39*POWER(I$40,2))+('[1]Summary Data'!$X39*I$40)+'[1]Summary Data'!$Y39</f>
        <v>1.0168999999999961</v>
      </c>
      <c r="J45" s="98">
        <f>('[1]Summary Data'!$V39*POWER(J$40,3))+('[1]Summary Data'!$W39*POWER(J$40,2))+('[1]Summary Data'!$X39*J$40)+'[1]Summary Data'!$Y39</f>
        <v>0.74037999999999826</v>
      </c>
      <c r="K45" s="98">
        <f>('[1]Summary Data'!$V39*POWER(K$40,3))+('[1]Summary Data'!$W39*POWER(K$40,2))+('[1]Summary Data'!$X39*K$40)+'[1]Summary Data'!$Y39</f>
        <v>0.52865999999999858</v>
      </c>
      <c r="L45" s="187"/>
      <c r="N45" s="180"/>
      <c r="O45" s="181"/>
      <c r="P45" s="181"/>
      <c r="Q45" s="182"/>
      <c r="R45" s="56">
        <f t="shared" si="5"/>
        <v>4.5</v>
      </c>
      <c r="S45" s="97">
        <f>('[1]Summary Data'!$V39*POWER(S$40,3))+('[1]Summary Data'!$W39*POWER(S$40,2))+('[1]Summary Data'!$X39*S$40)+'[1]Summary Data'!$Y39</f>
        <v>3.9297550000000001</v>
      </c>
      <c r="T45" s="98">
        <f>('[1]Summary Data'!$V39*POWER(T$40,3))+('[1]Summary Data'!$W39*POWER(T$40,2))+('[1]Summary Data'!$X39*T$40)+'[1]Summary Data'!$Y39</f>
        <v>2.0403799999999972</v>
      </c>
      <c r="U45" s="98">
        <f>('[1]Summary Data'!$V39*POWER(U$40,3))+('[1]Summary Data'!$W39*POWER(U$40,2))+('[1]Summary Data'!$X39*U$40)+'[1]Summary Data'!$Y39</f>
        <v>1.1222549999999991</v>
      </c>
      <c r="V45" s="98">
        <f>('[1]Summary Data'!$V39*POWER(V$40,3))+('[1]Summary Data'!$W39*POWER(V$40,2))+('[1]Summary Data'!$X39*V$40)+'[1]Summary Data'!$Y39</f>
        <v>0.74037999999999826</v>
      </c>
      <c r="W45" s="98">
        <f>('[1]Summary Data'!$V39*POWER(W$40,3))+('[1]Summary Data'!$W39*POWER(W$40,2))+('[1]Summary Data'!$X39*W$40)+'[1]Summary Data'!$Y39</f>
        <v>0.45975499999999769</v>
      </c>
      <c r="X45" s="187"/>
    </row>
    <row r="46" spans="2:25" x14ac:dyDescent="0.25">
      <c r="B46" s="180"/>
      <c r="C46" s="181"/>
      <c r="D46" s="181"/>
      <c r="E46" s="182"/>
      <c r="F46" s="56">
        <f t="shared" si="4"/>
        <v>5</v>
      </c>
      <c r="G46" s="97">
        <f>('[1]Summary Data'!$V38*POWER(G$40,3))+('[1]Summary Data'!$W38*POWER(G$40,2))+('[1]Summary Data'!$X38*G$40)+'[1]Summary Data'!$Y38</f>
        <v>2.9514199999999988</v>
      </c>
      <c r="H46" s="98">
        <f>('[1]Summary Data'!$V38*POWER(H$40,3))+('[1]Summary Data'!$W38*POWER(H$40,2))+('[1]Summary Data'!$X38*H$40)+'[1]Summary Data'!$Y38</f>
        <v>1.6068399999999983</v>
      </c>
      <c r="I46" s="98">
        <f>('[1]Summary Data'!$V38*POWER(I$40,3))+('[1]Summary Data'!$W38*POWER(I$40,2))+('[1]Summary Data'!$X38*I$40)+'[1]Summary Data'!$Y38</f>
        <v>1.023539999999997</v>
      </c>
      <c r="J46" s="98">
        <f>('[1]Summary Data'!$V38*POWER(J$40,3))+('[1]Summary Data'!$W38*POWER(J$40,2))+('[1]Summary Data'!$X38*J$40)+'[1]Summary Data'!$Y38</f>
        <v>0.80167999999999751</v>
      </c>
      <c r="K46" s="98">
        <f>('[1]Summary Data'!$V38*POWER(K$40,3))+('[1]Summary Data'!$W38*POWER(K$40,2))+('[1]Summary Data'!$X38*K$40)+'[1]Summary Data'!$Y38</f>
        <v>0.54141999999998802</v>
      </c>
      <c r="L46" s="187"/>
      <c r="N46" s="180"/>
      <c r="O46" s="181"/>
      <c r="P46" s="181"/>
      <c r="Q46" s="182"/>
      <c r="R46" s="56">
        <f t="shared" si="5"/>
        <v>5</v>
      </c>
      <c r="S46" s="97">
        <f>('[1]Summary Data'!$V38*POWER(S$40,3))+('[1]Summary Data'!$W38*POWER(S$40,2))+('[1]Summary Data'!$X38*S$40)+'[1]Summary Data'!$Y38</f>
        <v>4.6999737499999981</v>
      </c>
      <c r="T46" s="98">
        <f>('[1]Summary Data'!$V38*POWER(T$40,3))+('[1]Summary Data'!$W38*POWER(T$40,2))+('[1]Summary Data'!$X38*T$40)+'[1]Summary Data'!$Y38</f>
        <v>2.1589799999999926</v>
      </c>
      <c r="U46" s="98">
        <f>('[1]Summary Data'!$V38*POWER(U$40,3))+('[1]Summary Data'!$W38*POWER(U$40,2))+('[1]Summary Data'!$X38*U$40)+'[1]Summary Data'!$Y38</f>
        <v>1.1198612499999925</v>
      </c>
      <c r="V46" s="98">
        <f>('[1]Summary Data'!$V38*POWER(V$40,3))+('[1]Summary Data'!$W38*POWER(V$40,2))+('[1]Summary Data'!$X38*V$40)+'[1]Summary Data'!$Y38</f>
        <v>0.80167999999999751</v>
      </c>
      <c r="W46" s="98">
        <f>('[1]Summary Data'!$V38*POWER(W$40,3))+('[1]Summary Data'!$W38*POWER(W$40,2))+('[1]Summary Data'!$X38*W$40)+'[1]Summary Data'!$Y38</f>
        <v>0.42349874999998605</v>
      </c>
      <c r="X46" s="187"/>
    </row>
    <row r="47" spans="2:25" x14ac:dyDescent="0.25">
      <c r="B47" s="180"/>
      <c r="C47" s="181"/>
      <c r="D47" s="181"/>
      <c r="E47" s="182"/>
      <c r="F47" s="56">
        <f t="shared" si="4"/>
        <v>5.5</v>
      </c>
      <c r="G47" s="97">
        <f>('[1]Summary Data'!$V37*POWER(G$40,3))+('[1]Summary Data'!$W37*POWER(G$40,2))+('[1]Summary Data'!$X37*G$40)+'[1]Summary Data'!$Y37</f>
        <v>3.5450400000000037</v>
      </c>
      <c r="H47" s="98">
        <f>('[1]Summary Data'!$V37*POWER(H$40,3))+('[1]Summary Data'!$W37*POWER(H$40,2))+('[1]Summary Data'!$X37*H$40)+'[1]Summary Data'!$Y37</f>
        <v>1.7856600000000071</v>
      </c>
      <c r="I47" s="98">
        <f>('[1]Summary Data'!$V37*POWER(I$40,3))+('[1]Summary Data'!$W37*POWER(I$40,2))+('[1]Summary Data'!$X37*I$40)+'[1]Summary Data'!$Y37</f>
        <v>1.0294800000000066</v>
      </c>
      <c r="J47" s="98">
        <f>('[1]Summary Data'!$V37*POWER(J$40,3))+('[1]Summary Data'!$W37*POWER(J$40,2))+('[1]Summary Data'!$X37*J$40)+'[1]Summary Data'!$Y37</f>
        <v>0.77202000000001192</v>
      </c>
      <c r="K47" s="98">
        <f>('[1]Summary Data'!$V37*POWER(K$40,3))+('[1]Summary Data'!$W37*POWER(K$40,2))+('[1]Summary Data'!$X37*K$40)+'[1]Summary Data'!$Y37</f>
        <v>0.50880000000000791</v>
      </c>
      <c r="L47" s="187"/>
      <c r="N47" s="180"/>
      <c r="O47" s="181"/>
      <c r="P47" s="181"/>
      <c r="Q47" s="182"/>
      <c r="R47" s="56">
        <f t="shared" si="5"/>
        <v>5.5</v>
      </c>
      <c r="S47" s="97">
        <f>('[1]Summary Data'!$V37*POWER(S$40,3))+('[1]Summary Data'!$W37*POWER(S$40,2))+('[1]Summary Data'!$X37*S$40)+'[1]Summary Data'!$Y37</f>
        <v>5.8264012500000035</v>
      </c>
      <c r="T47" s="98">
        <f>('[1]Summary Data'!$V37*POWER(T$40,3))+('[1]Summary Data'!$W37*POWER(T$40,2))+('[1]Summary Data'!$X37*T$40)+'[1]Summary Data'!$Y37</f>
        <v>2.5084200000000045</v>
      </c>
      <c r="U47" s="98">
        <f>('[1]Summary Data'!$V37*POWER(U$40,3))+('[1]Summary Data'!$W37*POWER(U$40,2))+('[1]Summary Data'!$X37*U$40)+'[1]Summary Data'!$Y37</f>
        <v>1.1520637499999964</v>
      </c>
      <c r="V47" s="98">
        <f>('[1]Summary Data'!$V37*POWER(V$40,3))+('[1]Summary Data'!$W37*POWER(V$40,2))+('[1]Summary Data'!$X37*V$40)+'[1]Summary Data'!$Y37</f>
        <v>0.77202000000001192</v>
      </c>
      <c r="W47" s="98">
        <f>('[1]Summary Data'!$V37*POWER(W$40,3))+('[1]Summary Data'!$W37*POWER(W$40,2))+('[1]Summary Data'!$X37*W$40)+'[1]Summary Data'!$Y37</f>
        <v>0.38297624999999869</v>
      </c>
      <c r="X47" s="187"/>
    </row>
    <row r="48" spans="2:25" ht="15.75" thickBot="1" x14ac:dyDescent="0.3">
      <c r="B48" s="183"/>
      <c r="C48" s="184"/>
      <c r="D48" s="184"/>
      <c r="E48" s="185"/>
      <c r="F48" s="58">
        <f t="shared" si="4"/>
        <v>6</v>
      </c>
      <c r="G48" s="102">
        <f>('[1]Summary Data'!$V36*POWER(G$40,3))+('[1]Summary Data'!$W36*POWER(G$40,2))+('[1]Summary Data'!$X36*G$40)+'[1]Summary Data'!$Y36</f>
        <v>4.2556200000000004</v>
      </c>
      <c r="H48" s="103">
        <f>('[1]Summary Data'!$V36*POWER(H$40,3))+('[1]Summary Data'!$W36*POWER(H$40,2))+('[1]Summary Data'!$X36*H$40)+'[1]Summary Data'!$Y36</f>
        <v>1.9502800000000136</v>
      </c>
      <c r="I48" s="103">
        <f>('[1]Summary Data'!$V36*POWER(I$40,3))+('[1]Summary Data'!$W36*POWER(I$40,2))+('[1]Summary Data'!$X36*I$40)+'[1]Summary Data'!$Y36</f>
        <v>1.0510200000000083</v>
      </c>
      <c r="J48" s="103">
        <f>('[1]Summary Data'!$V36*POWER(J$40,3))+('[1]Summary Data'!$W36*POWER(J$40,2))+('[1]Summary Data'!$X36*J$40)+'[1]Summary Data'!$Y36</f>
        <v>0.80903999999999598</v>
      </c>
      <c r="K48" s="103">
        <f>('[1]Summary Data'!$V36*POWER(K$40,3))+('[1]Summary Data'!$W36*POWER(K$40,2))+('[1]Summary Data'!$X36*K$40)+'[1]Summary Data'!$Y36</f>
        <v>0.4755400000000094</v>
      </c>
      <c r="L48" s="188"/>
      <c r="N48" s="183"/>
      <c r="O48" s="184"/>
      <c r="P48" s="184"/>
      <c r="Q48" s="185"/>
      <c r="R48" s="58">
        <f t="shared" si="5"/>
        <v>6</v>
      </c>
      <c r="S48" s="102">
        <f>('[1]Summary Data'!$V36*POWER(S$40,3))+('[1]Summary Data'!$W36*POWER(S$40,2))+('[1]Summary Data'!$X36*S$40)+'[1]Summary Data'!$Y36</f>
        <v>7.3578150000000022</v>
      </c>
      <c r="T48" s="103">
        <f>('[1]Summary Data'!$V36*POWER(T$40,3))+('[1]Summary Data'!$W36*POWER(T$40,2))+('[1]Summary Data'!$X36*T$40)+'[1]Summary Data'!$Y36</f>
        <v>2.8803900000000056</v>
      </c>
      <c r="U48" s="103">
        <f>('[1]Summary Data'!$V36*POWER(U$40,3))+('[1]Summary Data'!$W36*POWER(U$40,2))+('[1]Summary Data'!$X36*U$40)+'[1]Summary Data'!$Y36</f>
        <v>1.1849650000000054</v>
      </c>
      <c r="V48" s="103">
        <f>('[1]Summary Data'!$V36*POWER(V$40,3))+('[1]Summary Data'!$W36*POWER(V$40,2))+('[1]Summary Data'!$X36*V$40)+'[1]Summary Data'!$Y36</f>
        <v>0.80903999999999598</v>
      </c>
      <c r="W48" s="103">
        <f>('[1]Summary Data'!$V36*POWER(W$40,3))+('[1]Summary Data'!$W36*POWER(W$40,2))+('[1]Summary Data'!$X36*W$40)+'[1]Summary Data'!$Y36</f>
        <v>0.29011500000000012</v>
      </c>
      <c r="X48" s="188"/>
    </row>
    <row r="49" spans="2:43" ht="15.75" thickBot="1" x14ac:dyDescent="0.3">
      <c r="AI49" s="43" t="s">
        <v>59</v>
      </c>
    </row>
    <row r="50" spans="2:43" ht="15.75" thickBot="1" x14ac:dyDescent="0.3">
      <c r="B50" s="203" t="s">
        <v>60</v>
      </c>
      <c r="C50" s="204"/>
      <c r="D50" s="204"/>
      <c r="E50" s="204"/>
      <c r="F50" s="169"/>
      <c r="G50" s="174" t="s">
        <v>73</v>
      </c>
      <c r="H50" s="175"/>
      <c r="I50" s="175"/>
      <c r="J50" s="175"/>
      <c r="K50" s="175"/>
      <c r="L50" s="176"/>
      <c r="W50" s="37"/>
      <c r="AI50" s="138"/>
      <c r="AJ50" s="174" t="s">
        <v>74</v>
      </c>
      <c r="AK50" s="175"/>
      <c r="AL50" s="175"/>
      <c r="AM50" s="175"/>
      <c r="AN50" s="175"/>
      <c r="AO50" s="176"/>
    </row>
    <row r="51" spans="2:4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80"/>
      <c r="C52" s="181"/>
      <c r="D52" s="181"/>
      <c r="E52" s="182"/>
      <c r="F52" s="49">
        <f t="shared" ref="F52:F59" si="6">F15</f>
        <v>2.5</v>
      </c>
      <c r="G52" s="113">
        <f t="shared" ref="G52:G59" si="7">MAX(AJ52,0)</f>
        <v>0.187435616</v>
      </c>
      <c r="H52" s="114">
        <f t="shared" ref="H52:K59" si="8">IF(OR(AK52&gt;G52,AK52&gt;AJ52),0,(MAX(AK52,0)))</f>
        <v>0.12494376800000001</v>
      </c>
      <c r="I52" s="114">
        <f t="shared" si="8"/>
        <v>7.2671311999999988E-2</v>
      </c>
      <c r="J52" s="114">
        <f t="shared" si="8"/>
        <v>3.2220103999999972E-2</v>
      </c>
      <c r="K52" s="114">
        <f t="shared" si="8"/>
        <v>5.1919999999999744E-3</v>
      </c>
      <c r="L52" s="18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0.187435616</v>
      </c>
      <c r="AK52" s="114">
        <f>('[1]Summary Data'!$V119*POWER(AK$51,3))+('[1]Summary Data'!$W119*POWER(AK$51,2))+('[1]Summary Data'!$X119*AK$51)+'[1]Summary Data'!$Y119</f>
        <v>0.12494376800000001</v>
      </c>
      <c r="AL52" s="114">
        <f>('[1]Summary Data'!$V119*POWER(AL$51,3))+('[1]Summary Data'!$W119*POWER(AL$51,2))+('[1]Summary Data'!$X119*AL$51)+'[1]Summary Data'!$Y119</f>
        <v>7.2671311999999988E-2</v>
      </c>
      <c r="AM52" s="114">
        <f>('[1]Summary Data'!$V119*POWER(AM$51,3))+('[1]Summary Data'!$W119*POWER(AM$51,2))+('[1]Summary Data'!$X119*AM$51)+'[1]Summary Data'!$Y119</f>
        <v>3.2220103999999972E-2</v>
      </c>
      <c r="AN52" s="115">
        <f>('[1]Summary Data'!$V119*POWER(AN$51,3))+('[1]Summary Data'!$W119*POWER(AN$51,2))+('[1]Summary Data'!$X119*AN$51)+'[1]Summary Data'!$Y119</f>
        <v>5.1919999999999744E-3</v>
      </c>
    </row>
    <row r="53" spans="2:43" ht="15.75" thickBot="1" x14ac:dyDescent="0.3">
      <c r="B53" s="180"/>
      <c r="C53" s="181"/>
      <c r="D53" s="181"/>
      <c r="E53" s="182"/>
      <c r="F53" s="51">
        <f t="shared" si="6"/>
        <v>3</v>
      </c>
      <c r="G53" s="92">
        <f t="shared" si="7"/>
        <v>0.25528410088000003</v>
      </c>
      <c r="H53" s="93">
        <f t="shared" si="8"/>
        <v>0.19488872824</v>
      </c>
      <c r="I53" s="93">
        <f t="shared" si="8"/>
        <v>0.13554214216000002</v>
      </c>
      <c r="J53" s="93">
        <f t="shared" si="8"/>
        <v>8.1674692720000053E-2</v>
      </c>
      <c r="K53" s="93">
        <f t="shared" si="8"/>
        <v>3.7716730000000032E-2</v>
      </c>
      <c r="L53" s="18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0.25528410088000003</v>
      </c>
      <c r="AK53" s="93">
        <f>('[1]Summary Data'!$V118*POWER(AK$51,3))+('[1]Summary Data'!$W118*POWER(AK$51,2))+('[1]Summary Data'!$X118*AK$51)+'[1]Summary Data'!$Y118</f>
        <v>0.19488872824</v>
      </c>
      <c r="AL53" s="93">
        <f>('[1]Summary Data'!$V118*POWER(AL$51,3))+('[1]Summary Data'!$W118*POWER(AL$51,2))+('[1]Summary Data'!$X118*AL$51)+'[1]Summary Data'!$Y118</f>
        <v>0.13554214216000002</v>
      </c>
      <c r="AM53" s="93">
        <f>('[1]Summary Data'!$V118*POWER(AM$51,3))+('[1]Summary Data'!$W118*POWER(AM$51,2))+('[1]Summary Data'!$X118*AM$51)+'[1]Summary Data'!$Y118</f>
        <v>8.1674692720000053E-2</v>
      </c>
      <c r="AN53" s="94">
        <f>('[1]Summary Data'!$V118*POWER(AN$51,3))+('[1]Summary Data'!$W118*POWER(AN$51,2))+('[1]Summary Data'!$X118*AN$51)+'[1]Summary Data'!$Y118</f>
        <v>3.7716730000000032E-2</v>
      </c>
    </row>
    <row r="54" spans="2:43" x14ac:dyDescent="0.25">
      <c r="B54" s="180"/>
      <c r="C54" s="181"/>
      <c r="D54" s="181"/>
      <c r="E54" s="182"/>
      <c r="F54" s="54">
        <f t="shared" si="6"/>
        <v>3.5</v>
      </c>
      <c r="G54" s="97">
        <f t="shared" si="7"/>
        <v>0.29597130823999995</v>
      </c>
      <c r="H54" s="98">
        <f t="shared" si="8"/>
        <v>0.24456004951999996</v>
      </c>
      <c r="I54" s="98">
        <f t="shared" si="8"/>
        <v>0.18666425767999997</v>
      </c>
      <c r="J54" s="98">
        <f t="shared" si="8"/>
        <v>0.12777513656</v>
      </c>
      <c r="K54" s="98">
        <f t="shared" si="8"/>
        <v>7.3383890000000007E-2</v>
      </c>
      <c r="L54" s="18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0.29597130823999995</v>
      </c>
      <c r="AK54" s="98">
        <f>('[1]Summary Data'!$V117*POWER(AK$51,3))+('[1]Summary Data'!$W117*POWER(AK$51,2))+('[1]Summary Data'!$X117*AK$51)+'[1]Summary Data'!$Y117</f>
        <v>0.24456004951999996</v>
      </c>
      <c r="AL54" s="98">
        <f>('[1]Summary Data'!$V117*POWER(AL$51,3))+('[1]Summary Data'!$W117*POWER(AL$51,2))+('[1]Summary Data'!$X117*AL$51)+'[1]Summary Data'!$Y117</f>
        <v>0.18666425767999997</v>
      </c>
      <c r="AM54" s="98">
        <f>('[1]Summary Data'!$V117*POWER(AM$51,3))+('[1]Summary Data'!$W117*POWER(AM$51,2))+('[1]Summary Data'!$X117*AM$51)+'[1]Summary Data'!$Y117</f>
        <v>0.12777513656</v>
      </c>
      <c r="AN54" s="99">
        <f>('[1]Summary Data'!$V117*POWER(AN$51,3))+('[1]Summary Data'!$W117*POWER(AN$51,2))+('[1]Summary Data'!$X117*AN$51)+'[1]Summary Data'!$Y117</f>
        <v>7.3383890000000007E-2</v>
      </c>
    </row>
    <row r="55" spans="2:43" x14ac:dyDescent="0.25">
      <c r="B55" s="180"/>
      <c r="C55" s="181"/>
      <c r="D55" s="181"/>
      <c r="E55" s="182"/>
      <c r="F55" s="56">
        <f t="shared" si="6"/>
        <v>4</v>
      </c>
      <c r="G55" s="97">
        <f t="shared" si="7"/>
        <v>0.32854892976</v>
      </c>
      <c r="H55" s="98">
        <f t="shared" si="8"/>
        <v>0.28040572848</v>
      </c>
      <c r="I55" s="98">
        <f t="shared" si="8"/>
        <v>0.22070659632</v>
      </c>
      <c r="J55" s="98">
        <f t="shared" si="8"/>
        <v>0.15621271344000001</v>
      </c>
      <c r="K55" s="98">
        <f t="shared" si="8"/>
        <v>9.3685259999999992E-2</v>
      </c>
      <c r="L55" s="18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0.32854892976</v>
      </c>
      <c r="AK55" s="98">
        <f>('[1]Summary Data'!$V116*POWER(AK$51,3))+('[1]Summary Data'!$W116*POWER(AK$51,2))+('[1]Summary Data'!$X116*AK$51)+'[1]Summary Data'!$Y116</f>
        <v>0.28040572848</v>
      </c>
      <c r="AL55" s="98">
        <f>('[1]Summary Data'!$V116*POWER(AL$51,3))+('[1]Summary Data'!$W116*POWER(AL$51,2))+('[1]Summary Data'!$X116*AL$51)+'[1]Summary Data'!$Y116</f>
        <v>0.22070659632</v>
      </c>
      <c r="AM55" s="98">
        <f>('[1]Summary Data'!$V116*POWER(AM$51,3))+('[1]Summary Data'!$W116*POWER(AM$51,2))+('[1]Summary Data'!$X116*AM$51)+'[1]Summary Data'!$Y116</f>
        <v>0.15621271344000001</v>
      </c>
      <c r="AN55" s="99">
        <f>('[1]Summary Data'!$V116*POWER(AN$51,3))+('[1]Summary Data'!$W116*POWER(AN$51,2))+('[1]Summary Data'!$X116*AN$51)+'[1]Summary Data'!$Y116</f>
        <v>9.3685259999999992E-2</v>
      </c>
    </row>
    <row r="56" spans="2:43" x14ac:dyDescent="0.25">
      <c r="B56" s="180"/>
      <c r="C56" s="181"/>
      <c r="D56" s="181"/>
      <c r="E56" s="182"/>
      <c r="F56" s="56">
        <f t="shared" si="6"/>
        <v>4.5</v>
      </c>
      <c r="G56" s="97">
        <f t="shared" si="7"/>
        <v>0.32653417224000003</v>
      </c>
      <c r="H56" s="98">
        <f t="shared" si="8"/>
        <v>0.27813704952000001</v>
      </c>
      <c r="I56" s="98">
        <f t="shared" si="8"/>
        <v>0.21791472168000003</v>
      </c>
      <c r="J56" s="98">
        <f t="shared" si="8"/>
        <v>0.15296024856000007</v>
      </c>
      <c r="K56" s="98">
        <f t="shared" si="8"/>
        <v>9.0366690000000027E-2</v>
      </c>
      <c r="L56" s="18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0.32653417224000003</v>
      </c>
      <c r="AK56" s="98">
        <f>('[1]Summary Data'!$V115*POWER(AK$51,3))+('[1]Summary Data'!$W115*POWER(AK$51,2))+('[1]Summary Data'!$X115*AK$51)+'[1]Summary Data'!$Y115</f>
        <v>0.27813704952000001</v>
      </c>
      <c r="AL56" s="98">
        <f>('[1]Summary Data'!$V115*POWER(AL$51,3))+('[1]Summary Data'!$W115*POWER(AL$51,2))+('[1]Summary Data'!$X115*AL$51)+'[1]Summary Data'!$Y115</f>
        <v>0.21791472168000003</v>
      </c>
      <c r="AM56" s="98">
        <f>('[1]Summary Data'!$V115*POWER(AM$51,3))+('[1]Summary Data'!$W115*POWER(AM$51,2))+('[1]Summary Data'!$X115*AM$51)+'[1]Summary Data'!$Y115</f>
        <v>0.15296024856000007</v>
      </c>
      <c r="AN56" s="99">
        <f>('[1]Summary Data'!$V115*POWER(AN$51,3))+('[1]Summary Data'!$W115*POWER(AN$51,2))+('[1]Summary Data'!$X115*AN$51)+'[1]Summary Data'!$Y115</f>
        <v>9.0366690000000027E-2</v>
      </c>
    </row>
    <row r="57" spans="2:43" x14ac:dyDescent="0.25">
      <c r="B57" s="180"/>
      <c r="C57" s="181"/>
      <c r="D57" s="181"/>
      <c r="E57" s="182"/>
      <c r="F57" s="56">
        <f t="shared" si="6"/>
        <v>5</v>
      </c>
      <c r="G57" s="97">
        <f t="shared" si="7"/>
        <v>0.33164729568000001</v>
      </c>
      <c r="H57" s="98">
        <f t="shared" si="8"/>
        <v>0.28312366463999999</v>
      </c>
      <c r="I57" s="98">
        <f t="shared" si="8"/>
        <v>0.22194943776000003</v>
      </c>
      <c r="J57" s="98">
        <f t="shared" si="8"/>
        <v>0.15560678592000007</v>
      </c>
      <c r="K57" s="98">
        <f t="shared" si="8"/>
        <v>9.1577880000000056E-2</v>
      </c>
      <c r="L57" s="18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0.33164729568000001</v>
      </c>
      <c r="AK57" s="98">
        <f>('[1]Summary Data'!$V114*POWER(AK$51,3))+('[1]Summary Data'!$W114*POWER(AK$51,2))+('[1]Summary Data'!$X114*AK$51)+'[1]Summary Data'!$Y114</f>
        <v>0.28312366463999999</v>
      </c>
      <c r="AL57" s="98">
        <f>('[1]Summary Data'!$V114*POWER(AL$51,3))+('[1]Summary Data'!$W114*POWER(AL$51,2))+('[1]Summary Data'!$X114*AL$51)+'[1]Summary Data'!$Y114</f>
        <v>0.22194943776000003</v>
      </c>
      <c r="AM57" s="98">
        <f>('[1]Summary Data'!$V114*POWER(AM$51,3))+('[1]Summary Data'!$W114*POWER(AM$51,2))+('[1]Summary Data'!$X114*AM$51)+'[1]Summary Data'!$Y114</f>
        <v>0.15560678592000007</v>
      </c>
      <c r="AN57" s="99">
        <f>('[1]Summary Data'!$V114*POWER(AN$51,3))+('[1]Summary Data'!$W114*POWER(AN$51,2))+('[1]Summary Data'!$X114*AN$51)+'[1]Summary Data'!$Y114</f>
        <v>9.1577880000000056E-2</v>
      </c>
    </row>
    <row r="58" spans="2:43" x14ac:dyDescent="0.25">
      <c r="B58" s="180"/>
      <c r="C58" s="181"/>
      <c r="D58" s="181"/>
      <c r="E58" s="182"/>
      <c r="F58" s="56">
        <f t="shared" si="6"/>
        <v>5.5</v>
      </c>
      <c r="G58" s="97">
        <f t="shared" si="7"/>
        <v>0.39580172720000001</v>
      </c>
      <c r="H58" s="98">
        <f t="shared" si="8"/>
        <v>0.34208134160000003</v>
      </c>
      <c r="I58" s="98">
        <f t="shared" si="8"/>
        <v>0.27378464240000006</v>
      </c>
      <c r="J58" s="98">
        <f t="shared" si="8"/>
        <v>0.19844812880000001</v>
      </c>
      <c r="K58" s="98">
        <f t="shared" si="8"/>
        <v>0.12360829999999995</v>
      </c>
      <c r="L58" s="18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0.39580172720000001</v>
      </c>
      <c r="AK58" s="98">
        <f>('[1]Summary Data'!$V113*POWER(AK$51,3))+('[1]Summary Data'!$W113*POWER(AK$51,2))+('[1]Summary Data'!$X113*AK$51)+'[1]Summary Data'!$Y113</f>
        <v>0.34208134160000003</v>
      </c>
      <c r="AL58" s="98">
        <f>('[1]Summary Data'!$V113*POWER(AL$51,3))+('[1]Summary Data'!$W113*POWER(AL$51,2))+('[1]Summary Data'!$X113*AL$51)+'[1]Summary Data'!$Y113</f>
        <v>0.27378464240000006</v>
      </c>
      <c r="AM58" s="98">
        <f>('[1]Summary Data'!$V113*POWER(AM$51,3))+('[1]Summary Data'!$W113*POWER(AM$51,2))+('[1]Summary Data'!$X113*AM$51)+'[1]Summary Data'!$Y113</f>
        <v>0.19844812880000001</v>
      </c>
      <c r="AN58" s="99">
        <f>('[1]Summary Data'!$V113*POWER(AN$51,3))+('[1]Summary Data'!$W113*POWER(AN$51,2))+('[1]Summary Data'!$X113*AN$51)+'[1]Summary Data'!$Y113</f>
        <v>0.12360829999999995</v>
      </c>
    </row>
    <row r="59" spans="2:43" ht="15.75" thickBot="1" x14ac:dyDescent="0.3">
      <c r="B59" s="183"/>
      <c r="C59" s="184"/>
      <c r="D59" s="184"/>
      <c r="E59" s="185"/>
      <c r="F59" s="58">
        <f t="shared" si="6"/>
        <v>6</v>
      </c>
      <c r="G59" s="102">
        <f t="shared" si="7"/>
        <v>0.43679612528</v>
      </c>
      <c r="H59" s="103">
        <f t="shared" si="8"/>
        <v>0.37605804943999999</v>
      </c>
      <c r="I59" s="103">
        <f t="shared" si="8"/>
        <v>0.30192213296000003</v>
      </c>
      <c r="J59" s="103">
        <f t="shared" si="8"/>
        <v>0.22127127631999999</v>
      </c>
      <c r="K59" s="103">
        <f t="shared" si="8"/>
        <v>0.14098838000000002</v>
      </c>
      <c r="L59" s="18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0.43679612528</v>
      </c>
      <c r="AK59" s="103">
        <f>('[1]Summary Data'!$V112*POWER(AK$51,3))+('[1]Summary Data'!$W112*POWER(AK$51,2))+('[1]Summary Data'!$X112*AK$51)+'[1]Summary Data'!$Y112</f>
        <v>0.37605804943999999</v>
      </c>
      <c r="AL59" s="103">
        <f>('[1]Summary Data'!$V112*POWER(AL$51,3))+('[1]Summary Data'!$W112*POWER(AL$51,2))+('[1]Summary Data'!$X112*AL$51)+'[1]Summary Data'!$Y112</f>
        <v>0.30192213296000003</v>
      </c>
      <c r="AM59" s="103">
        <f>('[1]Summary Data'!$V112*POWER(AM$51,3))+('[1]Summary Data'!$W112*POWER(AM$51,2))+('[1]Summary Data'!$X112*AM$51)+'[1]Summary Data'!$Y112</f>
        <v>0.22127127631999999</v>
      </c>
      <c r="AN59" s="104">
        <f>('[1]Summary Data'!$V112*POWER(AN$51,3))+('[1]Summary Data'!$W112*POWER(AN$51,2))+('[1]Summary Data'!$X112*AN$51)+'[1]Summary Data'!$Y112</f>
        <v>0.14098838000000002</v>
      </c>
    </row>
    <row r="60" spans="2:43" ht="15.75" thickBot="1" x14ac:dyDescent="0.3">
      <c r="AI60" s="43" t="s">
        <v>59</v>
      </c>
    </row>
    <row r="61" spans="2:43" ht="15.75" thickBot="1" x14ac:dyDescent="0.3">
      <c r="B61" s="203" t="s">
        <v>63</v>
      </c>
      <c r="C61" s="204"/>
      <c r="D61" s="204"/>
      <c r="E61" s="204"/>
      <c r="F61" s="169"/>
      <c r="G61" s="174" t="s">
        <v>75</v>
      </c>
      <c r="H61" s="175"/>
      <c r="I61" s="175"/>
      <c r="J61" s="175"/>
      <c r="K61" s="175"/>
      <c r="L61" s="175"/>
      <c r="M61" s="175"/>
      <c r="N61" s="176"/>
      <c r="Q61" s="37"/>
      <c r="AI61" s="138"/>
      <c r="AJ61" s="174" t="s">
        <v>76</v>
      </c>
      <c r="AK61" s="175"/>
      <c r="AL61" s="175"/>
      <c r="AM61" s="175"/>
      <c r="AN61" s="175"/>
      <c r="AO61" s="175"/>
      <c r="AP61" s="175"/>
      <c r="AQ61" s="176"/>
    </row>
    <row r="62" spans="2:43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G70" si="12">MAX(AJ63-100,0)</f>
        <v>83.235524913359967</v>
      </c>
      <c r="H63" s="125">
        <f>IF(OR(AK63-100&gt;G63,AK63&gt;AJ63),0,(MAX(AK63-100,0)))</f>
        <v>40.045497143279988</v>
      </c>
      <c r="I63" s="125">
        <f t="shared" ref="I63:N70" si="13">IF(OR(AL63-100&gt;H63,AL63&gt;AK63),0,(MAX(AL63-100,0)))</f>
        <v>15.006873605519957</v>
      </c>
      <c r="J63" s="125">
        <f t="shared" si="13"/>
        <v>3.3303129458399781</v>
      </c>
      <c r="K63" s="125">
        <f t="shared" si="13"/>
        <v>0.22647380999995903</v>
      </c>
      <c r="L63" s="125">
        <f t="shared" si="13"/>
        <v>0</v>
      </c>
      <c r="M63" s="125">
        <f t="shared" si="13"/>
        <v>0</v>
      </c>
      <c r="N63" s="125">
        <f t="shared" si="13"/>
        <v>0</v>
      </c>
      <c r="O63" s="18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183.23552491335997</v>
      </c>
      <c r="AK63" s="125">
        <f>('[1]Summary Data'!$V163*POWER(AK$62,3))+('[1]Summary Data'!$W163*POWER(AK$62,2))+('[1]Summary Data'!$X163*AK$62)+'[1]Summary Data'!$Y163</f>
        <v>140.04549714327999</v>
      </c>
      <c r="AL63" s="125">
        <f>('[1]Summary Data'!$V163*POWER(AL$62,3))+('[1]Summary Data'!$W163*POWER(AL$62,2))+('[1]Summary Data'!$X163*AL$62)+'[1]Summary Data'!$Y163</f>
        <v>115.00687360551996</v>
      </c>
      <c r="AM63" s="125">
        <f>('[1]Summary Data'!$V163*POWER(AM$62,3))+('[1]Summary Data'!$W163*POWER(AM$62,2))+('[1]Summary Data'!$X163*AM$62)+'[1]Summary Data'!$Y163</f>
        <v>103.33031294583998</v>
      </c>
      <c r="AN63" s="125">
        <f>('[1]Summary Data'!$V163*POWER(AN$62,3))+('[1]Summary Data'!$W163*POWER(AN$62,2))+('[1]Summary Data'!$X163*AN$62)+'[1]Summary Data'!$Y163</f>
        <v>100.22647380999996</v>
      </c>
      <c r="AO63" s="125">
        <f>('[1]Summary Data'!$V163*POWER(AO$62,3))+('[1]Summary Data'!$W163*POWER(AO$62,2))+('[1]Summary Data'!$X163*AO$62)+'[1]Summary Data'!$Y163</f>
        <v>100.90601484375998</v>
      </c>
      <c r="AP63" s="125">
        <f>('[1]Summary Data'!$V163*POWER(AP$62,3))+('[1]Summary Data'!$W163*POWER(AP$62,2))+('[1]Summary Data'!$X163*AP$62)+'[1]Summary Data'!$Y163</f>
        <v>100.57959469287999</v>
      </c>
      <c r="AQ63" s="126">
        <f>('[1]Summary Data'!$V163*POWER(AQ$62,3))+('[1]Summary Data'!$W163*POWER(AQ$62,2))+('[1]Summary Data'!$X163*AQ$62)+'[1]Summary Data'!$Y163</f>
        <v>-697.11790999999994</v>
      </c>
    </row>
    <row r="64" spans="2:43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113.91699289600001</v>
      </c>
      <c r="H64" s="128">
        <f t="shared" ref="H64:H70" si="15">IF(OR(AK64-100&gt;G64,AK64&gt;AJ64),0,(MAX(AK64-100,0)))</f>
        <v>60.588435448000013</v>
      </c>
      <c r="I64" s="128">
        <f t="shared" si="13"/>
        <v>28.296579951999945</v>
      </c>
      <c r="J64" s="128">
        <f t="shared" si="13"/>
        <v>11.595473704000028</v>
      </c>
      <c r="K64" s="128">
        <f t="shared" si="13"/>
        <v>5.0391639999999143</v>
      </c>
      <c r="L64" s="128">
        <f t="shared" si="13"/>
        <v>3.181698135999909</v>
      </c>
      <c r="M64" s="128">
        <f t="shared" si="13"/>
        <v>0.57712340799992035</v>
      </c>
      <c r="N64" s="128">
        <f t="shared" si="13"/>
        <v>0</v>
      </c>
      <c r="O64" s="18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213.91699289600001</v>
      </c>
      <c r="AK64" s="128">
        <f>('[1]Summary Data'!$V162*POWER(AK$62,3))+('[1]Summary Data'!$W162*POWER(AK$62,2))+('[1]Summary Data'!$X162*AK$62)+'[1]Summary Data'!$Y162</f>
        <v>160.58843544800001</v>
      </c>
      <c r="AL64" s="128">
        <f>('[1]Summary Data'!$V162*POWER(AL$62,3))+('[1]Summary Data'!$W162*POWER(AL$62,2))+('[1]Summary Data'!$X162*AL$62)+'[1]Summary Data'!$Y162</f>
        <v>128.29657995199995</v>
      </c>
      <c r="AM64" s="128">
        <f>('[1]Summary Data'!$V162*POWER(AM$62,3))+('[1]Summary Data'!$W162*POWER(AM$62,2))+('[1]Summary Data'!$X162*AM$62)+'[1]Summary Data'!$Y162</f>
        <v>111.59547370400003</v>
      </c>
      <c r="AN64" s="128">
        <f>('[1]Summary Data'!$V162*POWER(AN$62,3))+('[1]Summary Data'!$W162*POWER(AN$62,2))+('[1]Summary Data'!$X162*AN$62)+'[1]Summary Data'!$Y162</f>
        <v>105.03916399999991</v>
      </c>
      <c r="AO64" s="128">
        <f>('[1]Summary Data'!$V162*POWER(AO$62,3))+('[1]Summary Data'!$W162*POWER(AO$62,2))+('[1]Summary Data'!$X162*AO$62)+'[1]Summary Data'!$Y162</f>
        <v>103.18169813599991</v>
      </c>
      <c r="AP64" s="128">
        <f>('[1]Summary Data'!$V162*POWER(AP$62,3))+('[1]Summary Data'!$W162*POWER(AP$62,2))+('[1]Summary Data'!$X162*AP$62)+'[1]Summary Data'!$Y162</f>
        <v>100.57712340799992</v>
      </c>
      <c r="AQ64" s="129">
        <f>('[1]Summary Data'!$V162*POWER(AQ$62,3))+('[1]Summary Data'!$W162*POWER(AQ$62,2))+('[1]Summary Data'!$X162*AQ$62)+'[1]Summary Data'!$Y162</f>
        <v>-808.9800200000002</v>
      </c>
    </row>
    <row r="65" spans="2:43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131.78156076616003</v>
      </c>
      <c r="H65" s="131">
        <f t="shared" si="15"/>
        <v>74.818281077680041</v>
      </c>
      <c r="I65" s="131">
        <f t="shared" si="13"/>
        <v>39.231500815120057</v>
      </c>
      <c r="J65" s="131">
        <f t="shared" si="13"/>
        <v>19.533034989040061</v>
      </c>
      <c r="K65" s="131">
        <f t="shared" si="13"/>
        <v>10.234698610000066</v>
      </c>
      <c r="L65" s="131">
        <f t="shared" si="13"/>
        <v>5.8483066885600579</v>
      </c>
      <c r="M65" s="131">
        <f t="shared" si="13"/>
        <v>0.88567423528019162</v>
      </c>
      <c r="N65" s="131">
        <f t="shared" si="13"/>
        <v>0</v>
      </c>
      <c r="O65" s="18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231.78156076616003</v>
      </c>
      <c r="AK65" s="131">
        <f>('[1]Summary Data'!$V161*POWER(AK$62,3))+('[1]Summary Data'!$W161*POWER(AK$62,2))+('[1]Summary Data'!$X161*AK$62)+'[1]Summary Data'!$Y161</f>
        <v>174.81828107768004</v>
      </c>
      <c r="AL65" s="131">
        <f>('[1]Summary Data'!$V161*POWER(AL$62,3))+('[1]Summary Data'!$W161*POWER(AL$62,2))+('[1]Summary Data'!$X161*AL$62)+'[1]Summary Data'!$Y161</f>
        <v>139.23150081512006</v>
      </c>
      <c r="AM65" s="131">
        <f>('[1]Summary Data'!$V161*POWER(AM$62,3))+('[1]Summary Data'!$W161*POWER(AM$62,2))+('[1]Summary Data'!$X161*AM$62)+'[1]Summary Data'!$Y161</f>
        <v>119.53303498904006</v>
      </c>
      <c r="AN65" s="131">
        <f>('[1]Summary Data'!$V161*POWER(AN$62,3))+('[1]Summary Data'!$W161*POWER(AN$62,2))+('[1]Summary Data'!$X161*AN$62)+'[1]Summary Data'!$Y161</f>
        <v>110.23469861000007</v>
      </c>
      <c r="AO65" s="131">
        <f>('[1]Summary Data'!$V161*POWER(AO$62,3))+('[1]Summary Data'!$W161*POWER(AO$62,2))+('[1]Summary Data'!$X161*AO$62)+'[1]Summary Data'!$Y161</f>
        <v>105.84830668856006</v>
      </c>
      <c r="AP65" s="131">
        <f>('[1]Summary Data'!$V161*POWER(AP$62,3))+('[1]Summary Data'!$W161*POWER(AP$62,2))+('[1]Summary Data'!$X161*AP$62)+'[1]Summary Data'!$Y161</f>
        <v>100.88567423528019</v>
      </c>
      <c r="AQ65" s="132">
        <f>('[1]Summary Data'!$V161*POWER(AQ$62,3))+('[1]Summary Data'!$W161*POWER(AQ$62,2))+('[1]Summary Data'!$X161*AQ$62)+'[1]Summary Data'!$Y161</f>
        <v>-828.70347000000015</v>
      </c>
    </row>
    <row r="66" spans="2:43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146.7518712984</v>
      </c>
      <c r="H66" s="131">
        <f t="shared" si="15"/>
        <v>85.502661439200011</v>
      </c>
      <c r="I66" s="131">
        <f t="shared" si="13"/>
        <v>46.572635560799995</v>
      </c>
      <c r="J66" s="131">
        <f t="shared" si="13"/>
        <v>24.307696101600015</v>
      </c>
      <c r="K66" s="131">
        <f t="shared" si="13"/>
        <v>13.053745499999934</v>
      </c>
      <c r="L66" s="131">
        <f t="shared" si="13"/>
        <v>7.1566861943999243</v>
      </c>
      <c r="M66" s="131">
        <f t="shared" si="13"/>
        <v>0.96242062319998922</v>
      </c>
      <c r="N66" s="131">
        <f t="shared" si="13"/>
        <v>0</v>
      </c>
      <c r="O66" s="18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246.7518712984</v>
      </c>
      <c r="AK66" s="131">
        <f>('[1]Summary Data'!$V160*POWER(AK$62,3))+('[1]Summary Data'!$W160*POWER(AK$62,2))+('[1]Summary Data'!$X160*AK$62)+'[1]Summary Data'!$Y160</f>
        <v>185.50266143920001</v>
      </c>
      <c r="AL66" s="131">
        <f>('[1]Summary Data'!$V160*POWER(AL$62,3))+('[1]Summary Data'!$W160*POWER(AL$62,2))+('[1]Summary Data'!$X160*AL$62)+'[1]Summary Data'!$Y160</f>
        <v>146.57263556079999</v>
      </c>
      <c r="AM66" s="131">
        <f>('[1]Summary Data'!$V160*POWER(AM$62,3))+('[1]Summary Data'!$W160*POWER(AM$62,2))+('[1]Summary Data'!$X160*AM$62)+'[1]Summary Data'!$Y160</f>
        <v>124.30769610160002</v>
      </c>
      <c r="AN66" s="131">
        <f>('[1]Summary Data'!$V160*POWER(AN$62,3))+('[1]Summary Data'!$W160*POWER(AN$62,2))+('[1]Summary Data'!$X160*AN$62)+'[1]Summary Data'!$Y160</f>
        <v>113.05374549999993</v>
      </c>
      <c r="AO66" s="131">
        <f>('[1]Summary Data'!$V160*POWER(AO$62,3))+('[1]Summary Data'!$W160*POWER(AO$62,2))+('[1]Summary Data'!$X160*AO$62)+'[1]Summary Data'!$Y160</f>
        <v>107.15668619439992</v>
      </c>
      <c r="AP66" s="131">
        <f>('[1]Summary Data'!$V160*POWER(AP$62,3))+('[1]Summary Data'!$W160*POWER(AP$62,2))+('[1]Summary Data'!$X160*AP$62)+'[1]Summary Data'!$Y160</f>
        <v>100.96242062319999</v>
      </c>
      <c r="AQ66" s="132">
        <f>('[1]Summary Data'!$V160*POWER(AQ$62,3))+('[1]Summary Data'!$W160*POWER(AQ$62,2))+('[1]Summary Data'!$X160*AQ$62)+'[1]Summary Data'!$Y160</f>
        <v>-853.40803000000005</v>
      </c>
    </row>
    <row r="67" spans="2:43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145.78763156776003</v>
      </c>
      <c r="H67" s="131">
        <f t="shared" si="15"/>
        <v>84.643176370480035</v>
      </c>
      <c r="I67" s="131">
        <f t="shared" si="13"/>
        <v>45.844049258319956</v>
      </c>
      <c r="J67" s="131">
        <f t="shared" si="13"/>
        <v>23.732130611440027</v>
      </c>
      <c r="K67" s="131">
        <f t="shared" si="13"/>
        <v>12.649300810000113</v>
      </c>
      <c r="L67" s="131">
        <f t="shared" si="13"/>
        <v>6.9374402341600216</v>
      </c>
      <c r="M67" s="131">
        <f t="shared" si="13"/>
        <v>0.93842926408001404</v>
      </c>
      <c r="N67" s="131">
        <f t="shared" si="13"/>
        <v>0</v>
      </c>
      <c r="O67" s="18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245.78763156776003</v>
      </c>
      <c r="AK67" s="131">
        <f>('[1]Summary Data'!$V159*POWER(AK$62,3))+('[1]Summary Data'!$W159*POWER(AK$62,2))+('[1]Summary Data'!$X159*AK$62)+'[1]Summary Data'!$Y159</f>
        <v>184.64317637048003</v>
      </c>
      <c r="AL67" s="131">
        <f>('[1]Summary Data'!$V159*POWER(AL$62,3))+('[1]Summary Data'!$W159*POWER(AL$62,2))+('[1]Summary Data'!$X159*AL$62)+'[1]Summary Data'!$Y159</f>
        <v>145.84404925831996</v>
      </c>
      <c r="AM67" s="131">
        <f>('[1]Summary Data'!$V159*POWER(AM$62,3))+('[1]Summary Data'!$W159*POWER(AM$62,2))+('[1]Summary Data'!$X159*AM$62)+'[1]Summary Data'!$Y159</f>
        <v>123.73213061144003</v>
      </c>
      <c r="AN67" s="131">
        <f>('[1]Summary Data'!$V159*POWER(AN$62,3))+('[1]Summary Data'!$W159*POWER(AN$62,2))+('[1]Summary Data'!$X159*AN$62)+'[1]Summary Data'!$Y159</f>
        <v>112.64930081000011</v>
      </c>
      <c r="AO67" s="131">
        <f>('[1]Summary Data'!$V159*POWER(AO$62,3))+('[1]Summary Data'!$W159*POWER(AO$62,2))+('[1]Summary Data'!$X159*AO$62)+'[1]Summary Data'!$Y159</f>
        <v>106.93744023416002</v>
      </c>
      <c r="AP67" s="131">
        <f>('[1]Summary Data'!$V159*POWER(AP$62,3))+('[1]Summary Data'!$W159*POWER(AP$62,2))+('[1]Summary Data'!$X159*AP$62)+'[1]Summary Data'!$Y159</f>
        <v>100.93842926408001</v>
      </c>
      <c r="AQ67" s="132">
        <f>('[1]Summary Data'!$V159*POWER(AQ$62,3))+('[1]Summary Data'!$W159*POWER(AQ$62,2))+('[1]Summary Data'!$X159*AQ$62)+'[1]Summary Data'!$Y159</f>
        <v>-851.90133000000037</v>
      </c>
    </row>
    <row r="68" spans="2:43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147.77964757999999</v>
      </c>
      <c r="H68" s="131">
        <f t="shared" si="15"/>
        <v>86.239102795999997</v>
      </c>
      <c r="I68" s="131">
        <f t="shared" si="13"/>
        <v>46.997990492000042</v>
      </c>
      <c r="J68" s="131">
        <f t="shared" si="13"/>
        <v>24.452489612000022</v>
      </c>
      <c r="K68" s="131">
        <f t="shared" si="13"/>
        <v>12.998779100000036</v>
      </c>
      <c r="L68" s="131">
        <f t="shared" si="13"/>
        <v>7.0330379000000107</v>
      </c>
      <c r="M68" s="131">
        <f t="shared" si="13"/>
        <v>0.95144495600010259</v>
      </c>
      <c r="N68" s="131">
        <f t="shared" si="13"/>
        <v>0</v>
      </c>
      <c r="O68" s="18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247.77964757999999</v>
      </c>
      <c r="AK68" s="131">
        <f>('[1]Summary Data'!$V158*POWER(AK$62,3))+('[1]Summary Data'!$W158*POWER(AK$62,2))+('[1]Summary Data'!$X158*AK$62)+'[1]Summary Data'!$Y158</f>
        <v>186.239102796</v>
      </c>
      <c r="AL68" s="131">
        <f>('[1]Summary Data'!$V158*POWER(AL$62,3))+('[1]Summary Data'!$W158*POWER(AL$62,2))+('[1]Summary Data'!$X158*AL$62)+'[1]Summary Data'!$Y158</f>
        <v>146.99799049200004</v>
      </c>
      <c r="AM68" s="131">
        <f>('[1]Summary Data'!$V158*POWER(AM$62,3))+('[1]Summary Data'!$W158*POWER(AM$62,2))+('[1]Summary Data'!$X158*AM$62)+'[1]Summary Data'!$Y158</f>
        <v>124.45248961200002</v>
      </c>
      <c r="AN68" s="131">
        <f>('[1]Summary Data'!$V158*POWER(AN$62,3))+('[1]Summary Data'!$W158*POWER(AN$62,2))+('[1]Summary Data'!$X158*AN$62)+'[1]Summary Data'!$Y158</f>
        <v>112.99877910000004</v>
      </c>
      <c r="AO68" s="131">
        <f>('[1]Summary Data'!$V158*POWER(AO$62,3))+('[1]Summary Data'!$W158*POWER(AO$62,2))+('[1]Summary Data'!$X158*AO$62)+'[1]Summary Data'!$Y158</f>
        <v>107.03303790000001</v>
      </c>
      <c r="AP68" s="131">
        <f>('[1]Summary Data'!$V158*POWER(AP$62,3))+('[1]Summary Data'!$W158*POWER(AP$62,2))+('[1]Summary Data'!$X158*AP$62)+'[1]Summary Data'!$Y158</f>
        <v>100.9514449560001</v>
      </c>
      <c r="AQ68" s="132">
        <f>('[1]Summary Data'!$V158*POWER(AQ$62,3))+('[1]Summary Data'!$W158*POWER(AQ$62,2))+('[1]Summary Data'!$X158*AQ$62)+'[1]Summary Data'!$Y158</f>
        <v>-836.66240999999968</v>
      </c>
    </row>
    <row r="69" spans="2:43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176.36045870648002</v>
      </c>
      <c r="H69" s="131">
        <f t="shared" si="15"/>
        <v>104.12819995304</v>
      </c>
      <c r="I69" s="131">
        <f t="shared" si="13"/>
        <v>57.946074293360084</v>
      </c>
      <c r="J69" s="131">
        <f t="shared" si="13"/>
        <v>31.202719271120088</v>
      </c>
      <c r="K69" s="131">
        <f t="shared" si="13"/>
        <v>17.286772430000212</v>
      </c>
      <c r="L69" s="131">
        <f t="shared" si="13"/>
        <v>9.5868713136802057</v>
      </c>
      <c r="M69" s="131">
        <f t="shared" si="13"/>
        <v>1.4916534658402156</v>
      </c>
      <c r="N69" s="131">
        <f t="shared" si="13"/>
        <v>0</v>
      </c>
      <c r="O69" s="18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276.36045870648002</v>
      </c>
      <c r="AK69" s="131">
        <f>('[1]Summary Data'!$V157*POWER(AK$62,3))+('[1]Summary Data'!$W157*POWER(AK$62,2))+('[1]Summary Data'!$X157*AK$62)+'[1]Summary Data'!$Y157</f>
        <v>204.12819995304</v>
      </c>
      <c r="AL69" s="131">
        <f>('[1]Summary Data'!$V157*POWER(AL$62,3))+('[1]Summary Data'!$W157*POWER(AL$62,2))+('[1]Summary Data'!$X157*AL$62)+'[1]Summary Data'!$Y157</f>
        <v>157.94607429336008</v>
      </c>
      <c r="AM69" s="131">
        <f>('[1]Summary Data'!$V157*POWER(AM$62,3))+('[1]Summary Data'!$W157*POWER(AM$62,2))+('[1]Summary Data'!$X157*AM$62)+'[1]Summary Data'!$Y157</f>
        <v>131.20271927112009</v>
      </c>
      <c r="AN69" s="131">
        <f>('[1]Summary Data'!$V157*POWER(AN$62,3))+('[1]Summary Data'!$W157*POWER(AN$62,2))+('[1]Summary Data'!$X157*AN$62)+'[1]Summary Data'!$Y157</f>
        <v>117.28677243000021</v>
      </c>
      <c r="AO69" s="131">
        <f>('[1]Summary Data'!$V157*POWER(AO$62,3))+('[1]Summary Data'!$W157*POWER(AO$62,2))+('[1]Summary Data'!$X157*AO$62)+'[1]Summary Data'!$Y157</f>
        <v>109.58687131368021</v>
      </c>
      <c r="AP69" s="131">
        <f>('[1]Summary Data'!$V157*POWER(AP$62,3))+('[1]Summary Data'!$W157*POWER(AP$62,2))+('[1]Summary Data'!$X157*AP$62)+'[1]Summary Data'!$Y157</f>
        <v>101.49165346584022</v>
      </c>
      <c r="AQ69" s="132">
        <f>('[1]Summary Data'!$V157*POWER(AQ$62,3))+('[1]Summary Data'!$W157*POWER(AQ$62,2))+('[1]Summary Data'!$X157*AQ$62)+'[1]Summary Data'!$Y157</f>
        <v>-1024.0618399999996</v>
      </c>
    </row>
    <row r="70" spans="2:43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195.05397096128007</v>
      </c>
      <c r="H70" s="134">
        <f t="shared" si="15"/>
        <v>114.4212771094401</v>
      </c>
      <c r="I70" s="134">
        <f t="shared" si="13"/>
        <v>63.503371688960101</v>
      </c>
      <c r="J70" s="134">
        <f t="shared" si="13"/>
        <v>34.564709184320236</v>
      </c>
      <c r="K70" s="134">
        <f t="shared" si="13"/>
        <v>19.86974408000026</v>
      </c>
      <c r="L70" s="134">
        <f t="shared" si="13"/>
        <v>11.682930860480042</v>
      </c>
      <c r="M70" s="134">
        <f t="shared" si="13"/>
        <v>2.2687240102402484</v>
      </c>
      <c r="N70" s="134">
        <f t="shared" si="13"/>
        <v>0</v>
      </c>
      <c r="O70" s="18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295.05397096128007</v>
      </c>
      <c r="AK70" s="134">
        <f>('[1]Summary Data'!$V156*POWER(AK$62,3))+('[1]Summary Data'!$W156*POWER(AK$62,2))+('[1]Summary Data'!$X156*AK$62)+'[1]Summary Data'!$Y156</f>
        <v>214.4212771094401</v>
      </c>
      <c r="AL70" s="134">
        <f>('[1]Summary Data'!$V156*POWER(AL$62,3))+('[1]Summary Data'!$W156*POWER(AL$62,2))+('[1]Summary Data'!$X156*AL$62)+'[1]Summary Data'!$Y156</f>
        <v>163.5033716889601</v>
      </c>
      <c r="AM70" s="134">
        <f>('[1]Summary Data'!$V156*POWER(AM$62,3))+('[1]Summary Data'!$W156*POWER(AM$62,2))+('[1]Summary Data'!$X156*AM$62)+'[1]Summary Data'!$Y156</f>
        <v>134.56470918432024</v>
      </c>
      <c r="AN70" s="134">
        <f>('[1]Summary Data'!$V156*POWER(AN$62,3))+('[1]Summary Data'!$W156*POWER(AN$62,2))+('[1]Summary Data'!$X156*AN$62)+'[1]Summary Data'!$Y156</f>
        <v>119.86974408000026</v>
      </c>
      <c r="AO70" s="134">
        <f>('[1]Summary Data'!$V156*POWER(AO$62,3))+('[1]Summary Data'!$W156*POWER(AO$62,2))+('[1]Summary Data'!$X156*AO$62)+'[1]Summary Data'!$Y156</f>
        <v>111.68293086048004</v>
      </c>
      <c r="AP70" s="134">
        <f>('[1]Summary Data'!$V156*POWER(AP$62,3))+('[1]Summary Data'!$W156*POWER(AP$62,2))+('[1]Summary Data'!$X156*AP$62)+'[1]Summary Data'!$Y156</f>
        <v>102.26872401024025</v>
      </c>
      <c r="AQ70" s="135">
        <f>('[1]Summary Data'!$V156*POWER(AQ$62,3))+('[1]Summary Data'!$W156*POWER(AQ$62,2))+('[1]Summary Data'!$X156*AQ$62)+'[1]Summary Data'!$Y156</f>
        <v>-1247.3819099999992</v>
      </c>
    </row>
    <row r="71" spans="2:43" ht="15.75" thickBot="1" x14ac:dyDescent="0.3"/>
    <row r="72" spans="2:43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  <mergeCell ref="B40:E48"/>
    <mergeCell ref="N40:Q48"/>
    <mergeCell ref="L41:L48"/>
    <mergeCell ref="X41:X48"/>
    <mergeCell ref="B50:F50"/>
    <mergeCell ref="G50:L50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326.61799999999999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326.61799999999999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344.80449999999996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375.61069999999995</v>
      </c>
      <c r="H16" s="187"/>
      <c r="I16" s="146" t="s">
        <v>77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402.54254999999995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432.21599999999995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462.02399999999994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490.49109999999996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516.20049999999992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529.41975000000002</v>
      </c>
      <c r="H22" s="18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0"/>
        <v>3.5</v>
      </c>
      <c r="G32" s="80">
        <f t="shared" si="1"/>
        <v>0.92582009977255153</v>
      </c>
    </row>
    <row r="33" spans="2:15" x14ac:dyDescent="0.25">
      <c r="B33" s="180"/>
      <c r="C33" s="181"/>
      <c r="D33" s="181"/>
      <c r="E33" s="182"/>
      <c r="F33" s="79">
        <f t="shared" si="0"/>
        <v>4</v>
      </c>
      <c r="G33" s="80">
        <f t="shared" si="1"/>
        <v>0.8660254037844386</v>
      </c>
    </row>
    <row r="34" spans="2:15" x14ac:dyDescent="0.25">
      <c r="B34" s="180"/>
      <c r="C34" s="181"/>
      <c r="D34" s="181"/>
      <c r="E34" s="182"/>
      <c r="F34" s="79">
        <f t="shared" si="0"/>
        <v>4.5</v>
      </c>
      <c r="G34" s="80">
        <f t="shared" si="1"/>
        <v>0.81649658092772603</v>
      </c>
    </row>
    <row r="35" spans="2:15" x14ac:dyDescent="0.25">
      <c r="B35" s="180"/>
      <c r="C35" s="181"/>
      <c r="D35" s="181"/>
      <c r="E35" s="182"/>
      <c r="F35" s="79">
        <f t="shared" si="0"/>
        <v>5</v>
      </c>
      <c r="G35" s="80">
        <f t="shared" si="1"/>
        <v>0.7745966692414834</v>
      </c>
    </row>
    <row r="36" spans="2:15" x14ac:dyDescent="0.25">
      <c r="B36" s="180"/>
      <c r="C36" s="181"/>
      <c r="D36" s="181"/>
      <c r="E36" s="18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83"/>
      <c r="C37" s="184"/>
      <c r="D37" s="184"/>
      <c r="E37" s="18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67" t="s">
        <v>55</v>
      </c>
      <c r="C39" s="168"/>
      <c r="D39" s="168"/>
      <c r="E39" s="168"/>
      <c r="F39" s="169"/>
      <c r="G39" s="167" t="s">
        <v>68</v>
      </c>
      <c r="H39" s="168"/>
      <c r="I39" s="168"/>
      <c r="J39" s="168"/>
      <c r="K39" s="168"/>
      <c r="L39" s="168"/>
      <c r="M39" s="169"/>
    </row>
    <row r="40" spans="2:1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80"/>
      <c r="C41" s="181"/>
      <c r="D41" s="181"/>
      <c r="E41" s="182"/>
      <c r="F41" s="49">
        <f t="shared" ref="F41:F48" si="2">F15</f>
        <v>2.5</v>
      </c>
      <c r="G41" s="87">
        <f>FORECAST(G$40,'Generic ECU'!G41:H41,'Generic ECU'!$G$40:$H$40)</f>
        <v>3.209013399999999</v>
      </c>
      <c r="H41" s="88">
        <f>FORECAST(H$40,'Generic ECU'!G41:H41,'Generic ECU'!$G$40:$H$40)</f>
        <v>2.406065799999999</v>
      </c>
      <c r="I41" s="88">
        <f>FORECAST(I$40,'Generic ECU'!G41:H41,'Generic ECU'!$G$40:$H$40)</f>
        <v>1.5996867999999989</v>
      </c>
      <c r="J41" s="88">
        <f>FORECAST(J$40,'Generic ECU'!I41:J41,'Generic ECU'!$I$40:$J$40)</f>
        <v>1.0668927999999991</v>
      </c>
      <c r="K41" s="88">
        <f>FORECAST(K$40,'Generic ECU'!L41:M41,'Generic ECU'!$L$40:$M$40)</f>
        <v>0.82641400000000087</v>
      </c>
      <c r="L41" s="88">
        <f>FORECAST(L$40,'Generic ECU'!M41:N41,'Generic ECU'!$M$40:$N$40)</f>
        <v>0.61069340000000061</v>
      </c>
      <c r="M41" s="89">
        <f>FORECAST(M$40,'Generic ECU'!M41:N41,'Generic ECU'!$M$40:$N$40)</f>
        <v>0.38764320000000119</v>
      </c>
      <c r="N41" s="186" t="s">
        <v>40</v>
      </c>
    </row>
    <row r="42" spans="2:15" ht="15.75" thickBot="1" x14ac:dyDescent="0.3">
      <c r="B42" s="180"/>
      <c r="C42" s="181"/>
      <c r="D42" s="181"/>
      <c r="E42" s="182"/>
      <c r="F42" s="51">
        <f t="shared" si="2"/>
        <v>3</v>
      </c>
      <c r="G42" s="92">
        <f>FORECAST(G$40,'Generic ECU'!G42:H42,'Generic ECU'!$G$40:$H$40)</f>
        <v>3.505092099999997</v>
      </c>
      <c r="H42" s="93">
        <f>FORECAST(H$40,'Generic ECU'!G42:H42,'Generic ECU'!$G$40:$H$40)</f>
        <v>2.5833426999999989</v>
      </c>
      <c r="I42" s="93">
        <f>FORECAST(I$40,'Generic ECU'!G42:H42,'Generic ECU'!$G$40:$H$40)</f>
        <v>1.657654200000001</v>
      </c>
      <c r="J42" s="93">
        <f>FORECAST(J$40,'Generic ECU'!I42:J42,'Generic ECU'!$I$40:$J$40)</f>
        <v>1.0644371999999982</v>
      </c>
      <c r="K42" s="93">
        <f>FORECAST(K$40,'Generic ECU'!L42:M42,'Generic ECU'!$L$40:$M$40)</f>
        <v>0.82834800000000453</v>
      </c>
      <c r="L42" s="93">
        <f>FORECAST(L$40,'Generic ECU'!M42:N42,'Generic ECU'!$M$40:$N$40)</f>
        <v>0.6263795999999997</v>
      </c>
      <c r="M42" s="94">
        <f>FORECAST(M$40,'Generic ECU'!M42:N42,'Generic ECU'!$M$40:$N$40)</f>
        <v>0.41427079999999727</v>
      </c>
      <c r="N42" s="187"/>
      <c r="O42" s="146" t="s">
        <v>77</v>
      </c>
    </row>
    <row r="43" spans="2:15" x14ac:dyDescent="0.25">
      <c r="B43" s="180"/>
      <c r="C43" s="181"/>
      <c r="D43" s="181"/>
      <c r="E43" s="182"/>
      <c r="F43" s="54">
        <f t="shared" si="2"/>
        <v>3.5</v>
      </c>
      <c r="G43" s="97">
        <f>FORECAST(G$40,'Generic ECU'!G43:H43,'Generic ECU'!$G$40:$H$40)</f>
        <v>3.6887244000000008</v>
      </c>
      <c r="H43" s="98">
        <f>FORECAST(H$40,'Generic ECU'!G43:H43,'Generic ECU'!$G$40:$H$40)</f>
        <v>2.6936627999999994</v>
      </c>
      <c r="I43" s="98">
        <f>FORECAST(I$40,'Generic ECU'!G43:H43,'Generic ECU'!$G$40:$H$40)</f>
        <v>1.694348799999998</v>
      </c>
      <c r="J43" s="98">
        <f>FORECAST(J$40,'Generic ECU'!I43:J43,'Generic ECU'!$I$40:$J$40)</f>
        <v>1.0241931999999996</v>
      </c>
      <c r="K43" s="98">
        <f>FORECAST(K$40,'Generic ECU'!L43:M43,'Generic ECU'!$L$40:$M$40)</f>
        <v>0.72178180000000003</v>
      </c>
      <c r="L43" s="98">
        <f>FORECAST(L$40,'Generic ECU'!M43:N43,'Generic ECU'!$M$40:$N$40)</f>
        <v>0.48620369999999857</v>
      </c>
      <c r="M43" s="99">
        <f>FORECAST(M$40,'Generic ECU'!M43:N43,'Generic ECU'!$M$40:$N$40)</f>
        <v>0.24914760000000502</v>
      </c>
      <c r="N43" s="187"/>
    </row>
    <row r="44" spans="2:15" x14ac:dyDescent="0.25">
      <c r="B44" s="180"/>
      <c r="C44" s="181"/>
      <c r="D44" s="181"/>
      <c r="E44" s="182"/>
      <c r="F44" s="56">
        <f t="shared" si="2"/>
        <v>4</v>
      </c>
      <c r="G44" s="97">
        <f>FORECAST(G$40,'Generic ECU'!G44:H44,'Generic ECU'!$G$40:$H$40)</f>
        <v>4.0695345999999999</v>
      </c>
      <c r="H44" s="98">
        <f>FORECAST(H$40,'Generic ECU'!G44:H44,'Generic ECU'!$G$40:$H$40)</f>
        <v>2.9354302000000003</v>
      </c>
      <c r="I44" s="98">
        <f>FORECAST(I$40,'Generic ECU'!G44:H44,'Generic ECU'!$G$40:$H$40)</f>
        <v>1.7964792000000003</v>
      </c>
      <c r="J44" s="98">
        <f>FORECAST(J$40,'Generic ECU'!I44:J44,'Generic ECU'!$I$40:$J$40)</f>
        <v>1.0380839999999951</v>
      </c>
      <c r="K44" s="98">
        <f>FORECAST(K$40,'Generic ECU'!L44:M44,'Generic ECU'!$L$40:$M$40)</f>
        <v>0.70672979999999619</v>
      </c>
      <c r="L44" s="98">
        <f>FORECAST(L$40,'Generic ECU'!M44:N44,'Generic ECU'!$M$40:$N$40)</f>
        <v>0.45685429999999672</v>
      </c>
      <c r="M44" s="99">
        <f>FORECAST(M$40,'Generic ECU'!M44:N44,'Generic ECU'!$M$40:$N$40)</f>
        <v>0.20540639999999133</v>
      </c>
      <c r="N44" s="187"/>
    </row>
    <row r="45" spans="2:15" x14ac:dyDescent="0.25">
      <c r="B45" s="180"/>
      <c r="C45" s="181"/>
      <c r="D45" s="181"/>
      <c r="E45" s="182"/>
      <c r="F45" s="56">
        <f t="shared" si="2"/>
        <v>4.5</v>
      </c>
      <c r="G45" s="97">
        <f>FORECAST(G$40,'Generic ECU'!G45:H45,'Generic ECU'!$G$40:$H$40)</f>
        <v>4.4331534000000019</v>
      </c>
      <c r="H45" s="98">
        <f>FORECAST(H$40,'Generic ECU'!G45:H45,'Generic ECU'!$G$40:$H$40)</f>
        <v>3.1762458000000007</v>
      </c>
      <c r="I45" s="98">
        <f>FORECAST(I$40,'Generic ECU'!G45:H45,'Generic ECU'!$G$40:$H$40)</f>
        <v>1.9139667999999981</v>
      </c>
      <c r="J45" s="98">
        <f>FORECAST(J$40,'Generic ECU'!I45:J45,'Generic ECU'!$I$40:$J$40)</f>
        <v>1.0819047999999971</v>
      </c>
      <c r="K45" s="98">
        <f>FORECAST(K$40,'Generic ECU'!L45:M45,'Generic ECU'!$L$40:$M$40)</f>
        <v>0.73437759999999797</v>
      </c>
      <c r="L45" s="98">
        <f>FORECAST(L$40,'Generic ECU'!M45:N45,'Generic ECU'!$M$40:$N$40)</f>
        <v>0.48287120000000017</v>
      </c>
      <c r="M45" s="99">
        <f>FORECAST(M$40,'Generic ECU'!M45:N45,'Generic ECU'!$M$40:$N$40)</f>
        <v>0.2293576000000086</v>
      </c>
      <c r="N45" s="187"/>
    </row>
    <row r="46" spans="2:15" x14ac:dyDescent="0.25">
      <c r="B46" s="180"/>
      <c r="C46" s="181"/>
      <c r="D46" s="181"/>
      <c r="E46" s="182"/>
      <c r="F46" s="56">
        <f t="shared" si="2"/>
        <v>5</v>
      </c>
      <c r="G46" s="97">
        <f>FORECAST(G$40,'Generic ECU'!G46:H46,'Generic ECU'!$G$40:$H$40)</f>
        <v>5.1766998999999991</v>
      </c>
      <c r="H46" s="98">
        <f>FORECAST(H$40,'Generic ECU'!G46:H46,'Generic ECU'!$G$40:$H$40)</f>
        <v>3.6035412999999989</v>
      </c>
      <c r="I46" s="98">
        <f>FORECAST(I$40,'Generic ECU'!G46:H46,'Generic ECU'!$G$40:$H$40)</f>
        <v>2.0236597999999981</v>
      </c>
      <c r="J46" s="98">
        <f>FORECAST(J$40,'Generic ECU'!I46:J46,'Generic ECU'!$I$40:$J$40)</f>
        <v>1.0855543999999968</v>
      </c>
      <c r="K46" s="98">
        <f>FORECAST(K$40,'Generic ECU'!L46:M46,'Generic ECU'!$L$40:$M$40)</f>
        <v>0.79565959999999647</v>
      </c>
      <c r="L46" s="98">
        <f>FORECAST(L$40,'Generic ECU'!M46:N46,'Generic ECU'!$M$40:$N$40)</f>
        <v>0.47585279999999086</v>
      </c>
      <c r="M46" s="99">
        <f>FORECAST(M$40,'Generic ECU'!M46:N46,'Generic ECU'!$M$40:$N$40)</f>
        <v>0.11283440000000811</v>
      </c>
      <c r="N46" s="187"/>
    </row>
    <row r="47" spans="2:15" x14ac:dyDescent="0.25">
      <c r="B47" s="180"/>
      <c r="C47" s="181"/>
      <c r="D47" s="181"/>
      <c r="E47" s="182"/>
      <c r="F47" s="56">
        <f t="shared" si="2"/>
        <v>5.5</v>
      </c>
      <c r="G47" s="97">
        <f>FORECAST(G$40,'Generic ECU'!G47:H47,'Generic ECU'!$G$40:$H$40)</f>
        <v>6.4568138999999976</v>
      </c>
      <c r="H47" s="98">
        <f>FORECAST(H$40,'Generic ECU'!G47:H47,'Generic ECU'!$G$40:$H$40)</f>
        <v>4.3983393000000017</v>
      </c>
      <c r="I47" s="98">
        <f>FORECAST(I$40,'Generic ECU'!G47:H47,'Generic ECU'!$G$40:$H$40)</f>
        <v>2.3310678000000049</v>
      </c>
      <c r="J47" s="98">
        <f>FORECAST(J$40,'Generic ECU'!I47:J47,'Generic ECU'!$I$40:$J$40)</f>
        <v>1.1090616000000058</v>
      </c>
      <c r="K47" s="98">
        <f>FORECAST(K$40,'Generic ECU'!L47:M47,'Generic ECU'!$L$40:$M$40)</f>
        <v>0.76605840000001169</v>
      </c>
      <c r="L47" s="98">
        <f>FORECAST(L$40,'Generic ECU'!M47:N47,'Generic ECU'!$M$40:$N$40)</f>
        <v>0.44161740000000815</v>
      </c>
      <c r="M47" s="99">
        <f>FORECAST(M$40,'Generic ECU'!M47:N47,'Generic ECU'!$M$40:$N$40)</f>
        <v>6.9655200000009021E-2</v>
      </c>
      <c r="N47" s="187"/>
    </row>
    <row r="48" spans="2:15" ht="15.75" thickBot="1" x14ac:dyDescent="0.3">
      <c r="B48" s="183"/>
      <c r="C48" s="184"/>
      <c r="D48" s="184"/>
      <c r="E48" s="185"/>
      <c r="F48" s="58">
        <f t="shared" si="2"/>
        <v>6</v>
      </c>
      <c r="G48" s="102">
        <f>FORECAST(G$40,'Generic ECU'!G48:H48,'Generic ECU'!$G$40:$H$40)</f>
        <v>8.0709576999999779</v>
      </c>
      <c r="H48" s="103">
        <f>FORECAST(H$40,'Generic ECU'!G48:H48,'Generic ECU'!$G$40:$H$40)</f>
        <v>5.3737098999999944</v>
      </c>
      <c r="I48" s="103">
        <f>FORECAST(I$40,'Generic ECU'!G48:H48,'Generic ECU'!$G$40:$H$40)</f>
        <v>2.6649354000000081</v>
      </c>
      <c r="J48" s="103">
        <f>FORECAST(J$40,'Generic ECU'!I48:J48,'Generic ECU'!$I$40:$J$40)</f>
        <v>1.1408076000000058</v>
      </c>
      <c r="K48" s="103">
        <f>FORECAST(K$40,'Generic ECU'!L48:M48,'Generic ECU'!$L$40:$M$40)</f>
        <v>0.80252939999999695</v>
      </c>
      <c r="L48" s="103">
        <f>FORECAST(L$40,'Generic ECU'!M48:N48,'Generic ECU'!$M$40:$N$40)</f>
        <v>0.38329410000000719</v>
      </c>
      <c r="M48" s="104">
        <f>FORECAST(M$40,'Generic ECU'!M48:N48,'Generic ECU'!$M$40:$N$40)</f>
        <v>-0.12743320000000491</v>
      </c>
      <c r="N48" s="188"/>
    </row>
    <row r="49" spans="2:147" ht="15.75" thickBot="1" x14ac:dyDescent="0.3">
      <c r="CA49" s="43" t="s">
        <v>59</v>
      </c>
    </row>
    <row r="50" spans="2:147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  <c r="DH50" s="174" t="s">
        <v>61</v>
      </c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6"/>
      <c r="DX50" s="174" t="s">
        <v>61</v>
      </c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6"/>
      <c r="EN50" s="156"/>
      <c r="EO50" s="155"/>
    </row>
    <row r="51" spans="2:147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AL59" si="8">IF(CB52&gt;H52,MAX(CB52,0),H52)</f>
        <v>0.32323000000000002</v>
      </c>
      <c r="H52" s="114">
        <f t="shared" si="8"/>
        <v>0.302057206656</v>
      </c>
      <c r="I52" s="114">
        <f t="shared" si="8"/>
        <v>0.28131875724800004</v>
      </c>
      <c r="J52" s="114">
        <f t="shared" si="8"/>
        <v>0.261045027712</v>
      </c>
      <c r="K52" s="114">
        <f t="shared" si="8"/>
        <v>0.24126639398400002</v>
      </c>
      <c r="L52" s="114">
        <f t="shared" si="8"/>
        <v>0.222013232</v>
      </c>
      <c r="M52" s="114">
        <f t="shared" si="8"/>
        <v>0.20331591769599999</v>
      </c>
      <c r="N52" s="114">
        <f t="shared" si="8"/>
        <v>0.18520482700800001</v>
      </c>
      <c r="O52" s="114">
        <f t="shared" si="8"/>
        <v>0.16771033587200002</v>
      </c>
      <c r="P52" s="114">
        <f t="shared" si="8"/>
        <v>0.15086282022399999</v>
      </c>
      <c r="Q52" s="114">
        <f t="shared" si="8"/>
        <v>0.13469265599999997</v>
      </c>
      <c r="R52" s="114">
        <f t="shared" si="8"/>
        <v>0.11923021913599996</v>
      </c>
      <c r="S52" s="114">
        <f t="shared" si="8"/>
        <v>0.10450588556799997</v>
      </c>
      <c r="T52" s="114">
        <f t="shared" si="8"/>
        <v>9.055003123199995E-2</v>
      </c>
      <c r="U52" s="114">
        <f t="shared" si="8"/>
        <v>7.7393032063999917E-2</v>
      </c>
      <c r="V52" s="114">
        <f t="shared" si="8"/>
        <v>6.5065263999999956E-2</v>
      </c>
      <c r="W52" s="114">
        <f t="shared" si="8"/>
        <v>5.3597102975999955E-2</v>
      </c>
      <c r="X52" s="114">
        <f t="shared" si="8"/>
        <v>4.3018924927999913E-2</v>
      </c>
      <c r="Y52" s="114">
        <f t="shared" si="8"/>
        <v>3.3361105791999912E-2</v>
      </c>
      <c r="Z52" s="114">
        <f t="shared" si="8"/>
        <v>2.4654021503999923E-2</v>
      </c>
      <c r="AA52" s="114">
        <f t="shared" si="8"/>
        <v>1.6928047999999918E-2</v>
      </c>
      <c r="AB52" s="114">
        <f t="shared" si="8"/>
        <v>1.0213561215999922E-2</v>
      </c>
      <c r="AC52" s="114">
        <f t="shared" si="8"/>
        <v>5.3831688959999902E-3</v>
      </c>
      <c r="AD52" s="114">
        <f t="shared" si="8"/>
        <v>5.3831688959999902E-3</v>
      </c>
      <c r="AE52" s="114">
        <f t="shared" si="8"/>
        <v>5.3831688959999902E-3</v>
      </c>
      <c r="AF52" s="114">
        <f t="shared" si="8"/>
        <v>5.3831688959999902E-3</v>
      </c>
      <c r="AG52" s="114">
        <f t="shared" si="8"/>
        <v>5.3831688959999902E-3</v>
      </c>
      <c r="AH52" s="114">
        <f t="shared" si="8"/>
        <v>5.3831688959999902E-3</v>
      </c>
      <c r="AI52" s="114">
        <f t="shared" si="8"/>
        <v>5.3831688959999902E-3</v>
      </c>
      <c r="AJ52" s="114">
        <f t="shared" si="8"/>
        <v>5.3831688959999902E-3</v>
      </c>
      <c r="AK52" s="114">
        <f t="shared" si="8"/>
        <v>5.3831688959999902E-3</v>
      </c>
      <c r="AL52" s="114">
        <f t="shared" si="8"/>
        <v>5.3831688959999902E-3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8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0.32323000000000002</v>
      </c>
      <c r="CC52" s="114">
        <f>('[1]Summary Data'!$V119*POWER(CC$51,3))+('[1]Summary Data'!$W119*POWER(CC$51,2))+('[1]Summary Data'!$X119*CC$51)+'[1]Summary Data'!$Y119</f>
        <v>0.302057206656</v>
      </c>
      <c r="CD52" s="114">
        <f>('[1]Summary Data'!$V119*POWER(CD$51,3))+('[1]Summary Data'!$W119*POWER(CD$51,2))+('[1]Summary Data'!$X119*CD$51)+'[1]Summary Data'!$Y119</f>
        <v>0.28131875724800004</v>
      </c>
      <c r="CE52" s="114">
        <f>('[1]Summary Data'!$V119*POWER(CE$51,3))+('[1]Summary Data'!$W119*POWER(CE$51,2))+('[1]Summary Data'!$X119*CE$51)+'[1]Summary Data'!$Y119</f>
        <v>0.261045027712</v>
      </c>
      <c r="CF52" s="114">
        <f>('[1]Summary Data'!$V119*POWER(CF$51,3))+('[1]Summary Data'!$W119*POWER(CF$51,2))+('[1]Summary Data'!$X119*CF$51)+'[1]Summary Data'!$Y119</f>
        <v>0.24126639398400002</v>
      </c>
      <c r="CG52" s="114">
        <f>('[1]Summary Data'!$V119*POWER(CG$51,3))+('[1]Summary Data'!$W119*POWER(CG$51,2))+('[1]Summary Data'!$X119*CG$51)+'[1]Summary Data'!$Y119</f>
        <v>0.222013232</v>
      </c>
      <c r="CH52" s="114">
        <f>('[1]Summary Data'!$V119*POWER(CH$51,3))+('[1]Summary Data'!$W119*POWER(CH$51,2))+('[1]Summary Data'!$X119*CH$51)+'[1]Summary Data'!$Y119</f>
        <v>0.20331591769599999</v>
      </c>
      <c r="CI52" s="114">
        <f>('[1]Summary Data'!$V119*POWER(CI$51,3))+('[1]Summary Data'!$W119*POWER(CI$51,2))+('[1]Summary Data'!$X119*CI$51)+'[1]Summary Data'!$Y119</f>
        <v>0.18520482700800001</v>
      </c>
      <c r="CJ52" s="114">
        <f>('[1]Summary Data'!$V119*POWER(CJ$51,3))+('[1]Summary Data'!$W119*POWER(CJ$51,2))+('[1]Summary Data'!$X119*CJ$51)+'[1]Summary Data'!$Y119</f>
        <v>0.16771033587200002</v>
      </c>
      <c r="CK52" s="114">
        <f>('[1]Summary Data'!$V119*POWER(CK$51,3))+('[1]Summary Data'!$W119*POWER(CK$51,2))+('[1]Summary Data'!$X119*CK$51)+'[1]Summary Data'!$Y119</f>
        <v>0.15086282022399999</v>
      </c>
      <c r="CL52" s="114">
        <f>('[1]Summary Data'!$V119*POWER(CL$51,3))+('[1]Summary Data'!$W119*POWER(CL$51,2))+('[1]Summary Data'!$X119*CL$51)+'[1]Summary Data'!$Y119</f>
        <v>0.13469265599999997</v>
      </c>
      <c r="CM52" s="114">
        <f>('[1]Summary Data'!$V119*POWER(CM$51,3))+('[1]Summary Data'!$W119*POWER(CM$51,2))+('[1]Summary Data'!$X119*CM$51)+'[1]Summary Data'!$Y119</f>
        <v>0.11923021913599996</v>
      </c>
      <c r="CN52" s="114">
        <f>('[1]Summary Data'!$V119*POWER(CN$51,3))+('[1]Summary Data'!$W119*POWER(CN$51,2))+('[1]Summary Data'!$X119*CN$51)+'[1]Summary Data'!$Y119</f>
        <v>0.10450588556799997</v>
      </c>
      <c r="CO52" s="114">
        <f>('[1]Summary Data'!$V119*POWER(CO$51,3))+('[1]Summary Data'!$W119*POWER(CO$51,2))+('[1]Summary Data'!$X119*CO$51)+'[1]Summary Data'!$Y119</f>
        <v>9.055003123199995E-2</v>
      </c>
      <c r="CP52" s="114">
        <f>('[1]Summary Data'!$V119*POWER(CP$51,3))+('[1]Summary Data'!$W119*POWER(CP$51,2))+('[1]Summary Data'!$X119*CP$51)+'[1]Summary Data'!$Y119</f>
        <v>7.7393032063999917E-2</v>
      </c>
      <c r="CQ52" s="114">
        <f>('[1]Summary Data'!$V119*POWER(CQ$51,3))+('[1]Summary Data'!$W119*POWER(CQ$51,2))+('[1]Summary Data'!$X119*CQ$51)+'[1]Summary Data'!$Y119</f>
        <v>6.5065263999999956E-2</v>
      </c>
      <c r="CR52" s="114">
        <f>('[1]Summary Data'!$V119*POWER(CR$51,3))+('[1]Summary Data'!$W119*POWER(CR$51,2))+('[1]Summary Data'!$X119*CR$51)+'[1]Summary Data'!$Y119</f>
        <v>5.3597102975999955E-2</v>
      </c>
      <c r="CS52" s="114">
        <f>('[1]Summary Data'!$V119*POWER(CS$51,3))+('[1]Summary Data'!$W119*POWER(CS$51,2))+('[1]Summary Data'!$X119*CS$51)+'[1]Summary Data'!$Y119</f>
        <v>4.3018924927999913E-2</v>
      </c>
      <c r="CT52" s="114">
        <f>('[1]Summary Data'!$V119*POWER(CT$51,3))+('[1]Summary Data'!$W119*POWER(CT$51,2))+('[1]Summary Data'!$X119*CT$51)+'[1]Summary Data'!$Y119</f>
        <v>3.3361105791999912E-2</v>
      </c>
      <c r="CU52" s="114">
        <f>('[1]Summary Data'!$V119*POWER(CU$51,3))+('[1]Summary Data'!$W119*POWER(CU$51,2))+('[1]Summary Data'!$X119*CU$51)+'[1]Summary Data'!$Y119</f>
        <v>2.4654021503999923E-2</v>
      </c>
      <c r="CV52" s="114">
        <f>('[1]Summary Data'!$V119*POWER(CV$51,3))+('[1]Summary Data'!$W119*POWER(CV$51,2))+('[1]Summary Data'!$X119*CV$51)+'[1]Summary Data'!$Y119</f>
        <v>1.6928047999999918E-2</v>
      </c>
      <c r="CW52" s="114">
        <f>('[1]Summary Data'!$V119*POWER(CW$51,3))+('[1]Summary Data'!$W119*POWER(CW$51,2))+('[1]Summary Data'!$X119*CW$51)+'[1]Summary Data'!$Y119</f>
        <v>1.0213561215999922E-2</v>
      </c>
      <c r="CX52" s="114">
        <f>('[1]Summary Data'!$V119*POWER(CX$51,3))+('[1]Summary Data'!$W119*POWER(CX$51,2))+('[1]Summary Data'!$X119*CX$51)+'[1]Summary Data'!$Y119</f>
        <v>4.5409370879999078E-3</v>
      </c>
      <c r="CY52" s="114">
        <f>('[1]Summary Data'!$V119*POWER(CY$51,3))+('[1]Summary Data'!$W119*POWER(CY$51,2))+('[1]Summary Data'!$X119*CY$51)+'[1]Summary Data'!$Y119</f>
        <v>-5.9448448000098963E-5</v>
      </c>
      <c r="CZ52" s="114">
        <f>('[1]Summary Data'!$V119*POWER(CZ$51,3))+('[1]Summary Data'!$W119*POWER(CZ$51,2))+('[1]Summary Data'!$X119*CZ$51)+'[1]Summary Data'!$Y119</f>
        <v>-3.5572194560000714E-3</v>
      </c>
      <c r="DA52" s="114">
        <f>('[1]Summary Data'!$V119*POWER(DA$51,3))+('[1]Summary Data'!$W119*POWER(DA$51,2))+('[1]Summary Data'!$X119*DA$51)+'[1]Summary Data'!$Y119</f>
        <v>-5.9220000000000939E-3</v>
      </c>
      <c r="DB52" s="114">
        <f>('[1]Summary Data'!$V119*POWER(DB$51,3))+('[1]Summary Data'!$W119*POWER(DB$51,2))+('[1]Summary Data'!$X119*DB$51)+'[1]Summary Data'!$Y119</f>
        <v>-7.1234141439999732E-3</v>
      </c>
      <c r="DC52" s="114">
        <f>('[1]Summary Data'!$V119*POWER(DC$51,3))+('[1]Summary Data'!$W119*POWER(DC$51,2))+('[1]Summary Data'!$X119*DC$51)+'[1]Summary Data'!$Y119</f>
        <v>-7.1310859519999603E-3</v>
      </c>
      <c r="DD52" s="114">
        <f>('[1]Summary Data'!$V119*POWER(DD$51,3))+('[1]Summary Data'!$W119*POWER(DD$51,2))+('[1]Summary Data'!$X119*DD$51)+'[1]Summary Data'!$Y119</f>
        <v>-5.9146394879999731E-3</v>
      </c>
      <c r="DE52" s="114">
        <f>('[1]Summary Data'!$V119*POWER(DE$51,3))+('[1]Summary Data'!$W119*POWER(DE$51,2))+('[1]Summary Data'!$X119*DE$51)+'[1]Summary Data'!$Y119</f>
        <v>-3.4436988159999293E-3</v>
      </c>
      <c r="DF52" s="114">
        <f>('[1]Summary Data'!$V119*POWER(DF$51,3))+('[1]Summary Data'!$W119*POWER(DF$51,2))+('[1]Summary Data'!$X119*DF$51)+'[1]Summary Data'!$Y119</f>
        <v>3.1211200000003103E-4</v>
      </c>
      <c r="DG52" s="114">
        <f>('[1]Summary Data'!$V119*POWER(DG$51,3))+('[1]Summary Data'!$W119*POWER(DG$51,2))+('[1]Summary Data'!$X119*DG$51)+'[1]Summary Data'!$Y119</f>
        <v>5.3831688959999902E-3</v>
      </c>
      <c r="DH52" s="114">
        <f>('[1]Summary Data'!$V119*POWER(DH$51,3))+('[1]Summary Data'!$W119*POWER(DH$51,2))+('[1]Summary Data'!$X119*DH$51)+'[1]Summary Data'!$Y119</f>
        <v>1.1799847808000197E-2</v>
      </c>
      <c r="DI52" s="114">
        <f>('[1]Summary Data'!$V119*POWER(DI$51,3))+('[1]Summary Data'!$W119*POWER(DI$51,2))+('[1]Summary Data'!$X119*DI$51)+'[1]Summary Data'!$Y119</f>
        <v>1.9592524672000178E-2</v>
      </c>
      <c r="DJ52" s="114">
        <f>('[1]Summary Data'!$V119*POWER(DJ$51,3))+('[1]Summary Data'!$W119*POWER(DJ$51,2))+('[1]Summary Data'!$X119*DJ$51)+'[1]Summary Data'!$Y119</f>
        <v>2.8791575424000238E-2</v>
      </c>
      <c r="DK52" s="114">
        <f>('[1]Summary Data'!$V119*POWER(DK$51,3))+('[1]Summary Data'!$W119*POWER(DK$51,2))+('[1]Summary Data'!$X119*DK$51)+'[1]Summary Data'!$Y119</f>
        <v>3.9427376000000236E-2</v>
      </c>
      <c r="DL52" s="114">
        <f>('[1]Summary Data'!$V119*POWER(DL$51,3))+('[1]Summary Data'!$W119*POWER(DL$51,2))+('[1]Summary Data'!$X119*DL$51)+'[1]Summary Data'!$Y119</f>
        <v>5.1530302336000311E-2</v>
      </c>
      <c r="DM52" s="114">
        <f>('[1]Summary Data'!$V119*POWER(DM$51,3))+('[1]Summary Data'!$W119*POWER(DM$51,2))+('[1]Summary Data'!$X119*DM$51)+'[1]Summary Data'!$Y119</f>
        <v>6.5130730368000211E-2</v>
      </c>
      <c r="DN52" s="114">
        <f>('[1]Summary Data'!$V119*POWER(DN$51,3))+('[1]Summary Data'!$W119*POWER(DN$51,2))+('[1]Summary Data'!$X119*DN$51)+'[1]Summary Data'!$Y119</f>
        <v>8.0259036032000464E-2</v>
      </c>
      <c r="DO52" s="114">
        <f>('[1]Summary Data'!$V119*POWER(DO$51,3))+('[1]Summary Data'!$W119*POWER(DO$51,2))+('[1]Summary Data'!$X119*DO$51)+'[1]Summary Data'!$Y119</f>
        <v>9.6945595264000484E-2</v>
      </c>
      <c r="DP52" s="114">
        <f>('[1]Summary Data'!$V119*POWER(DP$51,3))+('[1]Summary Data'!$W119*POWER(DP$51,2))+('[1]Summary Data'!$X119*DP$51)+'[1]Summary Data'!$Y119</f>
        <v>0.11522078400000046</v>
      </c>
      <c r="DQ52" s="114">
        <f>('[1]Summary Data'!$V119*POWER(DQ$51,3))+('[1]Summary Data'!$W119*POWER(DQ$51,2))+('[1]Summary Data'!$X119*DQ$51)+'[1]Summary Data'!$Y119</f>
        <v>0.13511497817600049</v>
      </c>
      <c r="DR52" s="114">
        <f>('[1]Summary Data'!$V119*POWER(DR$51,3))+('[1]Summary Data'!$W119*POWER(DR$51,2))+('[1]Summary Data'!$X119*DR$51)+'[1]Summary Data'!$Y119</f>
        <v>0.15665855372800064</v>
      </c>
      <c r="DS52" s="114">
        <f>('[1]Summary Data'!$V119*POWER(DS$51,3))+('[1]Summary Data'!$W119*POWER(DS$51,2))+('[1]Summary Data'!$X119*DS$51)+'[1]Summary Data'!$Y119</f>
        <v>0.17988188659200066</v>
      </c>
      <c r="DT52" s="114">
        <f>('[1]Summary Data'!$V119*POWER(DT$51,3))+('[1]Summary Data'!$W119*POWER(DT$51,2))+('[1]Summary Data'!$X119*DT$51)+'[1]Summary Data'!$Y119</f>
        <v>0.20481535270400086</v>
      </c>
      <c r="DU52" s="114">
        <f>('[1]Summary Data'!$V119*POWER(DU$51,3))+('[1]Summary Data'!$W119*POWER(DU$51,2))+('[1]Summary Data'!$X119*DU$51)+'[1]Summary Data'!$Y119</f>
        <v>0.23148932800000077</v>
      </c>
      <c r="DV52" s="114">
        <f>('[1]Summary Data'!$V119*POWER(DV$51,3))+('[1]Summary Data'!$W119*POWER(DV$51,2))+('[1]Summary Data'!$X119*DV$51)+'[1]Summary Data'!$Y119</f>
        <v>0.25993418841600102</v>
      </c>
      <c r="DW52" s="114">
        <f>('[1]Summary Data'!$V119*POWER(DW$51,3))+('[1]Summary Data'!$W119*POWER(DW$51,2))+('[1]Summary Data'!$X119*DW$51)+'[1]Summary Data'!$Y119</f>
        <v>0.29018030988800103</v>
      </c>
      <c r="DX52" s="114">
        <f>('[1]Summary Data'!$V119*POWER(DX$51,3))+('[1]Summary Data'!$W119*POWER(DX$51,2))+('[1]Summary Data'!$X119*DX$51)+'[1]Summary Data'!$Y119</f>
        <v>0.32225806835200121</v>
      </c>
      <c r="DY52" s="114">
        <f>('[1]Summary Data'!$V119*POWER(DY$51,3))+('[1]Summary Data'!$W119*POWER(DY$51,2))+('[1]Summary Data'!$X119*DY$51)+'[1]Summary Data'!$Y119</f>
        <v>0.35619783974400121</v>
      </c>
      <c r="DZ52" s="114">
        <f>('[1]Summary Data'!$V119*POWER(DZ$51,3))+('[1]Summary Data'!$W119*POWER(DZ$51,2))+('[1]Summary Data'!$X119*DZ$51)+'[1]Summary Data'!$Y119</f>
        <v>0.39203000000000154</v>
      </c>
      <c r="EA52" s="114">
        <f>('[1]Summary Data'!$V119*POWER(EA$51,3))+('[1]Summary Data'!$W119*POWER(EA$51,2))+('[1]Summary Data'!$X119*EA$51)+'[1]Summary Data'!$Y119</f>
        <v>0.42978492505600163</v>
      </c>
      <c r="EB52" s="114">
        <f>('[1]Summary Data'!$V119*POWER(EB$51,3))+('[1]Summary Data'!$W119*POWER(EB$51,2))+('[1]Summary Data'!$X119*EB$51)+'[1]Summary Data'!$Y119</f>
        <v>0.46949299084800156</v>
      </c>
      <c r="EC52" s="114">
        <f>('[1]Summary Data'!$V119*POWER(EC$51,3))+('[1]Summary Data'!$W119*POWER(EC$51,2))+('[1]Summary Data'!$X119*EC$51)+'[1]Summary Data'!$Y119</f>
        <v>0.51118457331200162</v>
      </c>
      <c r="ED52" s="114">
        <f>('[1]Summary Data'!$V119*POWER(ED$51,3))+('[1]Summary Data'!$W119*POWER(ED$51,2))+('[1]Summary Data'!$X119*ED$51)+'[1]Summary Data'!$Y119</f>
        <v>0.55489004838400169</v>
      </c>
      <c r="EE52" s="114">
        <f>('[1]Summary Data'!$V119*POWER(EE$51,3))+('[1]Summary Data'!$W119*POWER(EE$51,2))+('[1]Summary Data'!$X119*EE$51)+'[1]Summary Data'!$Y119</f>
        <v>0.60063979200000184</v>
      </c>
      <c r="EF52" s="114">
        <f>('[1]Summary Data'!$V119*POWER(EF$51,3))+('[1]Summary Data'!$W119*POWER(EF$51,2))+('[1]Summary Data'!$X119*EF$51)+'[1]Summary Data'!$Y119</f>
        <v>0.64846418009600193</v>
      </c>
      <c r="EG52" s="114">
        <f>('[1]Summary Data'!$V119*POWER(EG$51,3))+('[1]Summary Data'!$W119*POWER(EG$51,2))+('[1]Summary Data'!$X119*EG$51)+'[1]Summary Data'!$Y119</f>
        <v>0.69839358860800205</v>
      </c>
      <c r="EH52" s="114">
        <f>('[1]Summary Data'!$V119*POWER(EH$51,3))+('[1]Summary Data'!$W119*POWER(EH$51,2))+('[1]Summary Data'!$X119*EH$51)+'[1]Summary Data'!$Y119</f>
        <v>0.75045839347200205</v>
      </c>
      <c r="EI52" s="114">
        <f>('[1]Summary Data'!$V119*POWER(EI$51,3))+('[1]Summary Data'!$W119*POWER(EI$51,2))+('[1]Summary Data'!$X119*EI$51)+'[1]Summary Data'!$Y119</f>
        <v>0.80468897062400269</v>
      </c>
      <c r="EJ52" s="114">
        <f>('[1]Summary Data'!$V119*POWER(EJ$51,3))+('[1]Summary Data'!$W119*POWER(EJ$51,2))+('[1]Summary Data'!$X119*EJ$51)+'[1]Summary Data'!$Y119</f>
        <v>0.86111569600000271</v>
      </c>
      <c r="EK52" s="114">
        <f>('[1]Summary Data'!$V119*POWER(EK$51,3))+('[1]Summary Data'!$W119*POWER(EK$51,2))+('[1]Summary Data'!$X119*EK$51)+'[1]Summary Data'!$Y119</f>
        <v>0.91976894553600286</v>
      </c>
      <c r="EL52" s="114">
        <f>('[1]Summary Data'!$V119*POWER(EL$51,3))+('[1]Summary Data'!$W119*POWER(EL$51,2))+('[1]Summary Data'!$X119*EL$51)+'[1]Summary Data'!$Y119</f>
        <v>0.980679095168003</v>
      </c>
      <c r="EM52" s="114">
        <f>('[1]Summary Data'!$V119*POWER(EM$51,3))+('[1]Summary Data'!$W119*POWER(EM$51,2))+('[1]Summary Data'!$X119*EM$51)+'[1]Summary Data'!$Y119</f>
        <v>1.0438765208320029</v>
      </c>
      <c r="EN52" s="114">
        <f>('[1]Summary Data'!$V119*POWER(EN$51,3))+('[1]Summary Data'!$W119*POWER(EN$51,2))+('[1]Summary Data'!$X119*EN$51)+'[1]Summary Data'!$Y119</f>
        <v>1.1093915984640028</v>
      </c>
      <c r="EO52" s="115">
        <f>('[1]Summary Data'!$V119*POWER(EO$51,3))+('[1]Summary Data'!$W119*POWER(EO$51,2))+('[1]Summary Data'!$X119*EO$51)+'[1]Summary Data'!$Y119</f>
        <v>1.1772547040000032</v>
      </c>
      <c r="EP52" s="186" t="s">
        <v>40</v>
      </c>
    </row>
    <row r="53" spans="2:147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0.35403000000000001</v>
      </c>
      <c r="H53" s="93">
        <f t="shared" si="8"/>
        <v>0.34142217553408</v>
      </c>
      <c r="I53" s="93">
        <f t="shared" si="8"/>
        <v>0.32808031051264003</v>
      </c>
      <c r="J53" s="93">
        <f t="shared" si="8"/>
        <v>0.31408841750016003</v>
      </c>
      <c r="K53" s="93">
        <f t="shared" si="8"/>
        <v>0.29953050906112</v>
      </c>
      <c r="L53" s="93">
        <f t="shared" si="8"/>
        <v>0.28449059776000002</v>
      </c>
      <c r="M53" s="93">
        <f t="shared" si="8"/>
        <v>0.26905269616128002</v>
      </c>
      <c r="N53" s="93">
        <f t="shared" si="8"/>
        <v>0.25330081682944</v>
      </c>
      <c r="O53" s="93">
        <f t="shared" si="8"/>
        <v>0.23731897232896002</v>
      </c>
      <c r="P53" s="93">
        <f t="shared" si="8"/>
        <v>0.22119117522432</v>
      </c>
      <c r="Q53" s="93">
        <f t="shared" si="8"/>
        <v>0.20500143807999999</v>
      </c>
      <c r="R53" s="93">
        <f t="shared" si="8"/>
        <v>0.18883377346047997</v>
      </c>
      <c r="S53" s="93">
        <f t="shared" si="8"/>
        <v>0.17277219393023996</v>
      </c>
      <c r="T53" s="93">
        <f t="shared" si="8"/>
        <v>0.15690071205375994</v>
      </c>
      <c r="U53" s="93">
        <f t="shared" si="8"/>
        <v>0.14130334039551995</v>
      </c>
      <c r="V53" s="93">
        <f t="shared" si="8"/>
        <v>0.12606409151999992</v>
      </c>
      <c r="W53" s="93">
        <f t="shared" si="8"/>
        <v>0.11126697799167992</v>
      </c>
      <c r="X53" s="93">
        <f t="shared" si="8"/>
        <v>9.6996012375039908E-2</v>
      </c>
      <c r="Y53" s="93">
        <f t="shared" si="8"/>
        <v>8.3335207234559894E-2</v>
      </c>
      <c r="Z53" s="93">
        <f t="shared" si="8"/>
        <v>7.0368575134719891E-2</v>
      </c>
      <c r="AA53" s="93">
        <f t="shared" si="8"/>
        <v>5.8180128639999884E-2</v>
      </c>
      <c r="AB53" s="93">
        <f t="shared" si="8"/>
        <v>4.6853880314879859E-2</v>
      </c>
      <c r="AC53" s="93">
        <f t="shared" si="8"/>
        <v>3.6473842723839911E-2</v>
      </c>
      <c r="AD53" s="93">
        <f t="shared" si="8"/>
        <v>2.7124028431359914E-2</v>
      </c>
      <c r="AE53" s="93">
        <f t="shared" si="8"/>
        <v>1.888845000191991E-2</v>
      </c>
      <c r="AF53" s="93">
        <f t="shared" si="8"/>
        <v>1.1851119999999937E-2</v>
      </c>
      <c r="AG53" s="93">
        <f t="shared" si="8"/>
        <v>6.096050990079982E-3</v>
      </c>
      <c r="AH53" s="93">
        <f t="shared" si="8"/>
        <v>1.7072555366399733E-3</v>
      </c>
      <c r="AI53" s="93">
        <f t="shared" si="8"/>
        <v>0</v>
      </c>
      <c r="AJ53" s="93">
        <f t="shared" si="8"/>
        <v>0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8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0.35403000000000001</v>
      </c>
      <c r="CC53" s="93">
        <f>('[1]Summary Data'!$V118*POWER(CC$51,3))+('[1]Summary Data'!$W118*POWER(CC$51,2))+('[1]Summary Data'!$X118*CC$51)+'[1]Summary Data'!$Y118</f>
        <v>0.34142217553408</v>
      </c>
      <c r="CD53" s="93">
        <f>('[1]Summary Data'!$V118*POWER(CD$51,3))+('[1]Summary Data'!$W118*POWER(CD$51,2))+('[1]Summary Data'!$X118*CD$51)+'[1]Summary Data'!$Y118</f>
        <v>0.32808031051264003</v>
      </c>
      <c r="CE53" s="93">
        <f>('[1]Summary Data'!$V118*POWER(CE$51,3))+('[1]Summary Data'!$W118*POWER(CE$51,2))+('[1]Summary Data'!$X118*CE$51)+'[1]Summary Data'!$Y118</f>
        <v>0.31408841750016003</v>
      </c>
      <c r="CF53" s="93">
        <f>('[1]Summary Data'!$V118*POWER(CF$51,3))+('[1]Summary Data'!$W118*POWER(CF$51,2))+('[1]Summary Data'!$X118*CF$51)+'[1]Summary Data'!$Y118</f>
        <v>0.29953050906112</v>
      </c>
      <c r="CG53" s="93">
        <f>('[1]Summary Data'!$V118*POWER(CG$51,3))+('[1]Summary Data'!$W118*POWER(CG$51,2))+('[1]Summary Data'!$X118*CG$51)+'[1]Summary Data'!$Y118</f>
        <v>0.28449059776000002</v>
      </c>
      <c r="CH53" s="93">
        <f>('[1]Summary Data'!$V118*POWER(CH$51,3))+('[1]Summary Data'!$W118*POWER(CH$51,2))+('[1]Summary Data'!$X118*CH$51)+'[1]Summary Data'!$Y118</f>
        <v>0.26905269616128002</v>
      </c>
      <c r="CI53" s="93">
        <f>('[1]Summary Data'!$V118*POWER(CI$51,3))+('[1]Summary Data'!$W118*POWER(CI$51,2))+('[1]Summary Data'!$X118*CI$51)+'[1]Summary Data'!$Y118</f>
        <v>0.25330081682944</v>
      </c>
      <c r="CJ53" s="93">
        <f>('[1]Summary Data'!$V118*POWER(CJ$51,3))+('[1]Summary Data'!$W118*POWER(CJ$51,2))+('[1]Summary Data'!$X118*CJ$51)+'[1]Summary Data'!$Y118</f>
        <v>0.23731897232896002</v>
      </c>
      <c r="CK53" s="93">
        <f>('[1]Summary Data'!$V118*POWER(CK$51,3))+('[1]Summary Data'!$W118*POWER(CK$51,2))+('[1]Summary Data'!$X118*CK$51)+'[1]Summary Data'!$Y118</f>
        <v>0.22119117522432</v>
      </c>
      <c r="CL53" s="93">
        <f>('[1]Summary Data'!$V118*POWER(CL$51,3))+('[1]Summary Data'!$W118*POWER(CL$51,2))+('[1]Summary Data'!$X118*CL$51)+'[1]Summary Data'!$Y118</f>
        <v>0.20500143807999999</v>
      </c>
      <c r="CM53" s="93">
        <f>('[1]Summary Data'!$V118*POWER(CM$51,3))+('[1]Summary Data'!$W118*POWER(CM$51,2))+('[1]Summary Data'!$X118*CM$51)+'[1]Summary Data'!$Y118</f>
        <v>0.18883377346047997</v>
      </c>
      <c r="CN53" s="93">
        <f>('[1]Summary Data'!$V118*POWER(CN$51,3))+('[1]Summary Data'!$W118*POWER(CN$51,2))+('[1]Summary Data'!$X118*CN$51)+'[1]Summary Data'!$Y118</f>
        <v>0.17277219393023996</v>
      </c>
      <c r="CO53" s="93">
        <f>('[1]Summary Data'!$V118*POWER(CO$51,3))+('[1]Summary Data'!$W118*POWER(CO$51,2))+('[1]Summary Data'!$X118*CO$51)+'[1]Summary Data'!$Y118</f>
        <v>0.15690071205375994</v>
      </c>
      <c r="CP53" s="93">
        <f>('[1]Summary Data'!$V118*POWER(CP$51,3))+('[1]Summary Data'!$W118*POWER(CP$51,2))+('[1]Summary Data'!$X118*CP$51)+'[1]Summary Data'!$Y118</f>
        <v>0.14130334039551995</v>
      </c>
      <c r="CQ53" s="93">
        <f>('[1]Summary Data'!$V118*POWER(CQ$51,3))+('[1]Summary Data'!$W118*POWER(CQ$51,2))+('[1]Summary Data'!$X118*CQ$51)+'[1]Summary Data'!$Y118</f>
        <v>0.12606409151999992</v>
      </c>
      <c r="CR53" s="93">
        <f>('[1]Summary Data'!$V118*POWER(CR$51,3))+('[1]Summary Data'!$W118*POWER(CR$51,2))+('[1]Summary Data'!$X118*CR$51)+'[1]Summary Data'!$Y118</f>
        <v>0.11126697799167992</v>
      </c>
      <c r="CS53" s="93">
        <f>('[1]Summary Data'!$V118*POWER(CS$51,3))+('[1]Summary Data'!$W118*POWER(CS$51,2))+('[1]Summary Data'!$X118*CS$51)+'[1]Summary Data'!$Y118</f>
        <v>9.6996012375039908E-2</v>
      </c>
      <c r="CT53" s="93">
        <f>('[1]Summary Data'!$V118*POWER(CT$51,3))+('[1]Summary Data'!$W118*POWER(CT$51,2))+('[1]Summary Data'!$X118*CT$51)+'[1]Summary Data'!$Y118</f>
        <v>8.3335207234559894E-2</v>
      </c>
      <c r="CU53" s="93">
        <f>('[1]Summary Data'!$V118*POWER(CU$51,3))+('[1]Summary Data'!$W118*POWER(CU$51,2))+('[1]Summary Data'!$X118*CU$51)+'[1]Summary Data'!$Y118</f>
        <v>7.0368575134719891E-2</v>
      </c>
      <c r="CV53" s="93">
        <f>('[1]Summary Data'!$V118*POWER(CV$51,3))+('[1]Summary Data'!$W118*POWER(CV$51,2))+('[1]Summary Data'!$X118*CV$51)+'[1]Summary Data'!$Y118</f>
        <v>5.8180128639999884E-2</v>
      </c>
      <c r="CW53" s="93">
        <f>('[1]Summary Data'!$V118*POWER(CW$51,3))+('[1]Summary Data'!$W118*POWER(CW$51,2))+('[1]Summary Data'!$X118*CW$51)+'[1]Summary Data'!$Y118</f>
        <v>4.6853880314879859E-2</v>
      </c>
      <c r="CX53" s="93">
        <f>('[1]Summary Data'!$V118*POWER(CX$51,3))+('[1]Summary Data'!$W118*POWER(CX$51,2))+('[1]Summary Data'!$X118*CX$51)+'[1]Summary Data'!$Y118</f>
        <v>3.6473842723839911E-2</v>
      </c>
      <c r="CY53" s="93">
        <f>('[1]Summary Data'!$V118*POWER(CY$51,3))+('[1]Summary Data'!$W118*POWER(CY$51,2))+('[1]Summary Data'!$X118*CY$51)+'[1]Summary Data'!$Y118</f>
        <v>2.7124028431359914E-2</v>
      </c>
      <c r="CZ53" s="93">
        <f>('[1]Summary Data'!$V118*POWER(CZ$51,3))+('[1]Summary Data'!$W118*POWER(CZ$51,2))+('[1]Summary Data'!$X118*CZ$51)+'[1]Summary Data'!$Y118</f>
        <v>1.888845000191991E-2</v>
      </c>
      <c r="DA53" s="93">
        <f>('[1]Summary Data'!$V118*POWER(DA$51,3))+('[1]Summary Data'!$W118*POWER(DA$51,2))+('[1]Summary Data'!$X118*DA$51)+'[1]Summary Data'!$Y118</f>
        <v>1.1851119999999937E-2</v>
      </c>
      <c r="DB53" s="93">
        <f>('[1]Summary Data'!$V118*POWER(DB$51,3))+('[1]Summary Data'!$W118*POWER(DB$51,2))+('[1]Summary Data'!$X118*DB$51)+'[1]Summary Data'!$Y118</f>
        <v>6.096050990079982E-3</v>
      </c>
      <c r="DC53" s="93">
        <f>('[1]Summary Data'!$V118*POWER(DC$51,3))+('[1]Summary Data'!$W118*POWER(DC$51,2))+('[1]Summary Data'!$X118*DC$51)+'[1]Summary Data'!$Y118</f>
        <v>1.7072555366399733E-3</v>
      </c>
      <c r="DD53" s="93">
        <f>('[1]Summary Data'!$V118*POWER(DD$51,3))+('[1]Summary Data'!$W118*POWER(DD$51,2))+('[1]Summary Data'!$X118*DD$51)+'[1]Summary Data'!$Y118</f>
        <v>-1.2312537958400482E-3</v>
      </c>
      <c r="DE53" s="93">
        <f>('[1]Summary Data'!$V118*POWER(DE$51,3))+('[1]Summary Data'!$W118*POWER(DE$51,2))+('[1]Summary Data'!$X118*DE$51)+'[1]Summary Data'!$Y118</f>
        <v>-2.6354644428799867E-3</v>
      </c>
      <c r="DF53" s="93">
        <f>('[1]Summary Data'!$V118*POWER(DF$51,3))+('[1]Summary Data'!$W118*POWER(DF$51,2))+('[1]Summary Data'!$X118*DF$51)+'[1]Summary Data'!$Y118</f>
        <v>-2.4213638399999127E-3</v>
      </c>
      <c r="DG53" s="93">
        <f>('[1]Summary Data'!$V118*POWER(DG$51,3))+('[1]Summary Data'!$W118*POWER(DG$51,2))+('[1]Summary Data'!$X118*DG$51)+'[1]Summary Data'!$Y118</f>
        <v>-5.0493942271995218E-4</v>
      </c>
      <c r="DH53" s="93">
        <f>('[1]Summary Data'!$V118*POWER(DH$51,3))+('[1]Summary Data'!$W118*POWER(DH$51,2))+('[1]Summary Data'!$X118*DH$51)+'[1]Summary Data'!$Y118</f>
        <v>3.1978213734401018E-3</v>
      </c>
      <c r="DI53" s="93">
        <f>('[1]Summary Data'!$V118*POWER(DI$51,3))+('[1]Summary Data'!$W118*POWER(DI$51,2))+('[1]Summary Data'!$X118*DI$51)+'[1]Summary Data'!$Y118</f>
        <v>8.7709311129602341E-3</v>
      </c>
      <c r="DJ53" s="93">
        <f>('[1]Summary Data'!$V118*POWER(DJ$51,3))+('[1]Summary Data'!$W118*POWER(DJ$51,2))+('[1]Summary Data'!$X118*DJ$51)+'[1]Summary Data'!$Y118</f>
        <v>1.6298402360320208E-2</v>
      </c>
      <c r="DK53" s="93">
        <f>('[1]Summary Data'!$V118*POWER(DK$51,3))+('[1]Summary Data'!$W118*POWER(DK$51,2))+('[1]Summary Data'!$X118*DK$51)+'[1]Summary Data'!$Y118</f>
        <v>2.5864247680000341E-2</v>
      </c>
      <c r="DL53" s="93">
        <f>('[1]Summary Data'!$V118*POWER(DL$51,3))+('[1]Summary Data'!$W118*POWER(DL$51,2))+('[1]Summary Data'!$X118*DL$51)+'[1]Summary Data'!$Y118</f>
        <v>3.7552479636480285E-2</v>
      </c>
      <c r="DM53" s="93">
        <f>('[1]Summary Data'!$V118*POWER(DM$51,3))+('[1]Summary Data'!$W118*POWER(DM$51,2))+('[1]Summary Data'!$X118*DM$51)+'[1]Summary Data'!$Y118</f>
        <v>5.1447110794240414E-2</v>
      </c>
      <c r="DN53" s="93">
        <f>('[1]Summary Data'!$V118*POWER(DN$51,3))+('[1]Summary Data'!$W118*POWER(DN$51,2))+('[1]Summary Data'!$X118*DN$51)+'[1]Summary Data'!$Y118</f>
        <v>6.7632153717760657E-2</v>
      </c>
      <c r="DO53" s="93">
        <f>('[1]Summary Data'!$V118*POWER(DO$51,3))+('[1]Summary Data'!$W118*POWER(DO$51,2))+('[1]Summary Data'!$X118*DO$51)+'[1]Summary Data'!$Y118</f>
        <v>8.6191620971520666E-2</v>
      </c>
      <c r="DP53" s="93">
        <f>('[1]Summary Data'!$V118*POWER(DP$51,3))+('[1]Summary Data'!$W118*POWER(DP$51,2))+('[1]Summary Data'!$X118*DP$51)+'[1]Summary Data'!$Y118</f>
        <v>0.1072095251200007</v>
      </c>
      <c r="DQ53" s="93">
        <f>('[1]Summary Data'!$V118*POWER(DQ$51,3))+('[1]Summary Data'!$W118*POWER(DQ$51,2))+('[1]Summary Data'!$X118*DQ$51)+'[1]Summary Data'!$Y118</f>
        <v>0.13076987872768081</v>
      </c>
      <c r="DR53" s="93">
        <f>('[1]Summary Data'!$V118*POWER(DR$51,3))+('[1]Summary Data'!$W118*POWER(DR$51,2))+('[1]Summary Data'!$X118*DR$51)+'[1]Summary Data'!$Y118</f>
        <v>0.15695669435904086</v>
      </c>
      <c r="DS53" s="93">
        <f>('[1]Summary Data'!$V118*POWER(DS$51,3))+('[1]Summary Data'!$W118*POWER(DS$51,2))+('[1]Summary Data'!$X118*DS$51)+'[1]Summary Data'!$Y118</f>
        <v>0.185853984578561</v>
      </c>
      <c r="DT53" s="93">
        <f>('[1]Summary Data'!$V118*POWER(DT$51,3))+('[1]Summary Data'!$W118*POWER(DT$51,2))+('[1]Summary Data'!$X118*DT$51)+'[1]Summary Data'!$Y118</f>
        <v>0.21754576195072112</v>
      </c>
      <c r="DU53" s="93">
        <f>('[1]Summary Data'!$V118*POWER(DU$51,3))+('[1]Summary Data'!$W118*POWER(DU$51,2))+('[1]Summary Data'!$X118*DU$51)+'[1]Summary Data'!$Y118</f>
        <v>0.25211603904000129</v>
      </c>
      <c r="DV53" s="93">
        <f>('[1]Summary Data'!$V118*POWER(DV$51,3))+('[1]Summary Data'!$W118*POWER(DV$51,2))+('[1]Summary Data'!$X118*DV$51)+'[1]Summary Data'!$Y118</f>
        <v>0.28964882841088141</v>
      </c>
      <c r="DW53" s="93">
        <f>('[1]Summary Data'!$V118*POWER(DW$51,3))+('[1]Summary Data'!$W118*POWER(DW$51,2))+('[1]Summary Data'!$X118*DW$51)+'[1]Summary Data'!$Y118</f>
        <v>0.33022814262784123</v>
      </c>
      <c r="DX53" s="93">
        <f>('[1]Summary Data'!$V118*POWER(DX$51,3))+('[1]Summary Data'!$W118*POWER(DX$51,2))+('[1]Summary Data'!$X118*DX$51)+'[1]Summary Data'!$Y118</f>
        <v>0.37393799425536162</v>
      </c>
      <c r="DY53" s="93">
        <f>('[1]Summary Data'!$V118*POWER(DY$51,3))+('[1]Summary Data'!$W118*POWER(DY$51,2))+('[1]Summary Data'!$X118*DY$51)+'[1]Summary Data'!$Y118</f>
        <v>0.42086239585792179</v>
      </c>
      <c r="DZ53" s="93">
        <f>('[1]Summary Data'!$V118*POWER(DZ$51,3))+('[1]Summary Data'!$W118*POWER(DZ$51,2))+('[1]Summary Data'!$X118*DZ$51)+'[1]Summary Data'!$Y118</f>
        <v>0.47108536000000228</v>
      </c>
      <c r="EA53" s="93">
        <f>('[1]Summary Data'!$V118*POWER(EA$51,3))+('[1]Summary Data'!$W118*POWER(EA$51,2))+('[1]Summary Data'!$X118*EA$51)+'[1]Summary Data'!$Y118</f>
        <v>0.52469089924608259</v>
      </c>
      <c r="EB53" s="93">
        <f>('[1]Summary Data'!$V118*POWER(EB$51,3))+('[1]Summary Data'!$W118*POWER(EB$51,2))+('[1]Summary Data'!$X118*EB$51)+'[1]Summary Data'!$Y118</f>
        <v>0.58176302616064235</v>
      </c>
      <c r="EC53" s="93">
        <f>('[1]Summary Data'!$V118*POWER(EC$51,3))+('[1]Summary Data'!$W118*POWER(EC$51,2))+('[1]Summary Data'!$X118*EC$51)+'[1]Summary Data'!$Y118</f>
        <v>0.6423857533081625</v>
      </c>
      <c r="ED53" s="93">
        <f>('[1]Summary Data'!$V118*POWER(ED$51,3))+('[1]Summary Data'!$W118*POWER(ED$51,2))+('[1]Summary Data'!$X118*ED$51)+'[1]Summary Data'!$Y118</f>
        <v>0.70664309325312269</v>
      </c>
      <c r="EE53" s="93">
        <f>('[1]Summary Data'!$V118*POWER(EE$51,3))+('[1]Summary Data'!$W118*POWER(EE$51,2))+('[1]Summary Data'!$X118*EE$51)+'[1]Summary Data'!$Y118</f>
        <v>0.77461905856000279</v>
      </c>
      <c r="EF53" s="93">
        <f>('[1]Summary Data'!$V118*POWER(EF$51,3))+('[1]Summary Data'!$W118*POWER(EF$51,2))+('[1]Summary Data'!$X118*EF$51)+'[1]Summary Data'!$Y118</f>
        <v>0.84639766179328313</v>
      </c>
      <c r="EG53" s="93">
        <f>('[1]Summary Data'!$V118*POWER(EG$51,3))+('[1]Summary Data'!$W118*POWER(EG$51,2))+('[1]Summary Data'!$X118*EG$51)+'[1]Summary Data'!$Y118</f>
        <v>0.92206291551744379</v>
      </c>
      <c r="EH53" s="93">
        <f>('[1]Summary Data'!$V118*POWER(EH$51,3))+('[1]Summary Data'!$W118*POWER(EH$51,2))+('[1]Summary Data'!$X118*EH$51)+'[1]Summary Data'!$Y118</f>
        <v>1.0016988322969635</v>
      </c>
      <c r="EI53" s="93">
        <f>('[1]Summary Data'!$V118*POWER(EI$51,3))+('[1]Summary Data'!$W118*POWER(EI$51,2))+('[1]Summary Data'!$X118*EI$51)+'[1]Summary Data'!$Y118</f>
        <v>1.0853894246963245</v>
      </c>
      <c r="EJ53" s="93">
        <f>('[1]Summary Data'!$V118*POWER(EJ$51,3))+('[1]Summary Data'!$W118*POWER(EJ$51,2))+('[1]Summary Data'!$X118*EJ$51)+'[1]Summary Data'!$Y118</f>
        <v>1.1732187052800045</v>
      </c>
      <c r="EK53" s="93">
        <f>('[1]Summary Data'!$V118*POWER(EK$51,3))+('[1]Summary Data'!$W118*POWER(EK$51,2))+('[1]Summary Data'!$X118*EK$51)+'[1]Summary Data'!$Y118</f>
        <v>1.2652706866124843</v>
      </c>
      <c r="EL53" s="93">
        <f>('[1]Summary Data'!$V118*POWER(EL$51,3))+('[1]Summary Data'!$W118*POWER(EL$51,2))+('[1]Summary Data'!$X118*EL$51)+'[1]Summary Data'!$Y118</f>
        <v>1.361629381258245</v>
      </c>
      <c r="EM53" s="93">
        <f>('[1]Summary Data'!$V118*POWER(EM$51,3))+('[1]Summary Data'!$W118*POWER(EM$51,2))+('[1]Summary Data'!$X118*EM$51)+'[1]Summary Data'!$Y118</f>
        <v>1.4623788017817647</v>
      </c>
      <c r="EN53" s="93">
        <f>('[1]Summary Data'!$V118*POWER(EN$51,3))+('[1]Summary Data'!$W118*POWER(EN$51,2))+('[1]Summary Data'!$X118*EN$51)+'[1]Summary Data'!$Y118</f>
        <v>1.5676029607475248</v>
      </c>
      <c r="EO53" s="94">
        <f>('[1]Summary Data'!$V118*POWER(EO$51,3))+('[1]Summary Data'!$W118*POWER(EO$51,2))+('[1]Summary Data'!$X118*EO$51)+'[1]Summary Data'!$Y118</f>
        <v>1.6773858707200053</v>
      </c>
      <c r="EP53" s="187"/>
      <c r="EQ53" s="43" t="s">
        <v>62</v>
      </c>
    </row>
    <row r="54" spans="2:147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0.35515999999999998</v>
      </c>
      <c r="H54" s="98">
        <f t="shared" si="8"/>
        <v>0.35035232579583997</v>
      </c>
      <c r="I54" s="98">
        <f t="shared" si="8"/>
        <v>0.34408128284671996</v>
      </c>
      <c r="J54" s="98">
        <f t="shared" si="8"/>
        <v>0.33645100064767997</v>
      </c>
      <c r="K54" s="98">
        <f t="shared" si="8"/>
        <v>0.32756560869375995</v>
      </c>
      <c r="L54" s="98">
        <f t="shared" si="8"/>
        <v>0.31752923647999998</v>
      </c>
      <c r="M54" s="98">
        <f t="shared" si="8"/>
        <v>0.30644601350143996</v>
      </c>
      <c r="N54" s="98">
        <f t="shared" si="8"/>
        <v>0.29442006925311998</v>
      </c>
      <c r="O54" s="98">
        <f t="shared" si="8"/>
        <v>0.28155553323007998</v>
      </c>
      <c r="P54" s="98">
        <f t="shared" si="8"/>
        <v>0.26795653492735994</v>
      </c>
      <c r="Q54" s="98">
        <f t="shared" si="8"/>
        <v>0.25372720383999992</v>
      </c>
      <c r="R54" s="98">
        <f t="shared" si="8"/>
        <v>0.23897166946303994</v>
      </c>
      <c r="S54" s="98">
        <f t="shared" si="8"/>
        <v>0.22379406129151991</v>
      </c>
      <c r="T54" s="98">
        <f t="shared" si="8"/>
        <v>0.2082985088204799</v>
      </c>
      <c r="U54" s="98">
        <f t="shared" si="8"/>
        <v>0.1925891415449599</v>
      </c>
      <c r="V54" s="98">
        <f t="shared" si="8"/>
        <v>0.17677008895999988</v>
      </c>
      <c r="W54" s="98">
        <f t="shared" si="8"/>
        <v>0.1609454805606399</v>
      </c>
      <c r="X54" s="98">
        <f t="shared" si="8"/>
        <v>0.14521944584191987</v>
      </c>
      <c r="Y54" s="98">
        <f t="shared" si="8"/>
        <v>0.12969611429887984</v>
      </c>
      <c r="Z54" s="98">
        <f t="shared" si="8"/>
        <v>0.11447961542655985</v>
      </c>
      <c r="AA54" s="98">
        <f t="shared" si="8"/>
        <v>9.9674078719999837E-2</v>
      </c>
      <c r="AB54" s="98">
        <f t="shared" si="8"/>
        <v>8.53836336742399E-2</v>
      </c>
      <c r="AC54" s="98">
        <f t="shared" si="8"/>
        <v>7.1712409784319864E-2</v>
      </c>
      <c r="AD54" s="98">
        <f t="shared" si="8"/>
        <v>5.8764536545279855E-2</v>
      </c>
      <c r="AE54" s="98">
        <f t="shared" si="8"/>
        <v>4.6644143452159836E-2</v>
      </c>
      <c r="AF54" s="98">
        <f t="shared" si="8"/>
        <v>3.5455359999999825E-2</v>
      </c>
      <c r="AG54" s="98">
        <f t="shared" si="8"/>
        <v>2.5302315683839949E-2</v>
      </c>
      <c r="AH54" s="98">
        <f t="shared" si="8"/>
        <v>1.6289139998719948E-2</v>
      </c>
      <c r="AI54" s="98">
        <f t="shared" si="8"/>
        <v>8.5199624396799511E-3</v>
      </c>
      <c r="AJ54" s="98">
        <f t="shared" si="8"/>
        <v>2.0989125017598642E-3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8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0.35515999999999998</v>
      </c>
      <c r="CC54" s="98">
        <f>('[1]Summary Data'!$V117*POWER(CC$51,3))+('[1]Summary Data'!$W117*POWER(CC$51,2))+('[1]Summary Data'!$X117*CC$51)+'[1]Summary Data'!$Y117</f>
        <v>0.35035232579583997</v>
      </c>
      <c r="CD54" s="98">
        <f>('[1]Summary Data'!$V117*POWER(CD$51,3))+('[1]Summary Data'!$W117*POWER(CD$51,2))+('[1]Summary Data'!$X117*CD$51)+'[1]Summary Data'!$Y117</f>
        <v>0.34408128284671996</v>
      </c>
      <c r="CE54" s="98">
        <f>('[1]Summary Data'!$V117*POWER(CE$51,3))+('[1]Summary Data'!$W117*POWER(CE$51,2))+('[1]Summary Data'!$X117*CE$51)+'[1]Summary Data'!$Y117</f>
        <v>0.33645100064767997</v>
      </c>
      <c r="CF54" s="98">
        <f>('[1]Summary Data'!$V117*POWER(CF$51,3))+('[1]Summary Data'!$W117*POWER(CF$51,2))+('[1]Summary Data'!$X117*CF$51)+'[1]Summary Data'!$Y117</f>
        <v>0.32756560869375995</v>
      </c>
      <c r="CG54" s="98">
        <f>('[1]Summary Data'!$V117*POWER(CG$51,3))+('[1]Summary Data'!$W117*POWER(CG$51,2))+('[1]Summary Data'!$X117*CG$51)+'[1]Summary Data'!$Y117</f>
        <v>0.31752923647999998</v>
      </c>
      <c r="CH54" s="98">
        <f>('[1]Summary Data'!$V117*POWER(CH$51,3))+('[1]Summary Data'!$W117*POWER(CH$51,2))+('[1]Summary Data'!$X117*CH$51)+'[1]Summary Data'!$Y117</f>
        <v>0.30644601350143996</v>
      </c>
      <c r="CI54" s="98">
        <f>('[1]Summary Data'!$V117*POWER(CI$51,3))+('[1]Summary Data'!$W117*POWER(CI$51,2))+('[1]Summary Data'!$X117*CI$51)+'[1]Summary Data'!$Y117</f>
        <v>0.29442006925311998</v>
      </c>
      <c r="CJ54" s="98">
        <f>('[1]Summary Data'!$V117*POWER(CJ$51,3))+('[1]Summary Data'!$W117*POWER(CJ$51,2))+('[1]Summary Data'!$X117*CJ$51)+'[1]Summary Data'!$Y117</f>
        <v>0.28155553323007998</v>
      </c>
      <c r="CK54" s="98">
        <f>('[1]Summary Data'!$V117*POWER(CK$51,3))+('[1]Summary Data'!$W117*POWER(CK$51,2))+('[1]Summary Data'!$X117*CK$51)+'[1]Summary Data'!$Y117</f>
        <v>0.26795653492735994</v>
      </c>
      <c r="CL54" s="98">
        <f>('[1]Summary Data'!$V117*POWER(CL$51,3))+('[1]Summary Data'!$W117*POWER(CL$51,2))+('[1]Summary Data'!$X117*CL$51)+'[1]Summary Data'!$Y117</f>
        <v>0.25372720383999992</v>
      </c>
      <c r="CM54" s="98">
        <f>('[1]Summary Data'!$V117*POWER(CM$51,3))+('[1]Summary Data'!$W117*POWER(CM$51,2))+('[1]Summary Data'!$X117*CM$51)+'[1]Summary Data'!$Y117</f>
        <v>0.23897166946303994</v>
      </c>
      <c r="CN54" s="98">
        <f>('[1]Summary Data'!$V117*POWER(CN$51,3))+('[1]Summary Data'!$W117*POWER(CN$51,2))+('[1]Summary Data'!$X117*CN$51)+'[1]Summary Data'!$Y117</f>
        <v>0.22379406129151991</v>
      </c>
      <c r="CO54" s="98">
        <f>('[1]Summary Data'!$V117*POWER(CO$51,3))+('[1]Summary Data'!$W117*POWER(CO$51,2))+('[1]Summary Data'!$X117*CO$51)+'[1]Summary Data'!$Y117</f>
        <v>0.2082985088204799</v>
      </c>
      <c r="CP54" s="98">
        <f>('[1]Summary Data'!$V117*POWER(CP$51,3))+('[1]Summary Data'!$W117*POWER(CP$51,2))+('[1]Summary Data'!$X117*CP$51)+'[1]Summary Data'!$Y117</f>
        <v>0.1925891415449599</v>
      </c>
      <c r="CQ54" s="98">
        <f>('[1]Summary Data'!$V117*POWER(CQ$51,3))+('[1]Summary Data'!$W117*POWER(CQ$51,2))+('[1]Summary Data'!$X117*CQ$51)+'[1]Summary Data'!$Y117</f>
        <v>0.17677008895999988</v>
      </c>
      <c r="CR54" s="98">
        <f>('[1]Summary Data'!$V117*POWER(CR$51,3))+('[1]Summary Data'!$W117*POWER(CR$51,2))+('[1]Summary Data'!$X117*CR$51)+'[1]Summary Data'!$Y117</f>
        <v>0.1609454805606399</v>
      </c>
      <c r="CS54" s="98">
        <f>('[1]Summary Data'!$V117*POWER(CS$51,3))+('[1]Summary Data'!$W117*POWER(CS$51,2))+('[1]Summary Data'!$X117*CS$51)+'[1]Summary Data'!$Y117</f>
        <v>0.14521944584191987</v>
      </c>
      <c r="CT54" s="98">
        <f>('[1]Summary Data'!$V117*POWER(CT$51,3))+('[1]Summary Data'!$W117*POWER(CT$51,2))+('[1]Summary Data'!$X117*CT$51)+'[1]Summary Data'!$Y117</f>
        <v>0.12969611429887984</v>
      </c>
      <c r="CU54" s="98">
        <f>('[1]Summary Data'!$V117*POWER(CU$51,3))+('[1]Summary Data'!$W117*POWER(CU$51,2))+('[1]Summary Data'!$X117*CU$51)+'[1]Summary Data'!$Y117</f>
        <v>0.11447961542655985</v>
      </c>
      <c r="CV54" s="98">
        <f>('[1]Summary Data'!$V117*POWER(CV$51,3))+('[1]Summary Data'!$W117*POWER(CV$51,2))+('[1]Summary Data'!$X117*CV$51)+'[1]Summary Data'!$Y117</f>
        <v>9.9674078719999837E-2</v>
      </c>
      <c r="CW54" s="98">
        <f>('[1]Summary Data'!$V117*POWER(CW$51,3))+('[1]Summary Data'!$W117*POWER(CW$51,2))+('[1]Summary Data'!$X117*CW$51)+'[1]Summary Data'!$Y117</f>
        <v>8.53836336742399E-2</v>
      </c>
      <c r="CX54" s="98">
        <f>('[1]Summary Data'!$V117*POWER(CX$51,3))+('[1]Summary Data'!$W117*POWER(CX$51,2))+('[1]Summary Data'!$X117*CX$51)+'[1]Summary Data'!$Y117</f>
        <v>7.1712409784319864E-2</v>
      </c>
      <c r="CY54" s="98">
        <f>('[1]Summary Data'!$V117*POWER(CY$51,3))+('[1]Summary Data'!$W117*POWER(CY$51,2))+('[1]Summary Data'!$X117*CY$51)+'[1]Summary Data'!$Y117</f>
        <v>5.8764536545279855E-2</v>
      </c>
      <c r="CZ54" s="98">
        <f>('[1]Summary Data'!$V117*POWER(CZ$51,3))+('[1]Summary Data'!$W117*POWER(CZ$51,2))+('[1]Summary Data'!$X117*CZ$51)+'[1]Summary Data'!$Y117</f>
        <v>4.6644143452159836E-2</v>
      </c>
      <c r="DA54" s="98">
        <f>('[1]Summary Data'!$V117*POWER(DA$51,3))+('[1]Summary Data'!$W117*POWER(DA$51,2))+('[1]Summary Data'!$X117*DA$51)+'[1]Summary Data'!$Y117</f>
        <v>3.5455359999999825E-2</v>
      </c>
      <c r="DB54" s="98">
        <f>('[1]Summary Data'!$V117*POWER(DB$51,3))+('[1]Summary Data'!$W117*POWER(DB$51,2))+('[1]Summary Data'!$X117*DB$51)+'[1]Summary Data'!$Y117</f>
        <v>2.5302315683839949E-2</v>
      </c>
      <c r="DC54" s="98">
        <f>('[1]Summary Data'!$V117*POWER(DC$51,3))+('[1]Summary Data'!$W117*POWER(DC$51,2))+('[1]Summary Data'!$X117*DC$51)+'[1]Summary Data'!$Y117</f>
        <v>1.6289139998719948E-2</v>
      </c>
      <c r="DD54" s="98">
        <f>('[1]Summary Data'!$V117*POWER(DD$51,3))+('[1]Summary Data'!$W117*POWER(DD$51,2))+('[1]Summary Data'!$X117*DD$51)+'[1]Summary Data'!$Y117</f>
        <v>8.5199624396799511E-3</v>
      </c>
      <c r="DE54" s="98">
        <f>('[1]Summary Data'!$V117*POWER(DE$51,3))+('[1]Summary Data'!$W117*POWER(DE$51,2))+('[1]Summary Data'!$X117*DE$51)+'[1]Summary Data'!$Y117</f>
        <v>2.0989125017598642E-3</v>
      </c>
      <c r="DF54" s="98">
        <f>('[1]Summary Data'!$V117*POWER(DF$51,3))+('[1]Summary Data'!$W117*POWER(DF$51,2))+('[1]Summary Data'!$X117*DF$51)+'[1]Summary Data'!$Y117</f>
        <v>-2.8698803199999623E-3</v>
      </c>
      <c r="DG54" s="98">
        <f>('[1]Summary Data'!$V117*POWER(DG$51,3))+('[1]Summary Data'!$W117*POWER(DG$51,2))+('[1]Summary Data'!$X117*DG$51)+'[1]Summary Data'!$Y117</f>
        <v>-6.2822865305600106E-3</v>
      </c>
      <c r="DH54" s="98">
        <f>('[1]Summary Data'!$V117*POWER(DH$51,3))+('[1]Summary Data'!$W117*POWER(DH$51,2))+('[1]Summary Data'!$X117*DH$51)+'[1]Summary Data'!$Y117</f>
        <v>-8.0341766348799304E-3</v>
      </c>
      <c r="DI54" s="98">
        <f>('[1]Summary Data'!$V117*POWER(DI$51,3))+('[1]Summary Data'!$W117*POWER(DI$51,2))+('[1]Summary Data'!$X117*DI$51)+'[1]Summary Data'!$Y117</f>
        <v>-8.0214211379198708E-3</v>
      </c>
      <c r="DJ54" s="98">
        <f>('[1]Summary Data'!$V117*POWER(DJ$51,3))+('[1]Summary Data'!$W117*POWER(DJ$51,2))+('[1]Summary Data'!$X117*DJ$51)+'[1]Summary Data'!$Y117</f>
        <v>-6.1398905446398699E-3</v>
      </c>
      <c r="DK54" s="98">
        <f>('[1]Summary Data'!$V117*POWER(DK$51,3))+('[1]Summary Data'!$W117*POWER(DK$51,2))+('[1]Summary Data'!$X117*DK$51)+'[1]Summary Data'!$Y117</f>
        <v>-2.2854553599998551E-3</v>
      </c>
      <c r="DL54" s="98">
        <f>('[1]Summary Data'!$V117*POWER(DL$51,3))+('[1]Summary Data'!$W117*POWER(DL$51,2))+('[1]Summary Data'!$X117*DL$51)+'[1]Summary Data'!$Y117</f>
        <v>3.6460139110401357E-3</v>
      </c>
      <c r="DM54" s="98">
        <f>('[1]Summary Data'!$V117*POWER(DM$51,3))+('[1]Summary Data'!$W117*POWER(DM$51,2))+('[1]Summary Data'!$X117*DM$51)+'[1]Summary Data'!$Y117</f>
        <v>1.1758646763520286E-2</v>
      </c>
      <c r="DN54" s="98">
        <f>('[1]Summary Data'!$V117*POWER(DN$51,3))+('[1]Summary Data'!$W117*POWER(DN$51,2))+('[1]Summary Data'!$X117*DN$51)+'[1]Summary Data'!$Y117</f>
        <v>2.2156572692480447E-2</v>
      </c>
      <c r="DO54" s="98">
        <f>('[1]Summary Data'!$V117*POWER(DO$51,3))+('[1]Summary Data'!$W117*POWER(DO$51,2))+('[1]Summary Data'!$X117*DO$51)+'[1]Summary Data'!$Y117</f>
        <v>3.4943921192960525E-2</v>
      </c>
      <c r="DP54" s="98">
        <f>('[1]Summary Data'!$V117*POWER(DP$51,3))+('[1]Summary Data'!$W117*POWER(DP$51,2))+('[1]Summary Data'!$X117*DP$51)+'[1]Summary Data'!$Y117</f>
        <v>5.0224821760000593E-2</v>
      </c>
      <c r="DQ54" s="98">
        <f>('[1]Summary Data'!$V117*POWER(DQ$51,3))+('[1]Summary Data'!$W117*POWER(DQ$51,2))+('[1]Summary Data'!$X117*DQ$51)+'[1]Summary Data'!$Y117</f>
        <v>6.8103403888640834E-2</v>
      </c>
      <c r="DR54" s="98">
        <f>('[1]Summary Data'!$V117*POWER(DR$51,3))+('[1]Summary Data'!$W117*POWER(DR$51,2))+('[1]Summary Data'!$X117*DR$51)+'[1]Summary Data'!$Y117</f>
        <v>8.8683797073920767E-2</v>
      </c>
      <c r="DS54" s="98">
        <f>('[1]Summary Data'!$V117*POWER(DS$51,3))+('[1]Summary Data'!$W117*POWER(DS$51,2))+('[1]Summary Data'!$X117*DS$51)+'[1]Summary Data'!$Y117</f>
        <v>0.1120701308108808</v>
      </c>
      <c r="DT54" s="98">
        <f>('[1]Summary Data'!$V117*POWER(DT$51,3))+('[1]Summary Data'!$W117*POWER(DT$51,2))+('[1]Summary Data'!$X117*DT$51)+'[1]Summary Data'!$Y117</f>
        <v>0.13836653459456122</v>
      </c>
      <c r="DU54" s="98">
        <f>('[1]Summary Data'!$V117*POWER(DU$51,3))+('[1]Summary Data'!$W117*POWER(DU$51,2))+('[1]Summary Data'!$X117*DU$51)+'[1]Summary Data'!$Y117</f>
        <v>0.16767713792000125</v>
      </c>
      <c r="DV54" s="98">
        <f>('[1]Summary Data'!$V117*POWER(DV$51,3))+('[1]Summary Data'!$W117*POWER(DV$51,2))+('[1]Summary Data'!$X117*DV$51)+'[1]Summary Data'!$Y117</f>
        <v>0.20010607028224126</v>
      </c>
      <c r="DW54" s="98">
        <f>('[1]Summary Data'!$V117*POWER(DW$51,3))+('[1]Summary Data'!$W117*POWER(DW$51,2))+('[1]Summary Data'!$X117*DW$51)+'[1]Summary Data'!$Y117</f>
        <v>0.23575746117632138</v>
      </c>
      <c r="DX54" s="98">
        <f>('[1]Summary Data'!$V117*POWER(DX$51,3))+('[1]Summary Data'!$W117*POWER(DX$51,2))+('[1]Summary Data'!$X117*DX$51)+'[1]Summary Data'!$Y117</f>
        <v>0.27473544009728174</v>
      </c>
      <c r="DY54" s="98">
        <f>('[1]Summary Data'!$V117*POWER(DY$51,3))+('[1]Summary Data'!$W117*POWER(DY$51,2))+('[1]Summary Data'!$X117*DY$51)+'[1]Summary Data'!$Y117</f>
        <v>0.31714413654016205</v>
      </c>
      <c r="DZ54" s="98">
        <f>('[1]Summary Data'!$V117*POWER(DZ$51,3))+('[1]Summary Data'!$W117*POWER(DZ$51,2))+('[1]Summary Data'!$X117*DZ$51)+'[1]Summary Data'!$Y117</f>
        <v>0.36308768000000213</v>
      </c>
      <c r="EA54" s="98">
        <f>('[1]Summary Data'!$V117*POWER(EA$51,3))+('[1]Summary Data'!$W117*POWER(EA$51,2))+('[1]Summary Data'!$X117*EA$51)+'[1]Summary Data'!$Y117</f>
        <v>0.41267019997184268</v>
      </c>
      <c r="EB54" s="98">
        <f>('[1]Summary Data'!$V117*POWER(EB$51,3))+('[1]Summary Data'!$W117*POWER(EB$51,2))+('[1]Summary Data'!$X117*EB$51)+'[1]Summary Data'!$Y117</f>
        <v>0.46599582595072264</v>
      </c>
      <c r="EC54" s="98">
        <f>('[1]Summary Data'!$V117*POWER(EC$51,3))+('[1]Summary Data'!$W117*POWER(EC$51,2))+('[1]Summary Data'!$X117*EC$51)+'[1]Summary Data'!$Y117</f>
        <v>0.52316868743168254</v>
      </c>
      <c r="ED54" s="98">
        <f>('[1]Summary Data'!$V117*POWER(ED$51,3))+('[1]Summary Data'!$W117*POWER(ED$51,2))+('[1]Summary Data'!$X117*ED$51)+'[1]Summary Data'!$Y117</f>
        <v>0.58429291390976279</v>
      </c>
      <c r="EE54" s="98">
        <f>('[1]Summary Data'!$V117*POWER(EE$51,3))+('[1]Summary Data'!$W117*POWER(EE$51,2))+('[1]Summary Data'!$X117*EE$51)+'[1]Summary Data'!$Y117</f>
        <v>0.64947263488000284</v>
      </c>
      <c r="EF54" s="98">
        <f>('[1]Summary Data'!$V117*POWER(EF$51,3))+('[1]Summary Data'!$W117*POWER(EF$51,2))+('[1]Summary Data'!$X117*EF$51)+'[1]Summary Data'!$Y117</f>
        <v>0.71881197983744349</v>
      </c>
      <c r="EG54" s="98">
        <f>('[1]Summary Data'!$V117*POWER(EG$51,3))+('[1]Summary Data'!$W117*POWER(EG$51,2))+('[1]Summary Data'!$X117*EG$51)+'[1]Summary Data'!$Y117</f>
        <v>0.79241507827712399</v>
      </c>
      <c r="EH54" s="98">
        <f>('[1]Summary Data'!$V117*POWER(EH$51,3))+('[1]Summary Data'!$W117*POWER(EH$51,2))+('[1]Summary Data'!$X117*EH$51)+'[1]Summary Data'!$Y117</f>
        <v>0.87038605969408422</v>
      </c>
      <c r="EI54" s="98">
        <f>('[1]Summary Data'!$V117*POWER(EI$51,3))+('[1]Summary Data'!$W117*POWER(EI$51,2))+('[1]Summary Data'!$X117*EI$51)+'[1]Summary Data'!$Y117</f>
        <v>0.95282905358336478</v>
      </c>
      <c r="EJ54" s="98">
        <f>('[1]Summary Data'!$V117*POWER(EJ$51,3))+('[1]Summary Data'!$W117*POWER(EJ$51,2))+('[1]Summary Data'!$X117*EJ$51)+'[1]Summary Data'!$Y117</f>
        <v>1.0398481894400047</v>
      </c>
      <c r="EK54" s="98">
        <f>('[1]Summary Data'!$V117*POWER(EK$51,3))+('[1]Summary Data'!$W117*POWER(EK$51,2))+('[1]Summary Data'!$X117*EK$51)+'[1]Summary Data'!$Y117</f>
        <v>1.1315475967590447</v>
      </c>
      <c r="EL54" s="98">
        <f>('[1]Summary Data'!$V117*POWER(EL$51,3))+('[1]Summary Data'!$W117*POWER(EL$51,2))+('[1]Summary Data'!$X117*EL$51)+'[1]Summary Data'!$Y117</f>
        <v>1.2280314050355252</v>
      </c>
      <c r="EM54" s="98">
        <f>('[1]Summary Data'!$V117*POWER(EM$51,3))+('[1]Summary Data'!$W117*POWER(EM$51,2))+('[1]Summary Data'!$X117*EM$51)+'[1]Summary Data'!$Y117</f>
        <v>1.3294037437644852</v>
      </c>
      <c r="EN54" s="98">
        <f>('[1]Summary Data'!$V117*POWER(EN$51,3))+('[1]Summary Data'!$W117*POWER(EN$51,2))+('[1]Summary Data'!$X117*EN$51)+'[1]Summary Data'!$Y117</f>
        <v>1.4357687424409658</v>
      </c>
      <c r="EO54" s="99">
        <f>('[1]Summary Data'!$V117*POWER(EO$51,3))+('[1]Summary Data'!$W117*POWER(EO$51,2))+('[1]Summary Data'!$X117*EO$51)+'[1]Summary Data'!$Y117</f>
        <v>1.5472305305600058</v>
      </c>
      <c r="EP54" s="187"/>
    </row>
    <row r="55" spans="2:147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0.36457800482816</v>
      </c>
      <c r="H55" s="98">
        <f t="shared" si="8"/>
        <v>0.36457800482816</v>
      </c>
      <c r="I55" s="98">
        <f t="shared" si="8"/>
        <v>0.36274021398528</v>
      </c>
      <c r="J55" s="98">
        <f t="shared" si="8"/>
        <v>0.35897483948032</v>
      </c>
      <c r="K55" s="98">
        <f t="shared" si="8"/>
        <v>0.35341009332223999</v>
      </c>
      <c r="L55" s="98">
        <f t="shared" si="8"/>
        <v>0.34617418752000001</v>
      </c>
      <c r="M55" s="98">
        <f t="shared" si="8"/>
        <v>0.33739533408256001</v>
      </c>
      <c r="N55" s="98">
        <f t="shared" si="8"/>
        <v>0.32720174501888</v>
      </c>
      <c r="O55" s="98">
        <f t="shared" si="8"/>
        <v>0.31572163233792</v>
      </c>
      <c r="P55" s="98">
        <f t="shared" si="8"/>
        <v>0.30308320804863997</v>
      </c>
      <c r="Q55" s="98">
        <f t="shared" si="8"/>
        <v>0.28941468415999999</v>
      </c>
      <c r="R55" s="98">
        <f t="shared" si="8"/>
        <v>0.27484427268095996</v>
      </c>
      <c r="S55" s="98">
        <f t="shared" si="8"/>
        <v>0.25950018562047994</v>
      </c>
      <c r="T55" s="98">
        <f t="shared" si="8"/>
        <v>0.2435106349875199</v>
      </c>
      <c r="U55" s="98">
        <f t="shared" si="8"/>
        <v>0.22700383279103992</v>
      </c>
      <c r="V55" s="98">
        <f t="shared" si="8"/>
        <v>0.21010799103999989</v>
      </c>
      <c r="W55" s="98">
        <f t="shared" si="8"/>
        <v>0.19295132174335985</v>
      </c>
      <c r="X55" s="98">
        <f t="shared" si="8"/>
        <v>0.17566203691007984</v>
      </c>
      <c r="Y55" s="98">
        <f t="shared" si="8"/>
        <v>0.1583683485491198</v>
      </c>
      <c r="Z55" s="98">
        <f t="shared" si="8"/>
        <v>0.1411984686694398</v>
      </c>
      <c r="AA55" s="98">
        <f t="shared" si="8"/>
        <v>0.12428060927999982</v>
      </c>
      <c r="AB55" s="98">
        <f t="shared" si="8"/>
        <v>0.10774298238975977</v>
      </c>
      <c r="AC55" s="98">
        <f t="shared" si="8"/>
        <v>9.1713800007679758E-2</v>
      </c>
      <c r="AD55" s="98">
        <f t="shared" si="8"/>
        <v>7.6321274142719775E-2</v>
      </c>
      <c r="AE55" s="98">
        <f t="shared" si="8"/>
        <v>6.1693616803839724E-2</v>
      </c>
      <c r="AF55" s="98">
        <f t="shared" si="8"/>
        <v>4.7959039999999786E-2</v>
      </c>
      <c r="AG55" s="98">
        <f t="shared" si="8"/>
        <v>3.5245755740159868E-2</v>
      </c>
      <c r="AH55" s="98">
        <f t="shared" si="8"/>
        <v>2.3681976033279872E-2</v>
      </c>
      <c r="AI55" s="98">
        <f t="shared" si="8"/>
        <v>1.3395912888319872E-2</v>
      </c>
      <c r="AJ55" s="98">
        <f t="shared" si="8"/>
        <v>4.5157783142398822E-3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8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0.36436000000000002</v>
      </c>
      <c r="CC55" s="98">
        <f>('[1]Summary Data'!$V116*POWER(CC$51,3))+('[1]Summary Data'!$W116*POWER(CC$51,2))+('[1]Summary Data'!$X116*CC$51)+'[1]Summary Data'!$Y116</f>
        <v>0.36457800482816</v>
      </c>
      <c r="CD55" s="98">
        <f>('[1]Summary Data'!$V116*POWER(CD$51,3))+('[1]Summary Data'!$W116*POWER(CD$51,2))+('[1]Summary Data'!$X116*CD$51)+'[1]Summary Data'!$Y116</f>
        <v>0.36274021398528</v>
      </c>
      <c r="CE55" s="98">
        <f>('[1]Summary Data'!$V116*POWER(CE$51,3))+('[1]Summary Data'!$W116*POWER(CE$51,2))+('[1]Summary Data'!$X116*CE$51)+'[1]Summary Data'!$Y116</f>
        <v>0.35897483948032</v>
      </c>
      <c r="CF55" s="98">
        <f>('[1]Summary Data'!$V116*POWER(CF$51,3))+('[1]Summary Data'!$W116*POWER(CF$51,2))+('[1]Summary Data'!$X116*CF$51)+'[1]Summary Data'!$Y116</f>
        <v>0.35341009332223999</v>
      </c>
      <c r="CG55" s="98">
        <f>('[1]Summary Data'!$V116*POWER(CG$51,3))+('[1]Summary Data'!$W116*POWER(CG$51,2))+('[1]Summary Data'!$X116*CG$51)+'[1]Summary Data'!$Y116</f>
        <v>0.34617418752000001</v>
      </c>
      <c r="CH55" s="98">
        <f>('[1]Summary Data'!$V116*POWER(CH$51,3))+('[1]Summary Data'!$W116*POWER(CH$51,2))+('[1]Summary Data'!$X116*CH$51)+'[1]Summary Data'!$Y116</f>
        <v>0.33739533408256001</v>
      </c>
      <c r="CI55" s="98">
        <f>('[1]Summary Data'!$V116*POWER(CI$51,3))+('[1]Summary Data'!$W116*POWER(CI$51,2))+('[1]Summary Data'!$X116*CI$51)+'[1]Summary Data'!$Y116</f>
        <v>0.32720174501888</v>
      </c>
      <c r="CJ55" s="98">
        <f>('[1]Summary Data'!$V116*POWER(CJ$51,3))+('[1]Summary Data'!$W116*POWER(CJ$51,2))+('[1]Summary Data'!$X116*CJ$51)+'[1]Summary Data'!$Y116</f>
        <v>0.31572163233792</v>
      </c>
      <c r="CK55" s="98">
        <f>('[1]Summary Data'!$V116*POWER(CK$51,3))+('[1]Summary Data'!$W116*POWER(CK$51,2))+('[1]Summary Data'!$X116*CK$51)+'[1]Summary Data'!$Y116</f>
        <v>0.30308320804863997</v>
      </c>
      <c r="CL55" s="98">
        <f>('[1]Summary Data'!$V116*POWER(CL$51,3))+('[1]Summary Data'!$W116*POWER(CL$51,2))+('[1]Summary Data'!$X116*CL$51)+'[1]Summary Data'!$Y116</f>
        <v>0.28941468415999999</v>
      </c>
      <c r="CM55" s="98">
        <f>('[1]Summary Data'!$V116*POWER(CM$51,3))+('[1]Summary Data'!$W116*POWER(CM$51,2))+('[1]Summary Data'!$X116*CM$51)+'[1]Summary Data'!$Y116</f>
        <v>0.27484427268095996</v>
      </c>
      <c r="CN55" s="98">
        <f>('[1]Summary Data'!$V116*POWER(CN$51,3))+('[1]Summary Data'!$W116*POWER(CN$51,2))+('[1]Summary Data'!$X116*CN$51)+'[1]Summary Data'!$Y116</f>
        <v>0.25950018562047994</v>
      </c>
      <c r="CO55" s="98">
        <f>('[1]Summary Data'!$V116*POWER(CO$51,3))+('[1]Summary Data'!$W116*POWER(CO$51,2))+('[1]Summary Data'!$X116*CO$51)+'[1]Summary Data'!$Y116</f>
        <v>0.2435106349875199</v>
      </c>
      <c r="CP55" s="98">
        <f>('[1]Summary Data'!$V116*POWER(CP$51,3))+('[1]Summary Data'!$W116*POWER(CP$51,2))+('[1]Summary Data'!$X116*CP$51)+'[1]Summary Data'!$Y116</f>
        <v>0.22700383279103992</v>
      </c>
      <c r="CQ55" s="98">
        <f>('[1]Summary Data'!$V116*POWER(CQ$51,3))+('[1]Summary Data'!$W116*POWER(CQ$51,2))+('[1]Summary Data'!$X116*CQ$51)+'[1]Summary Data'!$Y116</f>
        <v>0.21010799103999989</v>
      </c>
      <c r="CR55" s="98">
        <f>('[1]Summary Data'!$V116*POWER(CR$51,3))+('[1]Summary Data'!$W116*POWER(CR$51,2))+('[1]Summary Data'!$X116*CR$51)+'[1]Summary Data'!$Y116</f>
        <v>0.19295132174335985</v>
      </c>
      <c r="CS55" s="98">
        <f>('[1]Summary Data'!$V116*POWER(CS$51,3))+('[1]Summary Data'!$W116*POWER(CS$51,2))+('[1]Summary Data'!$X116*CS$51)+'[1]Summary Data'!$Y116</f>
        <v>0.17566203691007984</v>
      </c>
      <c r="CT55" s="98">
        <f>('[1]Summary Data'!$V116*POWER(CT$51,3))+('[1]Summary Data'!$W116*POWER(CT$51,2))+('[1]Summary Data'!$X116*CT$51)+'[1]Summary Data'!$Y116</f>
        <v>0.1583683485491198</v>
      </c>
      <c r="CU55" s="98">
        <f>('[1]Summary Data'!$V116*POWER(CU$51,3))+('[1]Summary Data'!$W116*POWER(CU$51,2))+('[1]Summary Data'!$X116*CU$51)+'[1]Summary Data'!$Y116</f>
        <v>0.1411984686694398</v>
      </c>
      <c r="CV55" s="98">
        <f>('[1]Summary Data'!$V116*POWER(CV$51,3))+('[1]Summary Data'!$W116*POWER(CV$51,2))+('[1]Summary Data'!$X116*CV$51)+'[1]Summary Data'!$Y116</f>
        <v>0.12428060927999982</v>
      </c>
      <c r="CW55" s="98">
        <f>('[1]Summary Data'!$V116*POWER(CW$51,3))+('[1]Summary Data'!$W116*POWER(CW$51,2))+('[1]Summary Data'!$X116*CW$51)+'[1]Summary Data'!$Y116</f>
        <v>0.10774298238975977</v>
      </c>
      <c r="CX55" s="98">
        <f>('[1]Summary Data'!$V116*POWER(CX$51,3))+('[1]Summary Data'!$W116*POWER(CX$51,2))+('[1]Summary Data'!$X116*CX$51)+'[1]Summary Data'!$Y116</f>
        <v>9.1713800007679758E-2</v>
      </c>
      <c r="CY55" s="98">
        <f>('[1]Summary Data'!$V116*POWER(CY$51,3))+('[1]Summary Data'!$W116*POWER(CY$51,2))+('[1]Summary Data'!$X116*CY$51)+'[1]Summary Data'!$Y116</f>
        <v>7.6321274142719775E-2</v>
      </c>
      <c r="CZ55" s="98">
        <f>('[1]Summary Data'!$V116*POWER(CZ$51,3))+('[1]Summary Data'!$W116*POWER(CZ$51,2))+('[1]Summary Data'!$X116*CZ$51)+'[1]Summary Data'!$Y116</f>
        <v>6.1693616803839724E-2</v>
      </c>
      <c r="DA55" s="98">
        <f>('[1]Summary Data'!$V116*POWER(DA$51,3))+('[1]Summary Data'!$W116*POWER(DA$51,2))+('[1]Summary Data'!$X116*DA$51)+'[1]Summary Data'!$Y116</f>
        <v>4.7959039999999786E-2</v>
      </c>
      <c r="DB55" s="98">
        <f>('[1]Summary Data'!$V116*POWER(DB$51,3))+('[1]Summary Data'!$W116*POWER(DB$51,2))+('[1]Summary Data'!$X116*DB$51)+'[1]Summary Data'!$Y116</f>
        <v>3.5245755740159868E-2</v>
      </c>
      <c r="DC55" s="98">
        <f>('[1]Summary Data'!$V116*POWER(DC$51,3))+('[1]Summary Data'!$W116*POWER(DC$51,2))+('[1]Summary Data'!$X116*DC$51)+'[1]Summary Data'!$Y116</f>
        <v>2.3681976033279872E-2</v>
      </c>
      <c r="DD55" s="98">
        <f>('[1]Summary Data'!$V116*POWER(DD$51,3))+('[1]Summary Data'!$W116*POWER(DD$51,2))+('[1]Summary Data'!$X116*DD$51)+'[1]Summary Data'!$Y116</f>
        <v>1.3395912888319872E-2</v>
      </c>
      <c r="DE55" s="98">
        <f>('[1]Summary Data'!$V116*POWER(DE$51,3))+('[1]Summary Data'!$W116*POWER(DE$51,2))+('[1]Summary Data'!$X116*DE$51)+'[1]Summary Data'!$Y116</f>
        <v>4.5157783142398822E-3</v>
      </c>
      <c r="DF55" s="98">
        <f>('[1]Summary Data'!$V116*POWER(DF$51,3))+('[1]Summary Data'!$W116*POWER(DF$51,2))+('[1]Summary Data'!$X116*DF$51)+'[1]Summary Data'!$Y116</f>
        <v>-2.8302156800000811E-3</v>
      </c>
      <c r="DG55" s="98">
        <f>('[1]Summary Data'!$V116*POWER(DG$51,3))+('[1]Summary Data'!$W116*POWER(DG$51,2))+('[1]Summary Data'!$X116*DG$51)+'[1]Summary Data'!$Y116</f>
        <v>-8.513857085440113E-3</v>
      </c>
      <c r="DH55" s="98">
        <f>('[1]Summary Data'!$V116*POWER(DH$51,3))+('[1]Summary Data'!$W116*POWER(DH$51,2))+('[1]Summary Data'!$X116*DH$51)+'[1]Summary Data'!$Y116</f>
        <v>-1.2406933893120087E-2</v>
      </c>
      <c r="DI55" s="98">
        <f>('[1]Summary Data'!$V116*POWER(DI$51,3))+('[1]Summary Data'!$W116*POWER(DI$51,2))+('[1]Summary Data'!$X116*DI$51)+'[1]Summary Data'!$Y116</f>
        <v>-1.4381234094080153E-2</v>
      </c>
      <c r="DJ55" s="98">
        <f>('[1]Summary Data'!$V116*POWER(DJ$51,3))+('[1]Summary Data'!$W116*POWER(DJ$51,2))+('[1]Summary Data'!$X116*DJ$51)+'[1]Summary Data'!$Y116</f>
        <v>-1.4308545679360019E-2</v>
      </c>
      <c r="DK55" s="98">
        <f>('[1]Summary Data'!$V116*POWER(DK$51,3))+('[1]Summary Data'!$W116*POWER(DK$51,2))+('[1]Summary Data'!$X116*DK$51)+'[1]Summary Data'!$Y116</f>
        <v>-1.2060656639999945E-2</v>
      </c>
      <c r="DL55" s="98">
        <f>('[1]Summary Data'!$V116*POWER(DL$51,3))+('[1]Summary Data'!$W116*POWER(DL$51,2))+('[1]Summary Data'!$X116*DL$51)+'[1]Summary Data'!$Y116</f>
        <v>-7.5093549670399717E-3</v>
      </c>
      <c r="DM55" s="98">
        <f>('[1]Summary Data'!$V116*POWER(DM$51,3))+('[1]Summary Data'!$W116*POWER(DM$51,2))+('[1]Summary Data'!$X116*DM$51)+'[1]Summary Data'!$Y116</f>
        <v>-5.2642865151969476E-4</v>
      </c>
      <c r="DN55" s="98">
        <f>('[1]Summary Data'!$V116*POWER(DN$51,3))+('[1]Summary Data'!$W116*POWER(DN$51,2))+('[1]Summary Data'!$X116*DN$51)+'[1]Summary Data'!$Y116</f>
        <v>9.0163343155201803E-3</v>
      </c>
      <c r="DO55" s="98">
        <f>('[1]Summary Data'!$V116*POWER(DO$51,3))+('[1]Summary Data'!$W116*POWER(DO$51,2))+('[1]Summary Data'!$X116*DO$51)+'[1]Summary Data'!$Y116</f>
        <v>2.1247145943040557E-2</v>
      </c>
      <c r="DP55" s="98">
        <f>('[1]Summary Data'!$V116*POWER(DP$51,3))+('[1]Summary Data'!$W116*POWER(DP$51,2))+('[1]Summary Data'!$X116*DP$51)+'[1]Summary Data'!$Y116</f>
        <v>3.6294218240000287E-2</v>
      </c>
      <c r="DQ55" s="98">
        <f>('[1]Summary Data'!$V116*POWER(DQ$51,3))+('[1]Summary Data'!$W116*POWER(DQ$51,2))+('[1]Summary Data'!$X116*DQ$51)+'[1]Summary Data'!$Y116</f>
        <v>5.4285763215360494E-2</v>
      </c>
      <c r="DR55" s="98">
        <f>('[1]Summary Data'!$V116*POWER(DR$51,3))+('[1]Summary Data'!$W116*POWER(DR$51,2))+('[1]Summary Data'!$X116*DR$51)+'[1]Summary Data'!$Y116</f>
        <v>7.5349992878080585E-2</v>
      </c>
      <c r="DS55" s="98">
        <f>('[1]Summary Data'!$V116*POWER(DS$51,3))+('[1]Summary Data'!$W116*POWER(DS$51,2))+('[1]Summary Data'!$X116*DS$51)+'[1]Summary Data'!$Y116</f>
        <v>9.9615119237120631E-2</v>
      </c>
      <c r="DT55" s="98">
        <f>('[1]Summary Data'!$V116*POWER(DT$51,3))+('[1]Summary Data'!$W116*POWER(DT$51,2))+('[1]Summary Data'!$X116*DT$51)+'[1]Summary Data'!$Y116</f>
        <v>0.12720935430144115</v>
      </c>
      <c r="DU55" s="98">
        <f>('[1]Summary Data'!$V116*POWER(DU$51,3))+('[1]Summary Data'!$W116*POWER(DU$51,2))+('[1]Summary Data'!$X116*DU$51)+'[1]Summary Data'!$Y116</f>
        <v>0.15826091008000084</v>
      </c>
      <c r="DV55" s="98">
        <f>('[1]Summary Data'!$V116*POWER(DV$51,3))+('[1]Summary Data'!$W116*POWER(DV$51,2))+('[1]Summary Data'!$X116*DV$51)+'[1]Summary Data'!$Y116</f>
        <v>0.19289799858176096</v>
      </c>
      <c r="DW55" s="98">
        <f>('[1]Summary Data'!$V116*POWER(DW$51,3))+('[1]Summary Data'!$W116*POWER(DW$51,2))+('[1]Summary Data'!$X116*DW$51)+'[1]Summary Data'!$Y116</f>
        <v>0.23124883181568109</v>
      </c>
      <c r="DX55" s="98">
        <f>('[1]Summary Data'!$V116*POWER(DX$51,3))+('[1]Summary Data'!$W116*POWER(DX$51,2))+('[1]Summary Data'!$X116*DX$51)+'[1]Summary Data'!$Y116</f>
        <v>0.27344162179072129</v>
      </c>
      <c r="DY55" s="98">
        <f>('[1]Summary Data'!$V116*POWER(DY$51,3))+('[1]Summary Data'!$W116*POWER(DY$51,2))+('[1]Summary Data'!$X116*DY$51)+'[1]Summary Data'!$Y116</f>
        <v>0.3196045805158419</v>
      </c>
      <c r="DZ55" s="98">
        <f>('[1]Summary Data'!$V116*POWER(DZ$51,3))+('[1]Summary Data'!$W116*POWER(DZ$51,2))+('[1]Summary Data'!$X116*DZ$51)+'[1]Summary Data'!$Y116</f>
        <v>0.36986592000000185</v>
      </c>
      <c r="EA55" s="98">
        <f>('[1]Summary Data'!$V116*POWER(EA$51,3))+('[1]Summary Data'!$W116*POWER(EA$51,2))+('[1]Summary Data'!$X116*EA$51)+'[1]Summary Data'!$Y116</f>
        <v>0.42435385225216232</v>
      </c>
      <c r="EB55" s="98">
        <f>('[1]Summary Data'!$V116*POWER(EB$51,3))+('[1]Summary Data'!$W116*POWER(EB$51,2))+('[1]Summary Data'!$X116*EB$51)+'[1]Summary Data'!$Y116</f>
        <v>0.48319658928128228</v>
      </c>
      <c r="EC55" s="98">
        <f>('[1]Summary Data'!$V116*POWER(EC$51,3))+('[1]Summary Data'!$W116*POWER(EC$51,2))+('[1]Summary Data'!$X116*EC$51)+'[1]Summary Data'!$Y116</f>
        <v>0.54652234309632242</v>
      </c>
      <c r="ED55" s="98">
        <f>('[1]Summary Data'!$V116*POWER(ED$51,3))+('[1]Summary Data'!$W116*POWER(ED$51,2))+('[1]Summary Data'!$X116*ED$51)+'[1]Summary Data'!$Y116</f>
        <v>0.61445932570624318</v>
      </c>
      <c r="EE55" s="98">
        <f>('[1]Summary Data'!$V116*POWER(EE$51,3))+('[1]Summary Data'!$W116*POWER(EE$51,2))+('[1]Summary Data'!$X116*EE$51)+'[1]Summary Data'!$Y116</f>
        <v>0.68713574912000241</v>
      </c>
      <c r="EF55" s="98">
        <f>('[1]Summary Data'!$V116*POWER(EF$51,3))+('[1]Summary Data'!$W116*POWER(EF$51,2))+('[1]Summary Data'!$X116*EF$51)+'[1]Summary Data'!$Y116</f>
        <v>0.76467982534656376</v>
      </c>
      <c r="EG55" s="98">
        <f>('[1]Summary Data'!$V116*POWER(EG$51,3))+('[1]Summary Data'!$W116*POWER(EG$51,2))+('[1]Summary Data'!$X116*EG$51)+'[1]Summary Data'!$Y116</f>
        <v>0.84721976639488372</v>
      </c>
      <c r="EH55" s="98">
        <f>('[1]Summary Data'!$V116*POWER(EH$51,3))+('[1]Summary Data'!$W116*POWER(EH$51,2))+('[1]Summary Data'!$X116*EH$51)+'[1]Summary Data'!$Y116</f>
        <v>0.93488378427392416</v>
      </c>
      <c r="EI55" s="98">
        <f>('[1]Summary Data'!$V116*POWER(EI$51,3))+('[1]Summary Data'!$W116*POWER(EI$51,2))+('[1]Summary Data'!$X116*EI$51)+'[1]Summary Data'!$Y116</f>
        <v>1.0278000909926441</v>
      </c>
      <c r="EJ55" s="98">
        <f>('[1]Summary Data'!$V116*POWER(EJ$51,3))+('[1]Summary Data'!$W116*POWER(EJ$51,2))+('[1]Summary Data'!$X116*EJ$51)+'[1]Summary Data'!$Y116</f>
        <v>1.1260968985600048</v>
      </c>
      <c r="EK55" s="98">
        <f>('[1]Summary Data'!$V116*POWER(EK$51,3))+('[1]Summary Data'!$W116*POWER(EK$51,2))+('[1]Summary Data'!$X116*EK$51)+'[1]Summary Data'!$Y116</f>
        <v>1.229902418984965</v>
      </c>
      <c r="EL55" s="98">
        <f>('[1]Summary Data'!$V116*POWER(EL$51,3))+('[1]Summary Data'!$W116*POWER(EL$51,2))+('[1]Summary Data'!$X116*EL$51)+'[1]Summary Data'!$Y116</f>
        <v>1.3393448642764851</v>
      </c>
      <c r="EM55" s="98">
        <f>('[1]Summary Data'!$V116*POWER(EM$51,3))+('[1]Summary Data'!$W116*POWER(EM$51,2))+('[1]Summary Data'!$X116*EM$51)+'[1]Summary Data'!$Y116</f>
        <v>1.4545524464435255</v>
      </c>
      <c r="EN55" s="98">
        <f>('[1]Summary Data'!$V116*POWER(EN$51,3))+('[1]Summary Data'!$W116*POWER(EN$51,2))+('[1]Summary Data'!$X116*EN$51)+'[1]Summary Data'!$Y116</f>
        <v>1.5756533774950459</v>
      </c>
      <c r="EO55" s="99">
        <f>('[1]Summary Data'!$V116*POWER(EO$51,3))+('[1]Summary Data'!$W116*POWER(EO$51,2))+('[1]Summary Data'!$X116*EO$51)+'[1]Summary Data'!$Y116</f>
        <v>1.7027758694400059</v>
      </c>
      <c r="EP55" s="187"/>
    </row>
    <row r="56" spans="2:147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0.36162636573183998</v>
      </c>
      <c r="H56" s="98">
        <f t="shared" si="8"/>
        <v>0.36162636573183998</v>
      </c>
      <c r="I56" s="98">
        <f t="shared" si="8"/>
        <v>0.36010721321472</v>
      </c>
      <c r="J56" s="98">
        <f t="shared" si="8"/>
        <v>0.35658704787967999</v>
      </c>
      <c r="K56" s="98">
        <f t="shared" si="8"/>
        <v>0.35120037515775998</v>
      </c>
      <c r="L56" s="98">
        <f t="shared" si="8"/>
        <v>0.34408170047999997</v>
      </c>
      <c r="M56" s="98">
        <f t="shared" si="8"/>
        <v>0.33536552927744001</v>
      </c>
      <c r="N56" s="98">
        <f t="shared" si="8"/>
        <v>0.32518636698112002</v>
      </c>
      <c r="O56" s="98">
        <f t="shared" si="8"/>
        <v>0.31367871902208</v>
      </c>
      <c r="P56" s="98">
        <f t="shared" si="8"/>
        <v>0.30097709083135998</v>
      </c>
      <c r="Q56" s="98">
        <f t="shared" si="8"/>
        <v>0.28721598783999996</v>
      </c>
      <c r="R56" s="98">
        <f t="shared" si="8"/>
        <v>0.27252991547903999</v>
      </c>
      <c r="S56" s="98">
        <f t="shared" si="8"/>
        <v>0.25705337917951998</v>
      </c>
      <c r="T56" s="98">
        <f t="shared" si="8"/>
        <v>0.24092088437247994</v>
      </c>
      <c r="U56" s="98">
        <f t="shared" si="8"/>
        <v>0.22426693648895996</v>
      </c>
      <c r="V56" s="98">
        <f t="shared" si="8"/>
        <v>0.20722604095999991</v>
      </c>
      <c r="W56" s="98">
        <f t="shared" si="8"/>
        <v>0.18993270321663991</v>
      </c>
      <c r="X56" s="98">
        <f t="shared" si="8"/>
        <v>0.17252142868991993</v>
      </c>
      <c r="Y56" s="98">
        <f t="shared" si="8"/>
        <v>0.15512672281087986</v>
      </c>
      <c r="Z56" s="98">
        <f t="shared" si="8"/>
        <v>0.1378830910105599</v>
      </c>
      <c r="AA56" s="98">
        <f t="shared" si="8"/>
        <v>0.12092503871999988</v>
      </c>
      <c r="AB56" s="98">
        <f t="shared" si="8"/>
        <v>0.10438707137023984</v>
      </c>
      <c r="AC56" s="98">
        <f t="shared" si="8"/>
        <v>8.840369439231982E-2</v>
      </c>
      <c r="AD56" s="98">
        <f t="shared" si="8"/>
        <v>7.3109413217279817E-2</v>
      </c>
      <c r="AE56" s="98">
        <f t="shared" si="8"/>
        <v>5.8638733276159816E-2</v>
      </c>
      <c r="AF56" s="98">
        <f t="shared" si="8"/>
        <v>4.5126159999999804E-2</v>
      </c>
      <c r="AG56" s="98">
        <f t="shared" si="8"/>
        <v>3.2706198819839938E-2</v>
      </c>
      <c r="AH56" s="98">
        <f t="shared" si="8"/>
        <v>2.1513355166719927E-2</v>
      </c>
      <c r="AI56" s="98">
        <f t="shared" si="8"/>
        <v>1.1682134471679984E-2</v>
      </c>
      <c r="AJ56" s="98">
        <f t="shared" si="8"/>
        <v>3.3470421657599281E-3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8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0.36101</v>
      </c>
      <c r="CC56" s="98">
        <f>('[1]Summary Data'!$V115*POWER(CC$51,3))+('[1]Summary Data'!$W115*POWER(CC$51,2))+('[1]Summary Data'!$X115*CC$51)+'[1]Summary Data'!$Y115</f>
        <v>0.36162636573183998</v>
      </c>
      <c r="CD56" s="98">
        <f>('[1]Summary Data'!$V115*POWER(CD$51,3))+('[1]Summary Data'!$W115*POWER(CD$51,2))+('[1]Summary Data'!$X115*CD$51)+'[1]Summary Data'!$Y115</f>
        <v>0.36010721321472</v>
      </c>
      <c r="CE56" s="98">
        <f>('[1]Summary Data'!$V115*POWER(CE$51,3))+('[1]Summary Data'!$W115*POWER(CE$51,2))+('[1]Summary Data'!$X115*CE$51)+'[1]Summary Data'!$Y115</f>
        <v>0.35658704787967999</v>
      </c>
      <c r="CF56" s="98">
        <f>('[1]Summary Data'!$V115*POWER(CF$51,3))+('[1]Summary Data'!$W115*POWER(CF$51,2))+('[1]Summary Data'!$X115*CF$51)+'[1]Summary Data'!$Y115</f>
        <v>0.35120037515775998</v>
      </c>
      <c r="CG56" s="98">
        <f>('[1]Summary Data'!$V115*POWER(CG$51,3))+('[1]Summary Data'!$W115*POWER(CG$51,2))+('[1]Summary Data'!$X115*CG$51)+'[1]Summary Data'!$Y115</f>
        <v>0.34408170047999997</v>
      </c>
      <c r="CH56" s="98">
        <f>('[1]Summary Data'!$V115*POWER(CH$51,3))+('[1]Summary Data'!$W115*POWER(CH$51,2))+('[1]Summary Data'!$X115*CH$51)+'[1]Summary Data'!$Y115</f>
        <v>0.33536552927744001</v>
      </c>
      <c r="CI56" s="98">
        <f>('[1]Summary Data'!$V115*POWER(CI$51,3))+('[1]Summary Data'!$W115*POWER(CI$51,2))+('[1]Summary Data'!$X115*CI$51)+'[1]Summary Data'!$Y115</f>
        <v>0.32518636698112002</v>
      </c>
      <c r="CJ56" s="98">
        <f>('[1]Summary Data'!$V115*POWER(CJ$51,3))+('[1]Summary Data'!$W115*POWER(CJ$51,2))+('[1]Summary Data'!$X115*CJ$51)+'[1]Summary Data'!$Y115</f>
        <v>0.31367871902208</v>
      </c>
      <c r="CK56" s="98">
        <f>('[1]Summary Data'!$V115*POWER(CK$51,3))+('[1]Summary Data'!$W115*POWER(CK$51,2))+('[1]Summary Data'!$X115*CK$51)+'[1]Summary Data'!$Y115</f>
        <v>0.30097709083135998</v>
      </c>
      <c r="CL56" s="98">
        <f>('[1]Summary Data'!$V115*POWER(CL$51,3))+('[1]Summary Data'!$W115*POWER(CL$51,2))+('[1]Summary Data'!$X115*CL$51)+'[1]Summary Data'!$Y115</f>
        <v>0.28721598783999996</v>
      </c>
      <c r="CM56" s="98">
        <f>('[1]Summary Data'!$V115*POWER(CM$51,3))+('[1]Summary Data'!$W115*POWER(CM$51,2))+('[1]Summary Data'!$X115*CM$51)+'[1]Summary Data'!$Y115</f>
        <v>0.27252991547903999</v>
      </c>
      <c r="CN56" s="98">
        <f>('[1]Summary Data'!$V115*POWER(CN$51,3))+('[1]Summary Data'!$W115*POWER(CN$51,2))+('[1]Summary Data'!$X115*CN$51)+'[1]Summary Data'!$Y115</f>
        <v>0.25705337917951998</v>
      </c>
      <c r="CO56" s="98">
        <f>('[1]Summary Data'!$V115*POWER(CO$51,3))+('[1]Summary Data'!$W115*POWER(CO$51,2))+('[1]Summary Data'!$X115*CO$51)+'[1]Summary Data'!$Y115</f>
        <v>0.24092088437247994</v>
      </c>
      <c r="CP56" s="98">
        <f>('[1]Summary Data'!$V115*POWER(CP$51,3))+('[1]Summary Data'!$W115*POWER(CP$51,2))+('[1]Summary Data'!$X115*CP$51)+'[1]Summary Data'!$Y115</f>
        <v>0.22426693648895996</v>
      </c>
      <c r="CQ56" s="98">
        <f>('[1]Summary Data'!$V115*POWER(CQ$51,3))+('[1]Summary Data'!$W115*POWER(CQ$51,2))+('[1]Summary Data'!$X115*CQ$51)+'[1]Summary Data'!$Y115</f>
        <v>0.20722604095999991</v>
      </c>
      <c r="CR56" s="98">
        <f>('[1]Summary Data'!$V115*POWER(CR$51,3))+('[1]Summary Data'!$W115*POWER(CR$51,2))+('[1]Summary Data'!$X115*CR$51)+'[1]Summary Data'!$Y115</f>
        <v>0.18993270321663991</v>
      </c>
      <c r="CS56" s="98">
        <f>('[1]Summary Data'!$V115*POWER(CS$51,3))+('[1]Summary Data'!$W115*POWER(CS$51,2))+('[1]Summary Data'!$X115*CS$51)+'[1]Summary Data'!$Y115</f>
        <v>0.17252142868991993</v>
      </c>
      <c r="CT56" s="98">
        <f>('[1]Summary Data'!$V115*POWER(CT$51,3))+('[1]Summary Data'!$W115*POWER(CT$51,2))+('[1]Summary Data'!$X115*CT$51)+'[1]Summary Data'!$Y115</f>
        <v>0.15512672281087986</v>
      </c>
      <c r="CU56" s="98">
        <f>('[1]Summary Data'!$V115*POWER(CU$51,3))+('[1]Summary Data'!$W115*POWER(CU$51,2))+('[1]Summary Data'!$X115*CU$51)+'[1]Summary Data'!$Y115</f>
        <v>0.1378830910105599</v>
      </c>
      <c r="CV56" s="98">
        <f>('[1]Summary Data'!$V115*POWER(CV$51,3))+('[1]Summary Data'!$W115*POWER(CV$51,2))+('[1]Summary Data'!$X115*CV$51)+'[1]Summary Data'!$Y115</f>
        <v>0.12092503871999988</v>
      </c>
      <c r="CW56" s="98">
        <f>('[1]Summary Data'!$V115*POWER(CW$51,3))+('[1]Summary Data'!$W115*POWER(CW$51,2))+('[1]Summary Data'!$X115*CW$51)+'[1]Summary Data'!$Y115</f>
        <v>0.10438707137023984</v>
      </c>
      <c r="CX56" s="98">
        <f>('[1]Summary Data'!$V115*POWER(CX$51,3))+('[1]Summary Data'!$W115*POWER(CX$51,2))+('[1]Summary Data'!$X115*CX$51)+'[1]Summary Data'!$Y115</f>
        <v>8.840369439231982E-2</v>
      </c>
      <c r="CY56" s="98">
        <f>('[1]Summary Data'!$V115*POWER(CY$51,3))+('[1]Summary Data'!$W115*POWER(CY$51,2))+('[1]Summary Data'!$X115*CY$51)+'[1]Summary Data'!$Y115</f>
        <v>7.3109413217279817E-2</v>
      </c>
      <c r="CZ56" s="98">
        <f>('[1]Summary Data'!$V115*POWER(CZ$51,3))+('[1]Summary Data'!$W115*POWER(CZ$51,2))+('[1]Summary Data'!$X115*CZ$51)+'[1]Summary Data'!$Y115</f>
        <v>5.8638733276159816E-2</v>
      </c>
      <c r="DA56" s="98">
        <f>('[1]Summary Data'!$V115*POWER(DA$51,3))+('[1]Summary Data'!$W115*POWER(DA$51,2))+('[1]Summary Data'!$X115*DA$51)+'[1]Summary Data'!$Y115</f>
        <v>4.5126159999999804E-2</v>
      </c>
      <c r="DB56" s="98">
        <f>('[1]Summary Data'!$V115*POWER(DB$51,3))+('[1]Summary Data'!$W115*POWER(DB$51,2))+('[1]Summary Data'!$X115*DB$51)+'[1]Summary Data'!$Y115</f>
        <v>3.2706198819839938E-2</v>
      </c>
      <c r="DC56" s="98">
        <f>('[1]Summary Data'!$V115*POWER(DC$51,3))+('[1]Summary Data'!$W115*POWER(DC$51,2))+('[1]Summary Data'!$X115*DC$51)+'[1]Summary Data'!$Y115</f>
        <v>2.1513355166719927E-2</v>
      </c>
      <c r="DD56" s="98">
        <f>('[1]Summary Data'!$V115*POWER(DD$51,3))+('[1]Summary Data'!$W115*POWER(DD$51,2))+('[1]Summary Data'!$X115*DD$51)+'[1]Summary Data'!$Y115</f>
        <v>1.1682134471679984E-2</v>
      </c>
      <c r="DE56" s="98">
        <f>('[1]Summary Data'!$V115*POWER(DE$51,3))+('[1]Summary Data'!$W115*POWER(DE$51,2))+('[1]Summary Data'!$X115*DE$51)+'[1]Summary Data'!$Y115</f>
        <v>3.3470421657599281E-3</v>
      </c>
      <c r="DF56" s="98">
        <f>('[1]Summary Data'!$V115*POWER(DF$51,3))+('[1]Summary Data'!$W115*POWER(DF$51,2))+('[1]Summary Data'!$X115*DF$51)+'[1]Summary Data'!$Y115</f>
        <v>-3.3574163199999174E-3</v>
      </c>
      <c r="DG56" s="98">
        <f>('[1]Summary Data'!$V115*POWER(DG$51,3))+('[1]Summary Data'!$W115*POWER(DG$51,2))+('[1]Summary Data'!$X115*DG$51)+'[1]Summary Data'!$Y115</f>
        <v>-8.296735554559953E-3</v>
      </c>
      <c r="DH56" s="98">
        <f>('[1]Summary Data'!$V115*POWER(DH$51,3))+('[1]Summary Data'!$W115*POWER(DH$51,2))+('[1]Summary Data'!$X115*DH$51)+'[1]Summary Data'!$Y115</f>
        <v>-1.1336410106879857E-2</v>
      </c>
      <c r="DI56" s="98">
        <f>('[1]Summary Data'!$V115*POWER(DI$51,3))+('[1]Summary Data'!$W115*POWER(DI$51,2))+('[1]Summary Data'!$X115*DI$51)+'[1]Summary Data'!$Y115</f>
        <v>-1.2341934545919864E-2</v>
      </c>
      <c r="DJ56" s="98">
        <f>('[1]Summary Data'!$V115*POWER(DJ$51,3))+('[1]Summary Data'!$W115*POWER(DJ$51,2))+('[1]Summary Data'!$X115*DJ$51)+'[1]Summary Data'!$Y115</f>
        <v>-1.1178803440639873E-2</v>
      </c>
      <c r="DK56" s="98">
        <f>('[1]Summary Data'!$V115*POWER(DK$51,3))+('[1]Summary Data'!$W115*POWER(DK$51,2))+('[1]Summary Data'!$X115*DK$51)+'[1]Summary Data'!$Y115</f>
        <v>-7.7125113599997852E-3</v>
      </c>
      <c r="DL56" s="98">
        <f>('[1]Summary Data'!$V115*POWER(DL$51,3))+('[1]Summary Data'!$W115*POWER(DL$51,2))+('[1]Summary Data'!$X115*DL$51)+'[1]Summary Data'!$Y115</f>
        <v>-1.8085528729595013E-3</v>
      </c>
      <c r="DM56" s="98">
        <f>('[1]Summary Data'!$V115*POWER(DM$51,3))+('[1]Summary Data'!$W115*POWER(DM$51,2))+('[1]Summary Data'!$X115*DM$51)+'[1]Summary Data'!$Y115</f>
        <v>6.6675774515204123E-3</v>
      </c>
      <c r="DN56" s="98">
        <f>('[1]Summary Data'!$V115*POWER(DN$51,3))+('[1]Summary Data'!$W115*POWER(DN$51,2))+('[1]Summary Data'!$X115*DN$51)+'[1]Summary Data'!$Y115</f>
        <v>1.785038504448061E-2</v>
      </c>
      <c r="DO56" s="98">
        <f>('[1]Summary Data'!$V115*POWER(DO$51,3))+('[1]Summary Data'!$W115*POWER(DO$51,2))+('[1]Summary Data'!$X115*DO$51)+'[1]Summary Data'!$Y115</f>
        <v>3.1874375336960636E-2</v>
      </c>
      <c r="DP56" s="98">
        <f>('[1]Summary Data'!$V115*POWER(DP$51,3))+('[1]Summary Data'!$W115*POWER(DP$51,2))+('[1]Summary Data'!$X115*DP$51)+'[1]Summary Data'!$Y115</f>
        <v>4.8874053760000702E-2</v>
      </c>
      <c r="DQ56" s="98">
        <f>('[1]Summary Data'!$V115*POWER(DQ$51,3))+('[1]Summary Data'!$W115*POWER(DQ$51,2))+('[1]Summary Data'!$X115*DQ$51)+'[1]Summary Data'!$Y115</f>
        <v>6.8983925744641017E-2</v>
      </c>
      <c r="DR56" s="98">
        <f>('[1]Summary Data'!$V115*POWER(DR$51,3))+('[1]Summary Data'!$W115*POWER(DR$51,2))+('[1]Summary Data'!$X115*DR$51)+'[1]Summary Data'!$Y115</f>
        <v>9.2338496721921126E-2</v>
      </c>
      <c r="DS56" s="98">
        <f>('[1]Summary Data'!$V115*POWER(DS$51,3))+('[1]Summary Data'!$W115*POWER(DS$51,2))+('[1]Summary Data'!$X115*DS$51)+'[1]Summary Data'!$Y115</f>
        <v>0.1190722721228808</v>
      </c>
      <c r="DT56" s="98">
        <f>('[1]Summary Data'!$V115*POWER(DT$51,3))+('[1]Summary Data'!$W115*POWER(DT$51,2))+('[1]Summary Data'!$X115*DT$51)+'[1]Summary Data'!$Y115</f>
        <v>0.14931975737856112</v>
      </c>
      <c r="DU56" s="98">
        <f>('[1]Summary Data'!$V115*POWER(DU$51,3))+('[1]Summary Data'!$W115*POWER(DU$51,2))+('[1]Summary Data'!$X115*DU$51)+'[1]Summary Data'!$Y115</f>
        <v>0.18321545792000143</v>
      </c>
      <c r="DV56" s="98">
        <f>('[1]Summary Data'!$V115*POWER(DV$51,3))+('[1]Summary Data'!$W115*POWER(DV$51,2))+('[1]Summary Data'!$X115*DV$51)+'[1]Summary Data'!$Y115</f>
        <v>0.22089387917824149</v>
      </c>
      <c r="DW56" s="98">
        <f>('[1]Summary Data'!$V115*POWER(DW$51,3))+('[1]Summary Data'!$W115*POWER(DW$51,2))+('[1]Summary Data'!$X115*DW$51)+'[1]Summary Data'!$Y115</f>
        <v>0.26248952658432195</v>
      </c>
      <c r="DX56" s="98">
        <f>('[1]Summary Data'!$V115*POWER(DX$51,3))+('[1]Summary Data'!$W115*POWER(DX$51,2))+('[1]Summary Data'!$X115*DX$51)+'[1]Summary Data'!$Y115</f>
        <v>0.30813690556928169</v>
      </c>
      <c r="DY56" s="98">
        <f>('[1]Summary Data'!$V115*POWER(DY$51,3))+('[1]Summary Data'!$W115*POWER(DY$51,2))+('[1]Summary Data'!$X115*DY$51)+'[1]Summary Data'!$Y115</f>
        <v>0.35797052156416226</v>
      </c>
      <c r="DZ56" s="98">
        <f>('[1]Summary Data'!$V115*POWER(DZ$51,3))+('[1]Summary Data'!$W115*POWER(DZ$51,2))+('[1]Summary Data'!$X115*DZ$51)+'[1]Summary Data'!$Y115</f>
        <v>0.41212488000000252</v>
      </c>
      <c r="EA56" s="98">
        <f>('[1]Summary Data'!$V115*POWER(EA$51,3))+('[1]Summary Data'!$W115*POWER(EA$51,2))+('[1]Summary Data'!$X115*EA$51)+'[1]Summary Data'!$Y115</f>
        <v>0.47073448630784315</v>
      </c>
      <c r="EB56" s="98">
        <f>('[1]Summary Data'!$V115*POWER(EB$51,3))+('[1]Summary Data'!$W115*POWER(EB$51,2))+('[1]Summary Data'!$X115*EB$51)+'[1]Summary Data'!$Y115</f>
        <v>0.53393384591872262</v>
      </c>
      <c r="EC56" s="98">
        <f>('[1]Summary Data'!$V115*POWER(EC$51,3))+('[1]Summary Data'!$W115*POWER(EC$51,2))+('[1]Summary Data'!$X115*EC$51)+'[1]Summary Data'!$Y115</f>
        <v>0.60185746426368314</v>
      </c>
      <c r="ED56" s="98">
        <f>('[1]Summary Data'!$V115*POWER(ED$51,3))+('[1]Summary Data'!$W115*POWER(ED$51,2))+('[1]Summary Data'!$X115*ED$51)+'[1]Summary Data'!$Y115</f>
        <v>0.67463984677376354</v>
      </c>
      <c r="EE56" s="98">
        <f>('[1]Summary Data'!$V115*POWER(EE$51,3))+('[1]Summary Data'!$W115*POWER(EE$51,2))+('[1]Summary Data'!$X115*EE$51)+'[1]Summary Data'!$Y115</f>
        <v>0.75241549888000314</v>
      </c>
      <c r="EF56" s="98">
        <f>('[1]Summary Data'!$V115*POWER(EF$51,3))+('[1]Summary Data'!$W115*POWER(EF$51,2))+('[1]Summary Data'!$X115*EF$51)+'[1]Summary Data'!$Y115</f>
        <v>0.83531892601344393</v>
      </c>
      <c r="EG56" s="98">
        <f>('[1]Summary Data'!$V115*POWER(EG$51,3))+('[1]Summary Data'!$W115*POWER(EG$51,2))+('[1]Summary Data'!$X115*EG$51)+'[1]Summary Data'!$Y115</f>
        <v>0.92348463360512523</v>
      </c>
      <c r="EH56" s="98">
        <f>('[1]Summary Data'!$V115*POWER(EH$51,3))+('[1]Summary Data'!$W115*POWER(EH$51,2))+('[1]Summary Data'!$X115*EH$51)+'[1]Summary Data'!$Y115</f>
        <v>1.0170471270860846</v>
      </c>
      <c r="EI56" s="98">
        <f>('[1]Summary Data'!$V115*POWER(EI$51,3))+('[1]Summary Data'!$W115*POWER(EI$51,2))+('[1]Summary Data'!$X115*EI$51)+'[1]Summary Data'!$Y115</f>
        <v>1.1161409118873653</v>
      </c>
      <c r="EJ56" s="98">
        <f>('[1]Summary Data'!$V115*POWER(EJ$51,3))+('[1]Summary Data'!$W115*POWER(EJ$51,2))+('[1]Summary Data'!$X115*EJ$51)+'[1]Summary Data'!$Y115</f>
        <v>1.220900493440005</v>
      </c>
      <c r="EK56" s="98">
        <f>('[1]Summary Data'!$V115*POWER(EK$51,3))+('[1]Summary Data'!$W115*POWER(EK$51,2))+('[1]Summary Data'!$X115*EK$51)+'[1]Summary Data'!$Y115</f>
        <v>1.3314603771750455</v>
      </c>
      <c r="EL56" s="98">
        <f>('[1]Summary Data'!$V115*POWER(EL$51,3))+('[1]Summary Data'!$W115*POWER(EL$51,2))+('[1]Summary Data'!$X115*EL$51)+'[1]Summary Data'!$Y115</f>
        <v>1.4479550685235263</v>
      </c>
      <c r="EM56" s="98">
        <f>('[1]Summary Data'!$V115*POWER(EM$51,3))+('[1]Summary Data'!$W115*POWER(EM$51,2))+('[1]Summary Data'!$X115*EM$51)+'[1]Summary Data'!$Y115</f>
        <v>1.5705190729164862</v>
      </c>
      <c r="EN56" s="98">
        <f>('[1]Summary Data'!$V115*POWER(EN$51,3))+('[1]Summary Data'!$W115*POWER(EN$51,2))+('[1]Summary Data'!$X115*EN$51)+'[1]Summary Data'!$Y115</f>
        <v>1.6992868957849667</v>
      </c>
      <c r="EO56" s="99">
        <f>('[1]Summary Data'!$V115*POWER(EO$51,3))+('[1]Summary Data'!$W115*POWER(EO$51,2))+('[1]Summary Data'!$X115*EO$51)+'[1]Summary Data'!$Y115</f>
        <v>1.8343930425600068</v>
      </c>
      <c r="EP56" s="187"/>
    </row>
    <row r="57" spans="2:147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0.36434808895488002</v>
      </c>
      <c r="H57" s="98">
        <f t="shared" si="8"/>
        <v>0.36434808895488002</v>
      </c>
      <c r="I57" s="98">
        <f t="shared" si="8"/>
        <v>0.36351094523904004</v>
      </c>
      <c r="J57" s="98">
        <f t="shared" si="8"/>
        <v>0.36055045298176003</v>
      </c>
      <c r="K57" s="98">
        <f t="shared" si="8"/>
        <v>0.35560849631232</v>
      </c>
      <c r="L57" s="98">
        <f t="shared" si="8"/>
        <v>0.34882695936000002</v>
      </c>
      <c r="M57" s="98">
        <f t="shared" si="8"/>
        <v>0.34034772625408005</v>
      </c>
      <c r="N57" s="98">
        <f t="shared" si="8"/>
        <v>0.33031268112384005</v>
      </c>
      <c r="O57" s="98">
        <f t="shared" si="8"/>
        <v>0.31886370809856002</v>
      </c>
      <c r="P57" s="98">
        <f t="shared" si="8"/>
        <v>0.30614269130752003</v>
      </c>
      <c r="Q57" s="98">
        <f t="shared" si="8"/>
        <v>0.29229151487999999</v>
      </c>
      <c r="R57" s="98">
        <f t="shared" si="8"/>
        <v>0.27745206294527996</v>
      </c>
      <c r="S57" s="98">
        <f t="shared" si="8"/>
        <v>0.26176621963264002</v>
      </c>
      <c r="T57" s="98">
        <f t="shared" si="8"/>
        <v>0.24537586907135997</v>
      </c>
      <c r="U57" s="98">
        <f t="shared" si="8"/>
        <v>0.22842289539071994</v>
      </c>
      <c r="V57" s="98">
        <f t="shared" si="8"/>
        <v>0.21104918271999992</v>
      </c>
      <c r="W57" s="98">
        <f t="shared" si="8"/>
        <v>0.19339661518847986</v>
      </c>
      <c r="X57" s="98">
        <f t="shared" si="8"/>
        <v>0.17560707692543986</v>
      </c>
      <c r="Y57" s="98">
        <f t="shared" si="8"/>
        <v>0.15782245206015988</v>
      </c>
      <c r="Z57" s="98">
        <f t="shared" si="8"/>
        <v>0.14018462472191989</v>
      </c>
      <c r="AA57" s="98">
        <f t="shared" si="8"/>
        <v>0.12283547903999986</v>
      </c>
      <c r="AB57" s="98">
        <f t="shared" si="8"/>
        <v>0.10591689914367985</v>
      </c>
      <c r="AC57" s="98">
        <f t="shared" si="8"/>
        <v>8.9570769162239827E-2</v>
      </c>
      <c r="AD57" s="98">
        <f t="shared" si="8"/>
        <v>7.3938973224959847E-2</v>
      </c>
      <c r="AE57" s="98">
        <f t="shared" si="8"/>
        <v>5.9163395461119872E-2</v>
      </c>
      <c r="AF57" s="98">
        <f t="shared" si="8"/>
        <v>4.5385919999999802E-2</v>
      </c>
      <c r="AG57" s="98">
        <f t="shared" si="8"/>
        <v>3.2748430970879983E-2</v>
      </c>
      <c r="AH57" s="98">
        <f t="shared" si="8"/>
        <v>2.1392812503039926E-2</v>
      </c>
      <c r="AI57" s="98">
        <f t="shared" si="8"/>
        <v>1.1460948725759923E-2</v>
      </c>
      <c r="AJ57" s="98">
        <f t="shared" si="8"/>
        <v>3.0947237683198736E-3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8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0.36292000000000002</v>
      </c>
      <c r="CC57" s="98">
        <f>('[1]Summary Data'!$V114*POWER(CC$51,3))+('[1]Summary Data'!$W114*POWER(CC$51,2))+('[1]Summary Data'!$X114*CC$51)+'[1]Summary Data'!$Y114</f>
        <v>0.36434808895488002</v>
      </c>
      <c r="CD57" s="98">
        <f>('[1]Summary Data'!$V114*POWER(CD$51,3))+('[1]Summary Data'!$W114*POWER(CD$51,2))+('[1]Summary Data'!$X114*CD$51)+'[1]Summary Data'!$Y114</f>
        <v>0.36351094523904004</v>
      </c>
      <c r="CE57" s="98">
        <f>('[1]Summary Data'!$V114*POWER(CE$51,3))+('[1]Summary Data'!$W114*POWER(CE$51,2))+('[1]Summary Data'!$X114*CE$51)+'[1]Summary Data'!$Y114</f>
        <v>0.36055045298176003</v>
      </c>
      <c r="CF57" s="98">
        <f>('[1]Summary Data'!$V114*POWER(CF$51,3))+('[1]Summary Data'!$W114*POWER(CF$51,2))+('[1]Summary Data'!$X114*CF$51)+'[1]Summary Data'!$Y114</f>
        <v>0.35560849631232</v>
      </c>
      <c r="CG57" s="98">
        <f>('[1]Summary Data'!$V114*POWER(CG$51,3))+('[1]Summary Data'!$W114*POWER(CG$51,2))+('[1]Summary Data'!$X114*CG$51)+'[1]Summary Data'!$Y114</f>
        <v>0.34882695936000002</v>
      </c>
      <c r="CH57" s="98">
        <f>('[1]Summary Data'!$V114*POWER(CH$51,3))+('[1]Summary Data'!$W114*POWER(CH$51,2))+('[1]Summary Data'!$X114*CH$51)+'[1]Summary Data'!$Y114</f>
        <v>0.34034772625408005</v>
      </c>
      <c r="CI57" s="98">
        <f>('[1]Summary Data'!$V114*POWER(CI$51,3))+('[1]Summary Data'!$W114*POWER(CI$51,2))+('[1]Summary Data'!$X114*CI$51)+'[1]Summary Data'!$Y114</f>
        <v>0.33031268112384005</v>
      </c>
      <c r="CJ57" s="98">
        <f>('[1]Summary Data'!$V114*POWER(CJ$51,3))+('[1]Summary Data'!$W114*POWER(CJ$51,2))+('[1]Summary Data'!$X114*CJ$51)+'[1]Summary Data'!$Y114</f>
        <v>0.31886370809856002</v>
      </c>
      <c r="CK57" s="98">
        <f>('[1]Summary Data'!$V114*POWER(CK$51,3))+('[1]Summary Data'!$W114*POWER(CK$51,2))+('[1]Summary Data'!$X114*CK$51)+'[1]Summary Data'!$Y114</f>
        <v>0.30614269130752003</v>
      </c>
      <c r="CL57" s="98">
        <f>('[1]Summary Data'!$V114*POWER(CL$51,3))+('[1]Summary Data'!$W114*POWER(CL$51,2))+('[1]Summary Data'!$X114*CL$51)+'[1]Summary Data'!$Y114</f>
        <v>0.29229151487999999</v>
      </c>
      <c r="CM57" s="98">
        <f>('[1]Summary Data'!$V114*POWER(CM$51,3))+('[1]Summary Data'!$W114*POWER(CM$51,2))+('[1]Summary Data'!$X114*CM$51)+'[1]Summary Data'!$Y114</f>
        <v>0.27745206294527996</v>
      </c>
      <c r="CN57" s="98">
        <f>('[1]Summary Data'!$V114*POWER(CN$51,3))+('[1]Summary Data'!$W114*POWER(CN$51,2))+('[1]Summary Data'!$X114*CN$51)+'[1]Summary Data'!$Y114</f>
        <v>0.26176621963264002</v>
      </c>
      <c r="CO57" s="98">
        <f>('[1]Summary Data'!$V114*POWER(CO$51,3))+('[1]Summary Data'!$W114*POWER(CO$51,2))+('[1]Summary Data'!$X114*CO$51)+'[1]Summary Data'!$Y114</f>
        <v>0.24537586907135997</v>
      </c>
      <c r="CP57" s="98">
        <f>('[1]Summary Data'!$V114*POWER(CP$51,3))+('[1]Summary Data'!$W114*POWER(CP$51,2))+('[1]Summary Data'!$X114*CP$51)+'[1]Summary Data'!$Y114</f>
        <v>0.22842289539071994</v>
      </c>
      <c r="CQ57" s="98">
        <f>('[1]Summary Data'!$V114*POWER(CQ$51,3))+('[1]Summary Data'!$W114*POWER(CQ$51,2))+('[1]Summary Data'!$X114*CQ$51)+'[1]Summary Data'!$Y114</f>
        <v>0.21104918271999992</v>
      </c>
      <c r="CR57" s="98">
        <f>('[1]Summary Data'!$V114*POWER(CR$51,3))+('[1]Summary Data'!$W114*POWER(CR$51,2))+('[1]Summary Data'!$X114*CR$51)+'[1]Summary Data'!$Y114</f>
        <v>0.19339661518847986</v>
      </c>
      <c r="CS57" s="98">
        <f>('[1]Summary Data'!$V114*POWER(CS$51,3))+('[1]Summary Data'!$W114*POWER(CS$51,2))+('[1]Summary Data'!$X114*CS$51)+'[1]Summary Data'!$Y114</f>
        <v>0.17560707692543986</v>
      </c>
      <c r="CT57" s="98">
        <f>('[1]Summary Data'!$V114*POWER(CT$51,3))+('[1]Summary Data'!$W114*POWER(CT$51,2))+('[1]Summary Data'!$X114*CT$51)+'[1]Summary Data'!$Y114</f>
        <v>0.15782245206015988</v>
      </c>
      <c r="CU57" s="98">
        <f>('[1]Summary Data'!$V114*POWER(CU$51,3))+('[1]Summary Data'!$W114*POWER(CU$51,2))+('[1]Summary Data'!$X114*CU$51)+'[1]Summary Data'!$Y114</f>
        <v>0.14018462472191989</v>
      </c>
      <c r="CV57" s="98">
        <f>('[1]Summary Data'!$V114*POWER(CV$51,3))+('[1]Summary Data'!$W114*POWER(CV$51,2))+('[1]Summary Data'!$X114*CV$51)+'[1]Summary Data'!$Y114</f>
        <v>0.12283547903999986</v>
      </c>
      <c r="CW57" s="98">
        <f>('[1]Summary Data'!$V114*POWER(CW$51,3))+('[1]Summary Data'!$W114*POWER(CW$51,2))+('[1]Summary Data'!$X114*CW$51)+'[1]Summary Data'!$Y114</f>
        <v>0.10591689914367985</v>
      </c>
      <c r="CX57" s="98">
        <f>('[1]Summary Data'!$V114*POWER(CX$51,3))+('[1]Summary Data'!$W114*POWER(CX$51,2))+('[1]Summary Data'!$X114*CX$51)+'[1]Summary Data'!$Y114</f>
        <v>8.9570769162239827E-2</v>
      </c>
      <c r="CY57" s="98">
        <f>('[1]Summary Data'!$V114*POWER(CY$51,3))+('[1]Summary Data'!$W114*POWER(CY$51,2))+('[1]Summary Data'!$X114*CY$51)+'[1]Summary Data'!$Y114</f>
        <v>7.3938973224959847E-2</v>
      </c>
      <c r="CZ57" s="98">
        <f>('[1]Summary Data'!$V114*POWER(CZ$51,3))+('[1]Summary Data'!$W114*POWER(CZ$51,2))+('[1]Summary Data'!$X114*CZ$51)+'[1]Summary Data'!$Y114</f>
        <v>5.9163395461119872E-2</v>
      </c>
      <c r="DA57" s="98">
        <f>('[1]Summary Data'!$V114*POWER(DA$51,3))+('[1]Summary Data'!$W114*POWER(DA$51,2))+('[1]Summary Data'!$X114*DA$51)+'[1]Summary Data'!$Y114</f>
        <v>4.5385919999999802E-2</v>
      </c>
      <c r="DB57" s="98">
        <f>('[1]Summary Data'!$V114*POWER(DB$51,3))+('[1]Summary Data'!$W114*POWER(DB$51,2))+('[1]Summary Data'!$X114*DB$51)+'[1]Summary Data'!$Y114</f>
        <v>3.2748430970879983E-2</v>
      </c>
      <c r="DC57" s="98">
        <f>('[1]Summary Data'!$V114*POWER(DC$51,3))+('[1]Summary Data'!$W114*POWER(DC$51,2))+('[1]Summary Data'!$X114*DC$51)+'[1]Summary Data'!$Y114</f>
        <v>2.1392812503039926E-2</v>
      </c>
      <c r="DD57" s="98">
        <f>('[1]Summary Data'!$V114*POWER(DD$51,3))+('[1]Summary Data'!$W114*POWER(DD$51,2))+('[1]Summary Data'!$X114*DD$51)+'[1]Summary Data'!$Y114</f>
        <v>1.1460948725759923E-2</v>
      </c>
      <c r="DE57" s="98">
        <f>('[1]Summary Data'!$V114*POWER(DE$51,3))+('[1]Summary Data'!$W114*POWER(DE$51,2))+('[1]Summary Data'!$X114*DE$51)+'[1]Summary Data'!$Y114</f>
        <v>3.0947237683198736E-3</v>
      </c>
      <c r="DF57" s="98">
        <f>('[1]Summary Data'!$V114*POWER(DF$51,3))+('[1]Summary Data'!$W114*POWER(DF$51,2))+('[1]Summary Data'!$X114*DF$51)+'[1]Summary Data'!$Y114</f>
        <v>-3.5639782399998765E-3</v>
      </c>
      <c r="DG57" s="98">
        <f>('[1]Summary Data'!$V114*POWER(DG$51,3))+('[1]Summary Data'!$W114*POWER(DG$51,2))+('[1]Summary Data'!$X114*DG$51)+'[1]Summary Data'!$Y114</f>
        <v>-8.3732731699199814E-3</v>
      </c>
      <c r="DH57" s="98">
        <f>('[1]Summary Data'!$V114*POWER(DH$51,3))+('[1]Summary Data'!$W114*POWER(DH$51,2))+('[1]Summary Data'!$X114*DH$51)+'[1]Summary Data'!$Y114</f>
        <v>-1.1191276892159929E-2</v>
      </c>
      <c r="DI57" s="98">
        <f>('[1]Summary Data'!$V114*POWER(DI$51,3))+('[1]Summary Data'!$W114*POWER(DI$51,2))+('[1]Summary Data'!$X114*DI$51)+'[1]Summary Data'!$Y114</f>
        <v>-1.1876105277439986E-2</v>
      </c>
      <c r="DJ57" s="98">
        <f>('[1]Summary Data'!$V114*POWER(DJ$51,3))+('[1]Summary Data'!$W114*POWER(DJ$51,2))+('[1]Summary Data'!$X114*DJ$51)+'[1]Summary Data'!$Y114</f>
        <v>-1.0285874196479861E-2</v>
      </c>
      <c r="DK57" s="98">
        <f>('[1]Summary Data'!$V114*POWER(DK$51,3))+('[1]Summary Data'!$W114*POWER(DK$51,2))+('[1]Summary Data'!$X114*DK$51)+'[1]Summary Data'!$Y114</f>
        <v>-6.2786995199997642E-3</v>
      </c>
      <c r="DL57" s="98">
        <f>('[1]Summary Data'!$V114*POWER(DL$51,3))+('[1]Summary Data'!$W114*POWER(DL$51,2))+('[1]Summary Data'!$X114*DL$51)+'[1]Summary Data'!$Y114</f>
        <v>2.873028812804268E-4</v>
      </c>
      <c r="DM57" s="98">
        <f>('[1]Summary Data'!$V114*POWER(DM$51,3))+('[1]Summary Data'!$W114*POWER(DM$51,2))+('[1]Summary Data'!$X114*DM$51)+'[1]Summary Data'!$Y114</f>
        <v>9.5540171366402249E-3</v>
      </c>
      <c r="DN57" s="98">
        <f>('[1]Summary Data'!$V114*POWER(DN$51,3))+('[1]Summary Data'!$W114*POWER(DN$51,2))+('[1]Summary Data'!$X114*DN$51)+'[1]Summary Data'!$Y114</f>
        <v>2.1663327375360475E-2</v>
      </c>
      <c r="DO57" s="98">
        <f>('[1]Summary Data'!$V114*POWER(DO$51,3))+('[1]Summary Data'!$W114*POWER(DO$51,2))+('[1]Summary Data'!$X114*DO$51)+'[1]Summary Data'!$Y114</f>
        <v>3.6757117726720467E-2</v>
      </c>
      <c r="DP57" s="98">
        <f>('[1]Summary Data'!$V114*POWER(DP$51,3))+('[1]Summary Data'!$W114*POWER(DP$51,2))+('[1]Summary Data'!$X114*DP$51)+'[1]Summary Data'!$Y114</f>
        <v>5.4977272320000603E-2</v>
      </c>
      <c r="DQ57" s="98">
        <f>('[1]Summary Data'!$V114*POWER(DQ$51,3))+('[1]Summary Data'!$W114*POWER(DQ$51,2))+('[1]Summary Data'!$X114*DQ$51)+'[1]Summary Data'!$Y114</f>
        <v>7.6465675284480839E-2</v>
      </c>
      <c r="DR57" s="98">
        <f>('[1]Summary Data'!$V114*POWER(DR$51,3))+('[1]Summary Data'!$W114*POWER(DR$51,2))+('[1]Summary Data'!$X114*DR$51)+'[1]Summary Data'!$Y114</f>
        <v>0.10136421074944113</v>
      </c>
      <c r="DS57" s="98">
        <f>('[1]Summary Data'!$V114*POWER(DS$51,3))+('[1]Summary Data'!$W114*POWER(DS$51,2))+('[1]Summary Data'!$X114*DS$51)+'[1]Summary Data'!$Y114</f>
        <v>0.12981476284416099</v>
      </c>
      <c r="DT57" s="98">
        <f>('[1]Summary Data'!$V114*POWER(DT$51,3))+('[1]Summary Data'!$W114*POWER(DT$51,2))+('[1]Summary Data'!$X114*DT$51)+'[1]Summary Data'!$Y114</f>
        <v>0.16195921569792171</v>
      </c>
      <c r="DU57" s="98">
        <f>('[1]Summary Data'!$V114*POWER(DU$51,3))+('[1]Summary Data'!$W114*POWER(DU$51,2))+('[1]Summary Data'!$X114*DU$51)+'[1]Summary Data'!$Y114</f>
        <v>0.19793945344000102</v>
      </c>
      <c r="DV57" s="98">
        <f>('[1]Summary Data'!$V114*POWER(DV$51,3))+('[1]Summary Data'!$W114*POWER(DV$51,2))+('[1]Summary Data'!$X114*DV$51)+'[1]Summary Data'!$Y114</f>
        <v>0.23789736019968155</v>
      </c>
      <c r="DW57" s="98">
        <f>('[1]Summary Data'!$V114*POWER(DW$51,3))+('[1]Summary Data'!$W114*POWER(DW$51,2))+('[1]Summary Data'!$X114*DW$51)+'[1]Summary Data'!$Y114</f>
        <v>0.28197482010624175</v>
      </c>
      <c r="DX57" s="98">
        <f>('[1]Summary Data'!$V114*POWER(DX$51,3))+('[1]Summary Data'!$W114*POWER(DX$51,2))+('[1]Summary Data'!$X114*DX$51)+'[1]Summary Data'!$Y114</f>
        <v>0.33031371728896164</v>
      </c>
      <c r="DY57" s="98">
        <f>('[1]Summary Data'!$V114*POWER(DY$51,3))+('[1]Summary Data'!$W114*POWER(DY$51,2))+('[1]Summary Data'!$X114*DY$51)+'[1]Summary Data'!$Y114</f>
        <v>0.3830559358771225</v>
      </c>
      <c r="DZ57" s="98">
        <f>('[1]Summary Data'!$V114*POWER(DZ$51,3))+('[1]Summary Data'!$W114*POWER(DZ$51,2))+('[1]Summary Data'!$X114*DZ$51)+'[1]Summary Data'!$Y114</f>
        <v>0.44034336000000251</v>
      </c>
      <c r="EA57" s="98">
        <f>('[1]Summary Data'!$V114*POWER(EA$51,3))+('[1]Summary Data'!$W114*POWER(EA$51,2))+('[1]Summary Data'!$X114*EA$51)+'[1]Summary Data'!$Y114</f>
        <v>0.50231787378688297</v>
      </c>
      <c r="EB57" s="98">
        <f>('[1]Summary Data'!$V114*POWER(EB$51,3))+('[1]Summary Data'!$W114*POWER(EB$51,2))+('[1]Summary Data'!$X114*EB$51)+'[1]Summary Data'!$Y114</f>
        <v>0.5691213613670425</v>
      </c>
      <c r="EC57" s="98">
        <f>('[1]Summary Data'!$V114*POWER(EC$51,3))+('[1]Summary Data'!$W114*POWER(EC$51,2))+('[1]Summary Data'!$X114*EC$51)+'[1]Summary Data'!$Y114</f>
        <v>0.64089570686976327</v>
      </c>
      <c r="ED57" s="98">
        <f>('[1]Summary Data'!$V114*POWER(ED$51,3))+('[1]Summary Data'!$W114*POWER(ED$51,2))+('[1]Summary Data'!$X114*ED$51)+'[1]Summary Data'!$Y114</f>
        <v>0.71778279442432313</v>
      </c>
      <c r="EE57" s="98">
        <f>('[1]Summary Data'!$V114*POWER(EE$51,3))+('[1]Summary Data'!$W114*POWER(EE$51,2))+('[1]Summary Data'!$X114*EE$51)+'[1]Summary Data'!$Y114</f>
        <v>0.79992450816000349</v>
      </c>
      <c r="EF57" s="98">
        <f>('[1]Summary Data'!$V114*POWER(EF$51,3))+('[1]Summary Data'!$W114*POWER(EF$51,2))+('[1]Summary Data'!$X114*EF$51)+'[1]Summary Data'!$Y114</f>
        <v>0.88746273220608429</v>
      </c>
      <c r="EG57" s="98">
        <f>('[1]Summary Data'!$V114*POWER(EG$51,3))+('[1]Summary Data'!$W114*POWER(EG$51,2))+('[1]Summary Data'!$X114*EG$51)+'[1]Summary Data'!$Y114</f>
        <v>0.98053935069184417</v>
      </c>
      <c r="EH57" s="98">
        <f>('[1]Summary Data'!$V114*POWER(EH$51,3))+('[1]Summary Data'!$W114*POWER(EH$51,2))+('[1]Summary Data'!$X114*EH$51)+'[1]Summary Data'!$Y114</f>
        <v>1.079296247746564</v>
      </c>
      <c r="EI57" s="98">
        <f>('[1]Summary Data'!$V114*POWER(EI$51,3))+('[1]Summary Data'!$W114*POWER(EI$51,2))+('[1]Summary Data'!$X114*EI$51)+'[1]Summary Data'!$Y114</f>
        <v>1.1838753074995254</v>
      </c>
      <c r="EJ57" s="98">
        <f>('[1]Summary Data'!$V114*POWER(EJ$51,3))+('[1]Summary Data'!$W114*POWER(EJ$51,2))+('[1]Summary Data'!$X114*EJ$51)+'[1]Summary Data'!$Y114</f>
        <v>1.2944184140800061</v>
      </c>
      <c r="EK57" s="98">
        <f>('[1]Summary Data'!$V114*POWER(EK$51,3))+('[1]Summary Data'!$W114*POWER(EK$51,2))+('[1]Summary Data'!$X114*EK$51)+'[1]Summary Data'!$Y114</f>
        <v>1.4110674516172854</v>
      </c>
      <c r="EL57" s="98">
        <f>('[1]Summary Data'!$V114*POWER(EL$51,3))+('[1]Summary Data'!$W114*POWER(EL$51,2))+('[1]Summary Data'!$X114*EL$51)+'[1]Summary Data'!$Y114</f>
        <v>1.5339643042406461</v>
      </c>
      <c r="EM57" s="98">
        <f>('[1]Summary Data'!$V114*POWER(EM$51,3))+('[1]Summary Data'!$W114*POWER(EM$51,2))+('[1]Summary Data'!$X114*EM$51)+'[1]Summary Data'!$Y114</f>
        <v>1.6632508560793657</v>
      </c>
      <c r="EN57" s="98">
        <f>('[1]Summary Data'!$V114*POWER(EN$51,3))+('[1]Summary Data'!$W114*POWER(EN$51,2))+('[1]Summary Data'!$X114*EN$51)+'[1]Summary Data'!$Y114</f>
        <v>1.7990689912627267</v>
      </c>
      <c r="EO57" s="99">
        <f>('[1]Summary Data'!$V114*POWER(EO$51,3))+('[1]Summary Data'!$W114*POWER(EO$51,2))+('[1]Summary Data'!$X114*EO$51)+'[1]Summary Data'!$Y114</f>
        <v>1.9415605939200073</v>
      </c>
      <c r="EP57" s="187"/>
    </row>
    <row r="58" spans="2:147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0.43264247761920005</v>
      </c>
      <c r="H58" s="98">
        <f t="shared" si="8"/>
        <v>0.43264247761920005</v>
      </c>
      <c r="I58" s="98">
        <f t="shared" si="8"/>
        <v>0.4314528667136</v>
      </c>
      <c r="J58" s="98">
        <f t="shared" si="8"/>
        <v>0.42799408163840003</v>
      </c>
      <c r="K58" s="98">
        <f t="shared" si="8"/>
        <v>0.42240903674880004</v>
      </c>
      <c r="L58" s="98">
        <f t="shared" si="8"/>
        <v>0.41484064640000001</v>
      </c>
      <c r="M58" s="98">
        <f t="shared" si="8"/>
        <v>0.40543182494720004</v>
      </c>
      <c r="N58" s="98">
        <f t="shared" si="8"/>
        <v>0.39432548674560003</v>
      </c>
      <c r="O58" s="98">
        <f t="shared" si="8"/>
        <v>0.38166454615040002</v>
      </c>
      <c r="P58" s="98">
        <f t="shared" si="8"/>
        <v>0.36759191751680004</v>
      </c>
      <c r="Q58" s="98">
        <f t="shared" si="8"/>
        <v>0.3522505152</v>
      </c>
      <c r="R58" s="98">
        <f t="shared" si="8"/>
        <v>0.3357832535552</v>
      </c>
      <c r="S58" s="98">
        <f t="shared" si="8"/>
        <v>0.31833304693759995</v>
      </c>
      <c r="T58" s="98">
        <f t="shared" si="8"/>
        <v>0.30004280970239994</v>
      </c>
      <c r="U58" s="98">
        <f t="shared" si="8"/>
        <v>0.28105545620479988</v>
      </c>
      <c r="V58" s="98">
        <f t="shared" si="8"/>
        <v>0.26151390079999992</v>
      </c>
      <c r="W58" s="98">
        <f t="shared" si="8"/>
        <v>0.24156105784319984</v>
      </c>
      <c r="X58" s="98">
        <f t="shared" si="8"/>
        <v>0.22133984168959986</v>
      </c>
      <c r="Y58" s="98">
        <f t="shared" si="8"/>
        <v>0.20099316669439987</v>
      </c>
      <c r="Z58" s="98">
        <f t="shared" si="8"/>
        <v>0.18066394721279988</v>
      </c>
      <c r="AA58" s="98">
        <f t="shared" si="8"/>
        <v>0.16049509759999975</v>
      </c>
      <c r="AB58" s="98">
        <f t="shared" si="8"/>
        <v>0.14062953221119989</v>
      </c>
      <c r="AC58" s="98">
        <f t="shared" si="8"/>
        <v>0.12121016540159973</v>
      </c>
      <c r="AD58" s="98">
        <f t="shared" si="8"/>
        <v>0.1023799115263998</v>
      </c>
      <c r="AE58" s="98">
        <f t="shared" si="8"/>
        <v>8.4281684940799795E-2</v>
      </c>
      <c r="AF58" s="98">
        <f t="shared" si="8"/>
        <v>6.705839999999974E-2</v>
      </c>
      <c r="AG58" s="98">
        <f t="shared" si="8"/>
        <v>5.0852971059199836E-2</v>
      </c>
      <c r="AH58" s="98">
        <f t="shared" si="8"/>
        <v>3.5808312473599835E-2</v>
      </c>
      <c r="AI58" s="98">
        <f t="shared" si="8"/>
        <v>2.2067338598399711E-2</v>
      </c>
      <c r="AJ58" s="98">
        <f t="shared" si="8"/>
        <v>9.7729637887998266E-3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8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0.43142000000000003</v>
      </c>
      <c r="CC58" s="98">
        <f>('[1]Summary Data'!$V113*POWER(CC$51,3))+('[1]Summary Data'!$W113*POWER(CC$51,2))+('[1]Summary Data'!$X113*CC$51)+'[1]Summary Data'!$Y113</f>
        <v>0.43264247761920005</v>
      </c>
      <c r="CD58" s="98">
        <f>('[1]Summary Data'!$V113*POWER(CD$51,3))+('[1]Summary Data'!$W113*POWER(CD$51,2))+('[1]Summary Data'!$X113*CD$51)+'[1]Summary Data'!$Y113</f>
        <v>0.4314528667136</v>
      </c>
      <c r="CE58" s="98">
        <f>('[1]Summary Data'!$V113*POWER(CE$51,3))+('[1]Summary Data'!$W113*POWER(CE$51,2))+('[1]Summary Data'!$X113*CE$51)+'[1]Summary Data'!$Y113</f>
        <v>0.42799408163840003</v>
      </c>
      <c r="CF58" s="98">
        <f>('[1]Summary Data'!$V113*POWER(CF$51,3))+('[1]Summary Data'!$W113*POWER(CF$51,2))+('[1]Summary Data'!$X113*CF$51)+'[1]Summary Data'!$Y113</f>
        <v>0.42240903674880004</v>
      </c>
      <c r="CG58" s="98">
        <f>('[1]Summary Data'!$V113*POWER(CG$51,3))+('[1]Summary Data'!$W113*POWER(CG$51,2))+('[1]Summary Data'!$X113*CG$51)+'[1]Summary Data'!$Y113</f>
        <v>0.41484064640000001</v>
      </c>
      <c r="CH58" s="98">
        <f>('[1]Summary Data'!$V113*POWER(CH$51,3))+('[1]Summary Data'!$W113*POWER(CH$51,2))+('[1]Summary Data'!$X113*CH$51)+'[1]Summary Data'!$Y113</f>
        <v>0.40543182494720004</v>
      </c>
      <c r="CI58" s="98">
        <f>('[1]Summary Data'!$V113*POWER(CI$51,3))+('[1]Summary Data'!$W113*POWER(CI$51,2))+('[1]Summary Data'!$X113*CI$51)+'[1]Summary Data'!$Y113</f>
        <v>0.39432548674560003</v>
      </c>
      <c r="CJ58" s="98">
        <f>('[1]Summary Data'!$V113*POWER(CJ$51,3))+('[1]Summary Data'!$W113*POWER(CJ$51,2))+('[1]Summary Data'!$X113*CJ$51)+'[1]Summary Data'!$Y113</f>
        <v>0.38166454615040002</v>
      </c>
      <c r="CK58" s="98">
        <f>('[1]Summary Data'!$V113*POWER(CK$51,3))+('[1]Summary Data'!$W113*POWER(CK$51,2))+('[1]Summary Data'!$X113*CK$51)+'[1]Summary Data'!$Y113</f>
        <v>0.36759191751680004</v>
      </c>
      <c r="CL58" s="98">
        <f>('[1]Summary Data'!$V113*POWER(CL$51,3))+('[1]Summary Data'!$W113*POWER(CL$51,2))+('[1]Summary Data'!$X113*CL$51)+'[1]Summary Data'!$Y113</f>
        <v>0.3522505152</v>
      </c>
      <c r="CM58" s="98">
        <f>('[1]Summary Data'!$V113*POWER(CM$51,3))+('[1]Summary Data'!$W113*POWER(CM$51,2))+('[1]Summary Data'!$X113*CM$51)+'[1]Summary Data'!$Y113</f>
        <v>0.3357832535552</v>
      </c>
      <c r="CN58" s="98">
        <f>('[1]Summary Data'!$V113*POWER(CN$51,3))+('[1]Summary Data'!$W113*POWER(CN$51,2))+('[1]Summary Data'!$X113*CN$51)+'[1]Summary Data'!$Y113</f>
        <v>0.31833304693759995</v>
      </c>
      <c r="CO58" s="98">
        <f>('[1]Summary Data'!$V113*POWER(CO$51,3))+('[1]Summary Data'!$W113*POWER(CO$51,2))+('[1]Summary Data'!$X113*CO$51)+'[1]Summary Data'!$Y113</f>
        <v>0.30004280970239994</v>
      </c>
      <c r="CP58" s="98">
        <f>('[1]Summary Data'!$V113*POWER(CP$51,3))+('[1]Summary Data'!$W113*POWER(CP$51,2))+('[1]Summary Data'!$X113*CP$51)+'[1]Summary Data'!$Y113</f>
        <v>0.28105545620479988</v>
      </c>
      <c r="CQ58" s="98">
        <f>('[1]Summary Data'!$V113*POWER(CQ$51,3))+('[1]Summary Data'!$W113*POWER(CQ$51,2))+('[1]Summary Data'!$X113*CQ$51)+'[1]Summary Data'!$Y113</f>
        <v>0.26151390079999992</v>
      </c>
      <c r="CR58" s="98">
        <f>('[1]Summary Data'!$V113*POWER(CR$51,3))+('[1]Summary Data'!$W113*POWER(CR$51,2))+('[1]Summary Data'!$X113*CR$51)+'[1]Summary Data'!$Y113</f>
        <v>0.24156105784319984</v>
      </c>
      <c r="CS58" s="98">
        <f>('[1]Summary Data'!$V113*POWER(CS$51,3))+('[1]Summary Data'!$W113*POWER(CS$51,2))+('[1]Summary Data'!$X113*CS$51)+'[1]Summary Data'!$Y113</f>
        <v>0.22133984168959986</v>
      </c>
      <c r="CT58" s="98">
        <f>('[1]Summary Data'!$V113*POWER(CT$51,3))+('[1]Summary Data'!$W113*POWER(CT$51,2))+('[1]Summary Data'!$X113*CT$51)+'[1]Summary Data'!$Y113</f>
        <v>0.20099316669439987</v>
      </c>
      <c r="CU58" s="98">
        <f>('[1]Summary Data'!$V113*POWER(CU$51,3))+('[1]Summary Data'!$W113*POWER(CU$51,2))+('[1]Summary Data'!$X113*CU$51)+'[1]Summary Data'!$Y113</f>
        <v>0.18066394721279988</v>
      </c>
      <c r="CV58" s="98">
        <f>('[1]Summary Data'!$V113*POWER(CV$51,3))+('[1]Summary Data'!$W113*POWER(CV$51,2))+('[1]Summary Data'!$X113*CV$51)+'[1]Summary Data'!$Y113</f>
        <v>0.16049509759999975</v>
      </c>
      <c r="CW58" s="98">
        <f>('[1]Summary Data'!$V113*POWER(CW$51,3))+('[1]Summary Data'!$W113*POWER(CW$51,2))+('[1]Summary Data'!$X113*CW$51)+'[1]Summary Data'!$Y113</f>
        <v>0.14062953221119989</v>
      </c>
      <c r="CX58" s="98">
        <f>('[1]Summary Data'!$V113*POWER(CX$51,3))+('[1]Summary Data'!$W113*POWER(CX$51,2))+('[1]Summary Data'!$X113*CX$51)+'[1]Summary Data'!$Y113</f>
        <v>0.12121016540159973</v>
      </c>
      <c r="CY58" s="98">
        <f>('[1]Summary Data'!$V113*POWER(CY$51,3))+('[1]Summary Data'!$W113*POWER(CY$51,2))+('[1]Summary Data'!$X113*CY$51)+'[1]Summary Data'!$Y113</f>
        <v>0.1023799115263998</v>
      </c>
      <c r="CZ58" s="98">
        <f>('[1]Summary Data'!$V113*POWER(CZ$51,3))+('[1]Summary Data'!$W113*POWER(CZ$51,2))+('[1]Summary Data'!$X113*CZ$51)+'[1]Summary Data'!$Y113</f>
        <v>8.4281684940799795E-2</v>
      </c>
      <c r="DA58" s="98">
        <f>('[1]Summary Data'!$V113*POWER(DA$51,3))+('[1]Summary Data'!$W113*POWER(DA$51,2))+('[1]Summary Data'!$X113*DA$51)+'[1]Summary Data'!$Y113</f>
        <v>6.705839999999974E-2</v>
      </c>
      <c r="DB58" s="98">
        <f>('[1]Summary Data'!$V113*POWER(DB$51,3))+('[1]Summary Data'!$W113*POWER(DB$51,2))+('[1]Summary Data'!$X113*DB$51)+'[1]Summary Data'!$Y113</f>
        <v>5.0852971059199836E-2</v>
      </c>
      <c r="DC58" s="98">
        <f>('[1]Summary Data'!$V113*POWER(DC$51,3))+('[1]Summary Data'!$W113*POWER(DC$51,2))+('[1]Summary Data'!$X113*DC$51)+'[1]Summary Data'!$Y113</f>
        <v>3.5808312473599835E-2</v>
      </c>
      <c r="DD58" s="98">
        <f>('[1]Summary Data'!$V113*POWER(DD$51,3))+('[1]Summary Data'!$W113*POWER(DD$51,2))+('[1]Summary Data'!$X113*DD$51)+'[1]Summary Data'!$Y113</f>
        <v>2.2067338598399711E-2</v>
      </c>
      <c r="DE58" s="98">
        <f>('[1]Summary Data'!$V113*POWER(DE$51,3))+('[1]Summary Data'!$W113*POWER(DE$51,2))+('[1]Summary Data'!$X113*DE$51)+'[1]Summary Data'!$Y113</f>
        <v>9.7729637887998266E-3</v>
      </c>
      <c r="DF58" s="98">
        <f>('[1]Summary Data'!$V113*POWER(DF$51,3))+('[1]Summary Data'!$W113*POWER(DF$51,2))+('[1]Summary Data'!$X113*DF$51)+'[1]Summary Data'!$Y113</f>
        <v>-9.3189760000023103E-4</v>
      </c>
      <c r="DG58" s="98">
        <f>('[1]Summary Data'!$V113*POWER(DG$51,3))+('[1]Summary Data'!$W113*POWER(DG$51,2))+('[1]Summary Data'!$X113*DG$51)+'[1]Summary Data'!$Y113</f>
        <v>-9.9043312128002658E-3</v>
      </c>
      <c r="DH58" s="98">
        <f>('[1]Summary Data'!$V113*POWER(DH$51,3))+('[1]Summary Data'!$W113*POWER(DH$51,2))+('[1]Summary Data'!$X113*DH$51)+'[1]Summary Data'!$Y113</f>
        <v>-1.7001422694400192E-2</v>
      </c>
      <c r="DI58" s="98">
        <f>('[1]Summary Data'!$V113*POWER(DI$51,3))+('[1]Summary Data'!$W113*POWER(DI$51,2))+('[1]Summary Data'!$X113*DI$51)+'[1]Summary Data'!$Y113</f>
        <v>-2.2080257689599925E-2</v>
      </c>
      <c r="DJ58" s="98">
        <f>('[1]Summary Data'!$V113*POWER(DJ$51,3))+('[1]Summary Data'!$W113*POWER(DJ$51,2))+('[1]Summary Data'!$X113*DJ$51)+'[1]Summary Data'!$Y113</f>
        <v>-2.4997921843200044E-2</v>
      </c>
      <c r="DK58" s="98">
        <f>('[1]Summary Data'!$V113*POWER(DK$51,3))+('[1]Summary Data'!$W113*POWER(DK$51,2))+('[1]Summary Data'!$X113*DK$51)+'[1]Summary Data'!$Y113</f>
        <v>-2.5611500799999909E-2</v>
      </c>
      <c r="DL58" s="98">
        <f>('[1]Summary Data'!$V113*POWER(DL$51,3))+('[1]Summary Data'!$W113*POWER(DL$51,2))+('[1]Summary Data'!$X113*DL$51)+'[1]Summary Data'!$Y113</f>
        <v>-2.377808020479999E-2</v>
      </c>
      <c r="DM58" s="98">
        <f>('[1]Summary Data'!$V113*POWER(DM$51,3))+('[1]Summary Data'!$W113*POWER(DM$51,2))+('[1]Summary Data'!$X113*DM$51)+'[1]Summary Data'!$Y113</f>
        <v>-1.9354745702399978E-2</v>
      </c>
      <c r="DN58" s="98">
        <f>('[1]Summary Data'!$V113*POWER(DN$51,3))+('[1]Summary Data'!$W113*POWER(DN$51,2))+('[1]Summary Data'!$X113*DN$51)+'[1]Summary Data'!$Y113</f>
        <v>-1.2198582937599789E-2</v>
      </c>
      <c r="DO58" s="98">
        <f>('[1]Summary Data'!$V113*POWER(DO$51,3))+('[1]Summary Data'!$W113*POWER(DO$51,2))+('[1]Summary Data'!$X113*DO$51)+'[1]Summary Data'!$Y113</f>
        <v>-2.1666775551995587E-3</v>
      </c>
      <c r="DP58" s="98">
        <f>('[1]Summary Data'!$V113*POWER(DP$51,3))+('[1]Summary Data'!$W113*POWER(DP$51,2))+('[1]Summary Data'!$X113*DP$51)+'[1]Summary Data'!$Y113</f>
        <v>1.0883884800000354E-2</v>
      </c>
      <c r="DQ58" s="98">
        <f>('[1]Summary Data'!$V113*POWER(DQ$51,3))+('[1]Summary Data'!$W113*POWER(DQ$51,2))+('[1]Summary Data'!$X113*DQ$51)+'[1]Summary Data'!$Y113</f>
        <v>2.7096018483200701E-2</v>
      </c>
      <c r="DR58" s="98">
        <f>('[1]Summary Data'!$V113*POWER(DR$51,3))+('[1]Summary Data'!$W113*POWER(DR$51,2))+('[1]Summary Data'!$X113*DR$51)+'[1]Summary Data'!$Y113</f>
        <v>4.6612637849600902E-2</v>
      </c>
      <c r="DS58" s="98">
        <f>('[1]Summary Data'!$V113*POWER(DS$51,3))+('[1]Summary Data'!$W113*POWER(DS$51,2))+('[1]Summary Data'!$X113*DS$51)+'[1]Summary Data'!$Y113</f>
        <v>6.9576657254400542E-2</v>
      </c>
      <c r="DT58" s="98">
        <f>('[1]Summary Data'!$V113*POWER(DT$51,3))+('[1]Summary Data'!$W113*POWER(DT$51,2))+('[1]Summary Data'!$X113*DT$51)+'[1]Summary Data'!$Y113</f>
        <v>9.6130991052801207E-2</v>
      </c>
      <c r="DU58" s="98">
        <f>('[1]Summary Data'!$V113*POWER(DU$51,3))+('[1]Summary Data'!$W113*POWER(DU$51,2))+('[1]Summary Data'!$X113*DU$51)+'[1]Summary Data'!$Y113</f>
        <v>0.12641855360000098</v>
      </c>
      <c r="DV58" s="98">
        <f>('[1]Summary Data'!$V113*POWER(DV$51,3))+('[1]Summary Data'!$W113*POWER(DV$51,2))+('[1]Summary Data'!$X113*DV$51)+'[1]Summary Data'!$Y113</f>
        <v>0.16058225925120151</v>
      </c>
      <c r="DW58" s="98">
        <f>('[1]Summary Data'!$V113*POWER(DW$51,3))+('[1]Summary Data'!$W113*POWER(DW$51,2))+('[1]Summary Data'!$X113*DW$51)+'[1]Summary Data'!$Y113</f>
        <v>0.19876502236160112</v>
      </c>
      <c r="DX58" s="98">
        <f>('[1]Summary Data'!$V113*POWER(DX$51,3))+('[1]Summary Data'!$W113*POWER(DX$51,2))+('[1]Summary Data'!$X113*DX$51)+'[1]Summary Data'!$Y113</f>
        <v>0.24110975728640111</v>
      </c>
      <c r="DY58" s="98">
        <f>('[1]Summary Data'!$V113*POWER(DY$51,3))+('[1]Summary Data'!$W113*POWER(DY$51,2))+('[1]Summary Data'!$X113*DY$51)+'[1]Summary Data'!$Y113</f>
        <v>0.28775937838080179</v>
      </c>
      <c r="DZ58" s="98">
        <f>('[1]Summary Data'!$V113*POWER(DZ$51,3))+('[1]Summary Data'!$W113*POWER(DZ$51,2))+('[1]Summary Data'!$X113*DZ$51)+'[1]Summary Data'!$Y113</f>
        <v>0.33885680000000257</v>
      </c>
      <c r="EA58" s="98">
        <f>('[1]Summary Data'!$V113*POWER(EA$51,3))+('[1]Summary Data'!$W113*POWER(EA$51,2))+('[1]Summary Data'!$X113*EA$51)+'[1]Summary Data'!$Y113</f>
        <v>0.39454493649920241</v>
      </c>
      <c r="EB58" s="98">
        <f>('[1]Summary Data'!$V113*POWER(EB$51,3))+('[1]Summary Data'!$W113*POWER(EB$51,2))+('[1]Summary Data'!$X113*EB$51)+'[1]Summary Data'!$Y113</f>
        <v>0.45496670223360208</v>
      </c>
      <c r="EC58" s="98">
        <f>('[1]Summary Data'!$V113*POWER(EC$51,3))+('[1]Summary Data'!$W113*POWER(EC$51,2))+('[1]Summary Data'!$X113*EC$51)+'[1]Summary Data'!$Y113</f>
        <v>0.52026501155840232</v>
      </c>
      <c r="ED58" s="98">
        <f>('[1]Summary Data'!$V113*POWER(ED$51,3))+('[1]Summary Data'!$W113*POWER(ED$51,2))+('[1]Summary Data'!$X113*ED$51)+'[1]Summary Data'!$Y113</f>
        <v>0.5905827788288025</v>
      </c>
      <c r="EE58" s="98">
        <f>('[1]Summary Data'!$V113*POWER(EE$51,3))+('[1]Summary Data'!$W113*POWER(EE$51,2))+('[1]Summary Data'!$X113*EE$51)+'[1]Summary Data'!$Y113</f>
        <v>0.66606291840000309</v>
      </c>
      <c r="EF58" s="98">
        <f>('[1]Summary Data'!$V113*POWER(EF$51,3))+('[1]Summary Data'!$W113*POWER(EF$51,2))+('[1]Summary Data'!$X113*EF$51)+'[1]Summary Data'!$Y113</f>
        <v>0.7468483446272034</v>
      </c>
      <c r="EG58" s="98">
        <f>('[1]Summary Data'!$V113*POWER(EG$51,3))+('[1]Summary Data'!$W113*POWER(EG$51,2))+('[1]Summary Data'!$X113*EG$51)+'[1]Summary Data'!$Y113</f>
        <v>0.83308197186560451</v>
      </c>
      <c r="EH58" s="98">
        <f>('[1]Summary Data'!$V113*POWER(EH$51,3))+('[1]Summary Data'!$W113*POWER(EH$51,2))+('[1]Summary Data'!$X113*EH$51)+'[1]Summary Data'!$Y113</f>
        <v>0.92490671447040373</v>
      </c>
      <c r="EI58" s="98">
        <f>('[1]Summary Data'!$V113*POWER(EI$51,3))+('[1]Summary Data'!$W113*POWER(EI$51,2))+('[1]Summary Data'!$X113*EI$51)+'[1]Summary Data'!$Y113</f>
        <v>1.0224654867968046</v>
      </c>
      <c r="EJ58" s="98">
        <f>('[1]Summary Data'!$V113*POWER(EJ$51,3))+('[1]Summary Data'!$W113*POWER(EJ$51,2))+('[1]Summary Data'!$X113*EJ$51)+'[1]Summary Data'!$Y113</f>
        <v>1.1259012032000051</v>
      </c>
      <c r="EK58" s="98">
        <f>('[1]Summary Data'!$V113*POWER(EK$51,3))+('[1]Summary Data'!$W113*POWER(EK$51,2))+('[1]Summary Data'!$X113*EK$51)+'[1]Summary Data'!$Y113</f>
        <v>1.235356778035205</v>
      </c>
      <c r="EL58" s="98">
        <f>('[1]Summary Data'!$V113*POWER(EL$51,3))+('[1]Summary Data'!$W113*POWER(EL$51,2))+('[1]Summary Data'!$X113*EL$51)+'[1]Summary Data'!$Y113</f>
        <v>1.350975125657605</v>
      </c>
      <c r="EM58" s="98">
        <f>('[1]Summary Data'!$V113*POWER(EM$51,3))+('[1]Summary Data'!$W113*POWER(EM$51,2))+('[1]Summary Data'!$X113*EM$51)+'[1]Summary Data'!$Y113</f>
        <v>1.4728991604224051</v>
      </c>
      <c r="EN58" s="98">
        <f>('[1]Summary Data'!$V113*POWER(EN$51,3))+('[1]Summary Data'!$W113*POWER(EN$51,2))+('[1]Summary Data'!$X113*EN$51)+'[1]Summary Data'!$Y113</f>
        <v>1.6012717966848053</v>
      </c>
      <c r="EO58" s="99">
        <f>('[1]Summary Data'!$V113*POWER(EO$51,3))+('[1]Summary Data'!$W113*POWER(EO$51,2))+('[1]Summary Data'!$X113*EO$51)+'[1]Summary Data'!$Y113</f>
        <v>1.7362359488000063</v>
      </c>
      <c r="EP58" s="187"/>
    </row>
    <row r="59" spans="2:147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0.49051</v>
      </c>
      <c r="H59" s="103">
        <f t="shared" si="8"/>
        <v>0.48856295720448001</v>
      </c>
      <c r="I59" s="103">
        <f t="shared" si="8"/>
        <v>0.48440692227583998</v>
      </c>
      <c r="J59" s="103">
        <f t="shared" si="8"/>
        <v>0.47817241540096</v>
      </c>
      <c r="K59" s="103">
        <f t="shared" si="8"/>
        <v>0.46998995676672001</v>
      </c>
      <c r="L59" s="103">
        <f t="shared" si="8"/>
        <v>0.45999006656000002</v>
      </c>
      <c r="M59" s="103">
        <f t="shared" si="8"/>
        <v>0.44830326496768003</v>
      </c>
      <c r="N59" s="103">
        <f t="shared" si="8"/>
        <v>0.43506007217664</v>
      </c>
      <c r="O59" s="103">
        <f t="shared" si="8"/>
        <v>0.42039100837375998</v>
      </c>
      <c r="P59" s="103">
        <f t="shared" si="8"/>
        <v>0.40442659374591999</v>
      </c>
      <c r="Q59" s="103">
        <f t="shared" si="8"/>
        <v>0.38729734847999997</v>
      </c>
      <c r="R59" s="103">
        <f t="shared" si="8"/>
        <v>0.36913379276287994</v>
      </c>
      <c r="S59" s="103">
        <f t="shared" si="8"/>
        <v>0.35006644678143994</v>
      </c>
      <c r="T59" s="103">
        <f t="shared" si="8"/>
        <v>0.33022583072255995</v>
      </c>
      <c r="U59" s="103">
        <f t="shared" si="8"/>
        <v>0.3097424647731199</v>
      </c>
      <c r="V59" s="103">
        <f t="shared" si="8"/>
        <v>0.28874686911999986</v>
      </c>
      <c r="W59" s="103">
        <f t="shared" si="8"/>
        <v>0.26736956395007982</v>
      </c>
      <c r="X59" s="103">
        <f t="shared" si="8"/>
        <v>0.2457410694502398</v>
      </c>
      <c r="Y59" s="103">
        <f t="shared" si="8"/>
        <v>0.22399190580735978</v>
      </c>
      <c r="Z59" s="103">
        <f t="shared" si="8"/>
        <v>0.20225259320831984</v>
      </c>
      <c r="AA59" s="103">
        <f t="shared" si="8"/>
        <v>0.18065365183999976</v>
      </c>
      <c r="AB59" s="103">
        <f t="shared" si="8"/>
        <v>0.1593256018892798</v>
      </c>
      <c r="AC59" s="103">
        <f t="shared" si="8"/>
        <v>0.13839896354303977</v>
      </c>
      <c r="AD59" s="103">
        <f t="shared" si="8"/>
        <v>0.11800425698815981</v>
      </c>
      <c r="AE59" s="103">
        <f t="shared" si="8"/>
        <v>9.8272002411519788E-2</v>
      </c>
      <c r="AF59" s="103">
        <f t="shared" si="8"/>
        <v>7.9332719999999801E-2</v>
      </c>
      <c r="AG59" s="103">
        <f t="shared" si="8"/>
        <v>6.131692994047977E-2</v>
      </c>
      <c r="AH59" s="103">
        <f t="shared" si="8"/>
        <v>4.4355152419839838E-2</v>
      </c>
      <c r="AI59" s="103">
        <f t="shared" si="8"/>
        <v>2.857790762495982E-2</v>
      </c>
      <c r="AJ59" s="103">
        <f t="shared" si="8"/>
        <v>1.4115715742719859E-2</v>
      </c>
      <c r="AK59" s="103">
        <f t="shared" si="8"/>
        <v>1.0990969599998235E-3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8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0.49051</v>
      </c>
      <c r="CC59" s="103">
        <f>('[1]Summary Data'!$V112*POWER(CC$51,3))+('[1]Summary Data'!$W112*POWER(CC$51,2))+('[1]Summary Data'!$X112*CC$51)+'[1]Summary Data'!$Y112</f>
        <v>0.48856295720448001</v>
      </c>
      <c r="CD59" s="103">
        <f>('[1]Summary Data'!$V112*POWER(CD$51,3))+('[1]Summary Data'!$W112*POWER(CD$51,2))+('[1]Summary Data'!$X112*CD$51)+'[1]Summary Data'!$Y112</f>
        <v>0.48440692227583998</v>
      </c>
      <c r="CE59" s="103">
        <f>('[1]Summary Data'!$V112*POWER(CE$51,3))+('[1]Summary Data'!$W112*POWER(CE$51,2))+('[1]Summary Data'!$X112*CE$51)+'[1]Summary Data'!$Y112</f>
        <v>0.47817241540096</v>
      </c>
      <c r="CF59" s="103">
        <f>('[1]Summary Data'!$V112*POWER(CF$51,3))+('[1]Summary Data'!$W112*POWER(CF$51,2))+('[1]Summary Data'!$X112*CF$51)+'[1]Summary Data'!$Y112</f>
        <v>0.46998995676672001</v>
      </c>
      <c r="CG59" s="103">
        <f>('[1]Summary Data'!$V112*POWER(CG$51,3))+('[1]Summary Data'!$W112*POWER(CG$51,2))+('[1]Summary Data'!$X112*CG$51)+'[1]Summary Data'!$Y112</f>
        <v>0.45999006656000002</v>
      </c>
      <c r="CH59" s="103">
        <f>('[1]Summary Data'!$V112*POWER(CH$51,3))+('[1]Summary Data'!$W112*POWER(CH$51,2))+('[1]Summary Data'!$X112*CH$51)+'[1]Summary Data'!$Y112</f>
        <v>0.44830326496768003</v>
      </c>
      <c r="CI59" s="103">
        <f>('[1]Summary Data'!$V112*POWER(CI$51,3))+('[1]Summary Data'!$W112*POWER(CI$51,2))+('[1]Summary Data'!$X112*CI$51)+'[1]Summary Data'!$Y112</f>
        <v>0.43506007217664</v>
      </c>
      <c r="CJ59" s="103">
        <f>('[1]Summary Data'!$V112*POWER(CJ$51,3))+('[1]Summary Data'!$W112*POWER(CJ$51,2))+('[1]Summary Data'!$X112*CJ$51)+'[1]Summary Data'!$Y112</f>
        <v>0.42039100837375998</v>
      </c>
      <c r="CK59" s="103">
        <f>('[1]Summary Data'!$V112*POWER(CK$51,3))+('[1]Summary Data'!$W112*POWER(CK$51,2))+('[1]Summary Data'!$X112*CK$51)+'[1]Summary Data'!$Y112</f>
        <v>0.40442659374591999</v>
      </c>
      <c r="CL59" s="103">
        <f>('[1]Summary Data'!$V112*POWER(CL$51,3))+('[1]Summary Data'!$W112*POWER(CL$51,2))+('[1]Summary Data'!$X112*CL$51)+'[1]Summary Data'!$Y112</f>
        <v>0.38729734847999997</v>
      </c>
      <c r="CM59" s="103">
        <f>('[1]Summary Data'!$V112*POWER(CM$51,3))+('[1]Summary Data'!$W112*POWER(CM$51,2))+('[1]Summary Data'!$X112*CM$51)+'[1]Summary Data'!$Y112</f>
        <v>0.36913379276287994</v>
      </c>
      <c r="CN59" s="103">
        <f>('[1]Summary Data'!$V112*POWER(CN$51,3))+('[1]Summary Data'!$W112*POWER(CN$51,2))+('[1]Summary Data'!$X112*CN$51)+'[1]Summary Data'!$Y112</f>
        <v>0.35006644678143994</v>
      </c>
      <c r="CO59" s="103">
        <f>('[1]Summary Data'!$V112*POWER(CO$51,3))+('[1]Summary Data'!$W112*POWER(CO$51,2))+('[1]Summary Data'!$X112*CO$51)+'[1]Summary Data'!$Y112</f>
        <v>0.33022583072255995</v>
      </c>
      <c r="CP59" s="103">
        <f>('[1]Summary Data'!$V112*POWER(CP$51,3))+('[1]Summary Data'!$W112*POWER(CP$51,2))+('[1]Summary Data'!$X112*CP$51)+'[1]Summary Data'!$Y112</f>
        <v>0.3097424647731199</v>
      </c>
      <c r="CQ59" s="103">
        <f>('[1]Summary Data'!$V112*POWER(CQ$51,3))+('[1]Summary Data'!$W112*POWER(CQ$51,2))+('[1]Summary Data'!$X112*CQ$51)+'[1]Summary Data'!$Y112</f>
        <v>0.28874686911999986</v>
      </c>
      <c r="CR59" s="103">
        <f>('[1]Summary Data'!$V112*POWER(CR$51,3))+('[1]Summary Data'!$W112*POWER(CR$51,2))+('[1]Summary Data'!$X112*CR$51)+'[1]Summary Data'!$Y112</f>
        <v>0.26736956395007982</v>
      </c>
      <c r="CS59" s="103">
        <f>('[1]Summary Data'!$V112*POWER(CS$51,3))+('[1]Summary Data'!$W112*POWER(CS$51,2))+('[1]Summary Data'!$X112*CS$51)+'[1]Summary Data'!$Y112</f>
        <v>0.2457410694502398</v>
      </c>
      <c r="CT59" s="103">
        <f>('[1]Summary Data'!$V112*POWER(CT$51,3))+('[1]Summary Data'!$W112*POWER(CT$51,2))+('[1]Summary Data'!$X112*CT$51)+'[1]Summary Data'!$Y112</f>
        <v>0.22399190580735978</v>
      </c>
      <c r="CU59" s="103">
        <f>('[1]Summary Data'!$V112*POWER(CU$51,3))+('[1]Summary Data'!$W112*POWER(CU$51,2))+('[1]Summary Data'!$X112*CU$51)+'[1]Summary Data'!$Y112</f>
        <v>0.20225259320831984</v>
      </c>
      <c r="CV59" s="103">
        <f>('[1]Summary Data'!$V112*POWER(CV$51,3))+('[1]Summary Data'!$W112*POWER(CV$51,2))+('[1]Summary Data'!$X112*CV$51)+'[1]Summary Data'!$Y112</f>
        <v>0.18065365183999976</v>
      </c>
      <c r="CW59" s="103">
        <f>('[1]Summary Data'!$V112*POWER(CW$51,3))+('[1]Summary Data'!$W112*POWER(CW$51,2))+('[1]Summary Data'!$X112*CW$51)+'[1]Summary Data'!$Y112</f>
        <v>0.1593256018892798</v>
      </c>
      <c r="CX59" s="103">
        <f>('[1]Summary Data'!$V112*POWER(CX$51,3))+('[1]Summary Data'!$W112*POWER(CX$51,2))+('[1]Summary Data'!$X112*CX$51)+'[1]Summary Data'!$Y112</f>
        <v>0.13839896354303977</v>
      </c>
      <c r="CY59" s="103">
        <f>('[1]Summary Data'!$V112*POWER(CY$51,3))+('[1]Summary Data'!$W112*POWER(CY$51,2))+('[1]Summary Data'!$X112*CY$51)+'[1]Summary Data'!$Y112</f>
        <v>0.11800425698815981</v>
      </c>
      <c r="CZ59" s="103">
        <f>('[1]Summary Data'!$V112*POWER(CZ$51,3))+('[1]Summary Data'!$W112*POWER(CZ$51,2))+('[1]Summary Data'!$X112*CZ$51)+'[1]Summary Data'!$Y112</f>
        <v>9.8272002411519788E-2</v>
      </c>
      <c r="DA59" s="103">
        <f>('[1]Summary Data'!$V112*POWER(DA$51,3))+('[1]Summary Data'!$W112*POWER(DA$51,2))+('[1]Summary Data'!$X112*DA$51)+'[1]Summary Data'!$Y112</f>
        <v>7.9332719999999801E-2</v>
      </c>
      <c r="DB59" s="103">
        <f>('[1]Summary Data'!$V112*POWER(DB$51,3))+('[1]Summary Data'!$W112*POWER(DB$51,2))+('[1]Summary Data'!$X112*DB$51)+'[1]Summary Data'!$Y112</f>
        <v>6.131692994047977E-2</v>
      </c>
      <c r="DC59" s="103">
        <f>('[1]Summary Data'!$V112*POWER(DC$51,3))+('[1]Summary Data'!$W112*POWER(DC$51,2))+('[1]Summary Data'!$X112*DC$51)+'[1]Summary Data'!$Y112</f>
        <v>4.4355152419839838E-2</v>
      </c>
      <c r="DD59" s="103">
        <f>('[1]Summary Data'!$V112*POWER(DD$51,3))+('[1]Summary Data'!$W112*POWER(DD$51,2))+('[1]Summary Data'!$X112*DD$51)+'[1]Summary Data'!$Y112</f>
        <v>2.857790762495982E-2</v>
      </c>
      <c r="DE59" s="103">
        <f>('[1]Summary Data'!$V112*POWER(DE$51,3))+('[1]Summary Data'!$W112*POWER(DE$51,2))+('[1]Summary Data'!$X112*DE$51)+'[1]Summary Data'!$Y112</f>
        <v>1.4115715742719859E-2</v>
      </c>
      <c r="DF59" s="103">
        <f>('[1]Summary Data'!$V112*POWER(DF$51,3))+('[1]Summary Data'!$W112*POWER(DF$51,2))+('[1]Summary Data'!$X112*DF$51)+'[1]Summary Data'!$Y112</f>
        <v>1.0990969599998235E-3</v>
      </c>
      <c r="DG59" s="103">
        <f>('[1]Summary Data'!$V112*POWER(DG$51,3))+('[1]Summary Data'!$W112*POWER(DG$51,2))+('[1]Summary Data'!$X112*DG$51)+'[1]Summary Data'!$Y112</f>
        <v>-1.0341428536320141E-2</v>
      </c>
      <c r="DH59" s="103">
        <f>('[1]Summary Data'!$V112*POWER(DH$51,3))+('[1]Summary Data'!$W112*POWER(DH$51,2))+('[1]Summary Data'!$X112*DH$51)+'[1]Summary Data'!$Y112</f>
        <v>-2.0075340559360111E-2</v>
      </c>
      <c r="DI59" s="103">
        <f>('[1]Summary Data'!$V112*POWER(DI$51,3))+('[1]Summary Data'!$W112*POWER(DI$51,2))+('[1]Summary Data'!$X112*DI$51)+'[1]Summary Data'!$Y112</f>
        <v>-2.7972118922240052E-2</v>
      </c>
      <c r="DJ59" s="103">
        <f>('[1]Summary Data'!$V112*POWER(DJ$51,3))+('[1]Summary Data'!$W112*POWER(DJ$51,2))+('[1]Summary Data'!$X112*DJ$51)+'[1]Summary Data'!$Y112</f>
        <v>-3.3901243438079987E-2</v>
      </c>
      <c r="DK59" s="103">
        <f>('[1]Summary Data'!$V112*POWER(DK$51,3))+('[1]Summary Data'!$W112*POWER(DK$51,2))+('[1]Summary Data'!$X112*DK$51)+'[1]Summary Data'!$Y112</f>
        <v>-3.7732193920000046E-2</v>
      </c>
      <c r="DL59" s="103">
        <f>('[1]Summary Data'!$V112*POWER(DL$51,3))+('[1]Summary Data'!$W112*POWER(DL$51,2))+('[1]Summary Data'!$X112*DL$51)+'[1]Summary Data'!$Y112</f>
        <v>-3.9334450181120029E-2</v>
      </c>
      <c r="DM59" s="103">
        <f>('[1]Summary Data'!$V112*POWER(DM$51,3))+('[1]Summary Data'!$W112*POWER(DM$51,2))+('[1]Summary Data'!$X112*DM$51)+'[1]Summary Data'!$Y112</f>
        <v>-3.8577492034559735E-2</v>
      </c>
      <c r="DN59" s="103">
        <f>('[1]Summary Data'!$V112*POWER(DN$51,3))+('[1]Summary Data'!$W112*POWER(DN$51,2))+('[1]Summary Data'!$X112*DN$51)+'[1]Summary Data'!$Y112</f>
        <v>-3.533079929343963E-2</v>
      </c>
      <c r="DO59" s="103">
        <f>('[1]Summary Data'!$V112*POWER(DO$51,3))+('[1]Summary Data'!$W112*POWER(DO$51,2))+('[1]Summary Data'!$X112*DO$51)+'[1]Summary Data'!$Y112</f>
        <v>-2.9463851770879623E-2</v>
      </c>
      <c r="DP59" s="103">
        <f>('[1]Summary Data'!$V112*POWER(DP$51,3))+('[1]Summary Data'!$W112*POWER(DP$51,2))+('[1]Summary Data'!$X112*DP$51)+'[1]Summary Data'!$Y112</f>
        <v>-2.0846129279999737E-2</v>
      </c>
      <c r="DQ59" s="103">
        <f>('[1]Summary Data'!$V112*POWER(DQ$51,3))+('[1]Summary Data'!$W112*POWER(DQ$51,2))+('[1]Summary Data'!$X112*DQ$51)+'[1]Summary Data'!$Y112</f>
        <v>-9.347111633919436E-3</v>
      </c>
      <c r="DR59" s="103">
        <f>('[1]Summary Data'!$V112*POWER(DR$51,3))+('[1]Summary Data'!$W112*POWER(DR$51,2))+('[1]Summary Data'!$X112*DR$51)+'[1]Summary Data'!$Y112</f>
        <v>5.1637213542407578E-3</v>
      </c>
      <c r="DS59" s="103">
        <f>('[1]Summary Data'!$V112*POWER(DS$51,3))+('[1]Summary Data'!$W112*POWER(DS$51,2))+('[1]Summary Data'!$X112*DS$51)+'[1]Summary Data'!$Y112</f>
        <v>2.2816889871360935E-2</v>
      </c>
      <c r="DT59" s="103">
        <f>('[1]Summary Data'!$V112*POWER(DT$51,3))+('[1]Summary Data'!$W112*POWER(DT$51,2))+('[1]Summary Data'!$X112*DT$51)+'[1]Summary Data'!$Y112</f>
        <v>4.3742914104321184E-2</v>
      </c>
      <c r="DU59" s="103">
        <f>('[1]Summary Data'!$V112*POWER(DU$51,3))+('[1]Summary Data'!$W112*POWER(DU$51,2))+('[1]Summary Data'!$X112*DU$51)+'[1]Summary Data'!$Y112</f>
        <v>6.8072314240000931E-2</v>
      </c>
      <c r="DV59" s="103">
        <f>('[1]Summary Data'!$V112*POWER(DV$51,3))+('[1]Summary Data'!$W112*POWER(DV$51,2))+('[1]Summary Data'!$X112*DV$51)+'[1]Summary Data'!$Y112</f>
        <v>9.5935610465281373E-2</v>
      </c>
      <c r="DW59" s="103">
        <f>('[1]Summary Data'!$V112*POWER(DW$51,3))+('[1]Summary Data'!$W112*POWER(DW$51,2))+('[1]Summary Data'!$X112*DW$51)+'[1]Summary Data'!$Y112</f>
        <v>0.12746332296704127</v>
      </c>
      <c r="DX59" s="103">
        <f>('[1]Summary Data'!$V112*POWER(DX$51,3))+('[1]Summary Data'!$W112*POWER(DX$51,2))+('[1]Summary Data'!$X112*DX$51)+'[1]Summary Data'!$Y112</f>
        <v>0.16278597193216138</v>
      </c>
      <c r="DY59" s="103">
        <f>('[1]Summary Data'!$V112*POWER(DY$51,3))+('[1]Summary Data'!$W112*POWER(DY$51,2))+('[1]Summary Data'!$X112*DY$51)+'[1]Summary Data'!$Y112</f>
        <v>0.20203407754752201</v>
      </c>
      <c r="DZ59" s="103">
        <f>('[1]Summary Data'!$V112*POWER(DZ$51,3))+('[1]Summary Data'!$W112*POWER(DZ$51,2))+('[1]Summary Data'!$X112*DZ$51)+'[1]Summary Data'!$Y112</f>
        <v>0.24533816000000191</v>
      </c>
      <c r="EA59" s="103">
        <f>('[1]Summary Data'!$V112*POWER(EA$51,3))+('[1]Summary Data'!$W112*POWER(EA$51,2))+('[1]Summary Data'!$X112*EA$51)+'[1]Summary Data'!$Y112</f>
        <v>0.2928287394764823</v>
      </c>
      <c r="EB59" s="103">
        <f>('[1]Summary Data'!$V112*POWER(EB$51,3))+('[1]Summary Data'!$W112*POWER(EB$51,2))+('[1]Summary Data'!$X112*EB$51)+'[1]Summary Data'!$Y112</f>
        <v>0.34463633616384237</v>
      </c>
      <c r="EC59" s="103">
        <f>('[1]Summary Data'!$V112*POWER(EC$51,3))+('[1]Summary Data'!$W112*POWER(EC$51,2))+('[1]Summary Data'!$X112*EC$51)+'[1]Summary Data'!$Y112</f>
        <v>0.40089147024896243</v>
      </c>
      <c r="ED59" s="103">
        <f>('[1]Summary Data'!$V112*POWER(ED$51,3))+('[1]Summary Data'!$W112*POWER(ED$51,2))+('[1]Summary Data'!$X112*ED$51)+'[1]Summary Data'!$Y112</f>
        <v>0.46172466191872302</v>
      </c>
      <c r="EE59" s="103">
        <f>('[1]Summary Data'!$V112*POWER(EE$51,3))+('[1]Summary Data'!$W112*POWER(EE$51,2))+('[1]Summary Data'!$X112*EE$51)+'[1]Summary Data'!$Y112</f>
        <v>0.52726643136000306</v>
      </c>
      <c r="EF59" s="103">
        <f>('[1]Summary Data'!$V112*POWER(EF$51,3))+('[1]Summary Data'!$W112*POWER(EF$51,2))+('[1]Summary Data'!$X112*EF$51)+'[1]Summary Data'!$Y112</f>
        <v>0.5976472987596837</v>
      </c>
      <c r="EG59" s="103">
        <f>('[1]Summary Data'!$V112*POWER(EG$51,3))+('[1]Summary Data'!$W112*POWER(EG$51,2))+('[1]Summary Data'!$X112*EG$51)+'[1]Summary Data'!$Y112</f>
        <v>0.67299778430464374</v>
      </c>
      <c r="EH59" s="103">
        <f>('[1]Summary Data'!$V112*POWER(EH$51,3))+('[1]Summary Data'!$W112*POWER(EH$51,2))+('[1]Summary Data'!$X112*EH$51)+'[1]Summary Data'!$Y112</f>
        <v>0.75344840818176428</v>
      </c>
      <c r="EI59" s="103">
        <f>('[1]Summary Data'!$V112*POWER(EI$51,3))+('[1]Summary Data'!$W112*POWER(EI$51,2))+('[1]Summary Data'!$X112*EI$51)+'[1]Summary Data'!$Y112</f>
        <v>0.83912969057792464</v>
      </c>
      <c r="EJ59" s="103">
        <f>('[1]Summary Data'!$V112*POWER(EJ$51,3))+('[1]Summary Data'!$W112*POWER(EJ$51,2))+('[1]Summary Data'!$X112*EJ$51)+'[1]Summary Data'!$Y112</f>
        <v>0.93017215168000489</v>
      </c>
      <c r="EK59" s="103">
        <f>('[1]Summary Data'!$V112*POWER(EK$51,3))+('[1]Summary Data'!$W112*POWER(EK$51,2))+('[1]Summary Data'!$X112*EK$51)+'[1]Summary Data'!$Y112</f>
        <v>1.0267063116748849</v>
      </c>
      <c r="EL59" s="103">
        <f>('[1]Summary Data'!$V112*POWER(EL$51,3))+('[1]Summary Data'!$W112*POWER(EL$51,2))+('[1]Summary Data'!$X112*EL$51)+'[1]Summary Data'!$Y112</f>
        <v>1.1288626907494455</v>
      </c>
      <c r="EM59" s="103">
        <f>('[1]Summary Data'!$V112*POWER(EM$51,3))+('[1]Summary Data'!$W112*POWER(EM$51,2))+('[1]Summary Data'!$X112*EM$51)+'[1]Summary Data'!$Y112</f>
        <v>1.2367718090905653</v>
      </c>
      <c r="EN59" s="103">
        <f>('[1]Summary Data'!$V112*POWER(EN$51,3))+('[1]Summary Data'!$W112*POWER(EN$51,2))+('[1]Summary Data'!$X112*EN$51)+'[1]Summary Data'!$Y112</f>
        <v>1.3505641868851259</v>
      </c>
      <c r="EO59" s="104">
        <f>('[1]Summary Data'!$V112*POWER(EO$51,3))+('[1]Summary Data'!$W112*POWER(EO$51,2))+('[1]Summary Data'!$X112*EO$51)+'[1]Summary Data'!$Y112</f>
        <v>1.4703703443200062</v>
      </c>
      <c r="EP59" s="18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DH50:DW50"/>
    <mergeCell ref="DX50:EM50"/>
    <mergeCell ref="B51:E59"/>
    <mergeCell ref="BU52:BU59"/>
    <mergeCell ref="EP52:EP59"/>
    <mergeCell ref="CR50:DG50"/>
    <mergeCell ref="B40:E48"/>
    <mergeCell ref="N41:N48"/>
    <mergeCell ref="B50:F50"/>
    <mergeCell ref="G50:V50"/>
    <mergeCell ref="CB50:CQ50"/>
    <mergeCell ref="B14:E22"/>
    <mergeCell ref="H15:H22"/>
    <mergeCell ref="B28:F28"/>
    <mergeCell ref="B29:E37"/>
    <mergeCell ref="B39:F39"/>
    <mergeCell ref="G39:M39"/>
    <mergeCell ref="B13:G13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7F32DA-405F-4B86-BD28-575BD1A6269D}"/>
</file>

<file path=customXml/itemProps2.xml><?xml version="1.0" encoding="utf-8"?>
<ds:datastoreItem xmlns:ds="http://schemas.openxmlformats.org/officeDocument/2006/customXml" ds:itemID="{EA278592-863B-4EF0-BDE1-3524A1821632}"/>
</file>

<file path=customXml/itemProps3.xml><?xml version="1.0" encoding="utf-8"?>
<ds:datastoreItem xmlns:ds="http://schemas.openxmlformats.org/officeDocument/2006/customXml" ds:itemID="{C2BEF706-D582-40DD-8C18-4DAF754FE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2019-03-01T12:55:40Z</dcterms:created>
  <dcterms:modified xsi:type="dcterms:W3CDTF">2021-10-12T11:20:11Z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