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filterPrivacy="1" saveExternalLinkValues="0" codeName="ThisWorkbook" defaultThemeVersion="124226"/>
  <xr:revisionPtr revIDLastSave="0" documentId="8_{49A0FC61-147C-4743-B8C4-2E3C4B2D8DA8}" xr6:coauthVersionLast="47" xr6:coauthVersionMax="47" xr10:uidLastSave="{00000000-0000-0000-0000-000000000000}"/>
  <bookViews>
    <workbookView xWindow="3380" yWindow="2960" windowWidth="14400" windowHeight="8260" tabRatio="667" xr2:uid="{00000000-000D-0000-FFFF-FFFF00000000}"/>
  </bookViews>
  <sheets>
    <sheet name="Cover Sheet" sheetId="69" r:id="rId1"/>
    <sheet name="Equity by Geography" sheetId="60" r:id="rId2"/>
    <sheet name="Dividends" sheetId="6" r:id="rId3"/>
    <sheet name="FX Spot" sheetId="31" r:id="rId4"/>
    <sheet name="FX Vega" sheetId="9" r:id="rId5"/>
    <sheet name="Rates DV01" sheetId="48" r:id="rId6"/>
    <sheet name="Rates Vega-Normal &amp; Relative" sheetId="11" r:id="rId7"/>
    <sheet name="Rates Vega-Normal &amp; Absolute" sheetId="67" r:id="rId8"/>
    <sheet name="Other Rates" sheetId="12" r:id="rId9"/>
    <sheet name="Energy" sheetId="61" r:id="rId10"/>
    <sheet name="Metals" sheetId="62" r:id="rId11"/>
    <sheet name="Ags &amp; Softs" sheetId="63" r:id="rId12"/>
    <sheet name="Commodity Indices" sheetId="64" r:id="rId13"/>
    <sheet name="Securitized Products" sheetId="17" r:id="rId14"/>
    <sheet name="Agencies" sheetId="56" r:id="rId15"/>
    <sheet name="Munis" sheetId="19" r:id="rId16"/>
    <sheet name="ARS" sheetId="30" r:id="rId17"/>
    <sheet name="Corporate Credit-Advanced" sheetId="20" r:id="rId18"/>
    <sheet name="Corporate Credit-EM" sheetId="21" r:id="rId19"/>
    <sheet name="Sovereign Credit" sheetId="23" r:id="rId20"/>
    <sheet name="Credit Correlation" sheetId="24" r:id="rId21"/>
    <sheet name="Private Equity" sheetId="7" r:id="rId22"/>
    <sheet name="Other Fair Value Assets" sheetId="32" r:id="rId23"/>
  </sheets>
  <definedNames>
    <definedName name="_xlnm._FilterDatabase" localSheetId="3" hidden="1">'FX Spot'!$B$7:$C$998</definedName>
    <definedName name="_xlnm._FilterDatabase" localSheetId="4" hidden="1">'FX Vega'!$B$7:$P$531</definedName>
    <definedName name="Comm_Ags_Delta">'Ags &amp; Softs'!$B$6</definedName>
    <definedName name="Comm_Ags_DeltaTotal">'Ags &amp; Softs'!#REF!</definedName>
    <definedName name="Comm_Ags_EndCol">'Ags &amp; Softs'!$R$6</definedName>
    <definedName name="Comm_Ags_Gamma">'Ags &amp; Softs'!#REF!</definedName>
    <definedName name="Comm_Ags_StartCol">'Ags &amp; Softs'!$C$6</definedName>
    <definedName name="Comm_Ags_Vega">'Ags &amp; Softs'!$B$44</definedName>
    <definedName name="Comm_Energy_CoalEndCol">Energy!$BI$6</definedName>
    <definedName name="Comm_Energy_CoalStartCol">Energy!$BF$6</definedName>
    <definedName name="Comm_Energy_Delta">Energy!$B$6</definedName>
    <definedName name="Comm_Energy_DeltaTotal">Energy!#REF!</definedName>
    <definedName name="Comm_Energy_EmissionsEndCol">Energy!$BE$6</definedName>
    <definedName name="Comm_Energy_EmissionsStartCol">Energy!$BB$6</definedName>
    <definedName name="Comm_Energy_FreightEndCol">Energy!$BK$6</definedName>
    <definedName name="Comm_Energy_FreightStartCol">Energy!$BJ$6</definedName>
    <definedName name="Comm_Energy_Gamma">Energy!#REF!</definedName>
    <definedName name="Comm_Energy_NatGasEndCol">Energy!$AK$6</definedName>
    <definedName name="Comm_Energy_NatGasStartCol">Energy!$W$6</definedName>
    <definedName name="Comm_Energy_OilEndCol">Energy!$U$6</definedName>
    <definedName name="Comm_Energy_OilStartCol">Energy!$C$6</definedName>
    <definedName name="Comm_Energy_OtherEndCol">Energy!$BM$5</definedName>
    <definedName name="Comm_Energy_OtherStartCol">Energy!$BB$6</definedName>
    <definedName name="Comm_Energy_PowerEndCol">Energy!$AZ$6</definedName>
    <definedName name="Comm_Energy_PowerStartCol">Energy!$AM$6</definedName>
    <definedName name="Comm_Energy_StructuredEndCol">Energy!$BL$5</definedName>
    <definedName name="Comm_Energy_StructuredStartCol">Energy!$BL$5</definedName>
    <definedName name="Comm_Energy_Vega">Energy!$B$44</definedName>
    <definedName name="Comm_Indices_Delta">'Commodity Indices'!$B$6</definedName>
    <definedName name="Comm_Indices_DeltaTotal">'Commodity Indices'!#REF!</definedName>
    <definedName name="Comm_Indices_EndCol">'Commodity Indices'!$H$6</definedName>
    <definedName name="Comm_Indices_Gamma">'Commodity Indices'!#REF!</definedName>
    <definedName name="Comm_Indices_StartCol">'Commodity Indices'!$C$6</definedName>
    <definedName name="Comm_Indices_Vega">'Commodity Indices'!$B$44</definedName>
    <definedName name="Comm_Metals_BaseEndCol">Metals!$R$6</definedName>
    <definedName name="Comm_Metals_BaseStartCol">Metals!$I$6</definedName>
    <definedName name="Comm_Metals_Delta">Metals!$B$6</definedName>
    <definedName name="Comm_Metals_DeltaTotal">Metals!#REF!</definedName>
    <definedName name="Comm_Metals_Gamma">Metals!#REF!</definedName>
    <definedName name="Comm_Metals_PrecEndCol">Metals!$G$6</definedName>
    <definedName name="Comm_Metals_PrecStartCol">Metals!$C$6</definedName>
    <definedName name="Comm_Metals_Unspecified">Metals!$T$6</definedName>
    <definedName name="Comm_Metals_Vega">Metals!$B$44</definedName>
    <definedName name="Credit_AdvEconCorp_AbsSlideVals">'Corporate Credit-Advanced'!$H$6:$M$6</definedName>
    <definedName name="Credit_AdvEconCorp_Bonds">'Corporate Credit-Advanced'!$B$7</definedName>
    <definedName name="Credit_AdvEconCorp_Bonds_Tenors">'Corporate Credit-Advanced'!#REF!</definedName>
    <definedName name="Credit_AdvEconCorp_CoveredBonds">'Corporate Credit-Advanced'!$B$55</definedName>
    <definedName name="Credit_AdvEconCorp_CoveredBonds_Tenors">'Corporate Credit-Advanced'!#REF!</definedName>
    <definedName name="Credit_AdvEconCorp_CS01">'Corporate Credit-Advanced'!#REF!</definedName>
    <definedName name="Credit_AdvEconCorp_IndexCDS">'Corporate Credit-Advanced'!$B$67</definedName>
    <definedName name="Credit_AdvEconCorp_IndexCDS_Tenors">'Corporate Credit-Advanced'!#REF!</definedName>
    <definedName name="Credit_AdvEconCorp_IndexOptions">'Corporate Credit-Advanced'!$B$89</definedName>
    <definedName name="Credit_AdvEconCorp_IndexOptions_Tenors">'Corporate Credit-Advanced'!#REF!</definedName>
    <definedName name="Credit_AdvEconCorp_IndexTranches">'Corporate Credit-Advanced'!$B$78</definedName>
    <definedName name="Credit_AdvEconCorp_IndexTranches_Tenors">'Corporate Credit-Advanced'!#REF!</definedName>
    <definedName name="Credit_AdvEconCorp_LoanCDS">'Corporate Credit-Advanced'!$B$43</definedName>
    <definedName name="Credit_AdvEconCorp_LoanCDS_Tenors">'Corporate Credit-Advanced'!#REF!</definedName>
    <definedName name="Credit_AdvEconCorp_LoanIndexCDS">'Corporate Credit-Advanced'!$B$89</definedName>
    <definedName name="Credit_AdvEconCorp_LoanIndexCDS_Tenors">'Corporate Credit-Advanced'!#REF!</definedName>
    <definedName name="Credit_AdvEconCorp_Loans">'Corporate Credit-Advanced'!$B$19</definedName>
    <definedName name="Credit_AdvEconCorp_Loans_Tenors">'Corporate Credit-Advanced'!#REF!</definedName>
    <definedName name="Credit_AdvEconCorp_MV">'Corporate Credit-Advanced'!$C$6</definedName>
    <definedName name="Credit_AdvEconCorp_Notional">'Corporate Credit-Advanced'!#REF!</definedName>
    <definedName name="Credit_AdvEconCorp_Other">'Corporate Credit-Advanced'!$B$100</definedName>
    <definedName name="Credit_AdvEconCorp_RelSlideVals">'Corporate Credit-Advanced'!$D$6:$D$6</definedName>
    <definedName name="Credit_AdvEconCorp_SNCDS">'Corporate Credit-Advanced'!$B$31</definedName>
    <definedName name="Credit_AdvEconCorp_SNCDS_Tenors">'Corporate Credit-Advanced'!#REF!</definedName>
    <definedName name="Credit_Agencies_NonUS">Agencies!$B$26</definedName>
    <definedName name="Credit_Agencies_USCommercial">Agencies!$B$20</definedName>
    <definedName name="Credit_Agencies_USCommercial_Total">Agencies!#REF!</definedName>
    <definedName name="Credit_Agencies_USResi">Agencies!$B$6</definedName>
    <definedName name="Credit_Agencies_USResi_Total">Agencies!#REF!</definedName>
    <definedName name="Credit_Agency_AbsSlideVals">Agencies!$D$5:$H$5</definedName>
    <definedName name="Credit_Agency_CS01">Agencies!#REF!</definedName>
    <definedName name="Credit_Agency_DV01">Agencies!#REF!</definedName>
    <definedName name="Credit_Agency_MV">Agencies!#REF!</definedName>
    <definedName name="Credit_Agency_Prepayments">Agencies!#REF!</definedName>
    <definedName name="Credit_Agency_RelSlideVals">Agencies!$C$5:$C$5</definedName>
    <definedName name="Credit_Agency_Total">Agencies!#REF!</definedName>
    <definedName name="Credit_ARS_ARPS">ARS!$B$27</definedName>
    <definedName name="Credit_ARS_ARPS_Tenors">ARS!#REF!</definedName>
    <definedName name="Credit_ARS_CARS">ARS!$B$37</definedName>
    <definedName name="Credit_ARS_CARS_Tenors">ARS!#REF!</definedName>
    <definedName name="Credit_ARS_MARS">ARS!$B$17</definedName>
    <definedName name="Credit_ARS_MARS_Tenors">ARS!#REF!</definedName>
    <definedName name="Credit_ARS_MV">ARS!$C$6</definedName>
    <definedName name="Credit_ARS_Other">ARS!$B$47</definedName>
    <definedName name="Credit_ARS_SLARS">ARS!$B$7</definedName>
    <definedName name="Credit_ARS_SLARS_Tenors">ARS!#REF!</definedName>
    <definedName name="Credit_EMCorp_AbsSlideVals">'Corporate Credit-EM'!$H$6:$M$6</definedName>
    <definedName name="Credit_EMCorp_Bonds">'Corporate Credit-EM'!$B$7</definedName>
    <definedName name="Credit_EMCorp_Bonds_Tenors">'Corporate Credit-EM'!#REF!</definedName>
    <definedName name="Credit_EMCorp_CoveredBonds">'Corporate Credit-EM'!$B$55</definedName>
    <definedName name="Credit_EMCorp_CoveredBonds_Tenors">'Corporate Credit-EM'!#REF!</definedName>
    <definedName name="Credit_EMCorp_CS01">'Corporate Credit-EM'!#REF!</definedName>
    <definedName name="Credit_EMCorp_IndexCDS">'Corporate Credit-EM'!$B$67</definedName>
    <definedName name="Credit_EMCorp_IndexCDS_Tenors">'Corporate Credit-EM'!#REF!</definedName>
    <definedName name="Credit_EMCorp_IndexOptions">'Corporate Credit-EM'!$B$87</definedName>
    <definedName name="Credit_EMCorp_IndexOptions_Tenors">'Corporate Credit-EM'!#REF!</definedName>
    <definedName name="Credit_EMCorp_IndexTranches">'Corporate Credit-EM'!$B$77</definedName>
    <definedName name="Credit_EMCorp_IndexTranches_Tenors">'Corporate Credit-EM'!#REF!</definedName>
    <definedName name="Credit_EMCorp_LoanCDS">'Corporate Credit-EM'!$B$43</definedName>
    <definedName name="Credit_EMCorp_LoanCDS_Tenors">'Corporate Credit-EM'!#REF!</definedName>
    <definedName name="Credit_EMCorp_LoanIndexCDS">'Corporate Credit-EM'!$B$87</definedName>
    <definedName name="Credit_EMCorp_LoanIndexCDS_Tenors">'Corporate Credit-EM'!#REF!</definedName>
    <definedName name="Credit_EMCorp_Loans">'Corporate Credit-EM'!$B$19</definedName>
    <definedName name="Credit_EMCorp_Loans_Tenors">'Corporate Credit-EM'!#REF!</definedName>
    <definedName name="Credit_EMCorp_MV">'Corporate Credit-EM'!$C$6</definedName>
    <definedName name="Credit_EMCorp_Notional">'Corporate Credit-EM'!#REF!</definedName>
    <definedName name="Credit_EMCorp_Other">'Corporate Credit-EM'!$B$97</definedName>
    <definedName name="Credit_EMCorp_RelSlideVals">'Corporate Credit-EM'!$D$6:$D$6</definedName>
    <definedName name="Credit_EMCorp_SNCDS">'Corporate Credit-EM'!$B$31</definedName>
    <definedName name="Credit_EMCorp_SNCDS_Tenors">'Corporate Credit-EM'!#REF!</definedName>
    <definedName name="Credit_Munis_AbsSlideVals">Munis!#REF!</definedName>
    <definedName name="Credit_Munis_Bonds">Munis!$B$6</definedName>
    <definedName name="Credit_Munis_Bonds_Tenors">Munis!#REF!</definedName>
    <definedName name="Credit_Munis_CDS">Munis!$B$30</definedName>
    <definedName name="Credit_Munis_CDS_Tenors">Munis!#REF!</definedName>
    <definedName name="Credit_Munis_CS01">Munis!#REF!</definedName>
    <definedName name="Credit_Munis_DV01">Munis!#REF!</definedName>
    <definedName name="Credit_Munis_Indices">Munis!$B$42</definedName>
    <definedName name="Credit_Munis_Indices_Tenors">Munis!#REF!</definedName>
    <definedName name="Credit_Munis_Loans">Munis!$B$18</definedName>
    <definedName name="Credit_Munis_Loans_Tenors">Munis!#REF!</definedName>
    <definedName name="Credit_Munis_MV">Munis!#REF!</definedName>
    <definedName name="Credit_Munis_Other">Munis!$B$54</definedName>
    <definedName name="Credit_Munis_Other_Tenors">Munis!#REF!</definedName>
    <definedName name="Credit_Munis_RelSlideVals">Munis!#REF!</definedName>
    <definedName name="Credit_SecProds_ABSEndCol">'Securitized Products'!$X$6</definedName>
    <definedName name="Credit_SecProds_ABSStartCol">'Securitized Products'!$R$6</definedName>
    <definedName name="Credit_SecProds_CDOEndCol">'Securitized Products'!$AG$6</definedName>
    <definedName name="Credit_SecProds_CDOStartCol">'Securitized Products'!$AF$6</definedName>
    <definedName name="Credit_SecProds_CMBSEndCol">'Securitized Products'!$AE$6</definedName>
    <definedName name="Credit_SecProds_CMBSStartCol">'Securitized Products'!$Y$6</definedName>
    <definedName name="Credit_SecProds_MVSection">'Securitized Products'!$B$7</definedName>
    <definedName name="Credit_SecProds_OtherEndCol">'Securitized Products'!$AJ$6</definedName>
    <definedName name="Credit_SecProds_OtherStartCol">'Securitized Products'!#REF!</definedName>
    <definedName name="Credit_SecProds_RMBSEndCol">'Securitized Products'!$Q$6</definedName>
    <definedName name="Credit_SecProds_RMBSStartCol">'Securitized Products'!$C$6</definedName>
    <definedName name="Credit_Sov_AbsSlideVals">'Sovereign Credit'!#REF!</definedName>
    <definedName name="Credit_Sov_AdvancedEconomies">'Sovereign Credit'!#REF!</definedName>
    <definedName name="Credit_Sov_AsiaExJapan">'Sovereign Credit'!$B$57</definedName>
    <definedName name="Credit_Sov_Credit_IDRMV">'Sovereign Credit'!#REF!</definedName>
    <definedName name="Credit_Sov_CreditMV">'Sovereign Credit'!#REF!</definedName>
    <definedName name="Credit_Sov_CS01">'Sovereign Credit'!#REF!</definedName>
    <definedName name="Credit_Sov_EmergingEurope">'Sovereign Credit'!$B$34</definedName>
    <definedName name="Credit_Sov_IDRNotional">'Sovereign Credit'!#REF!</definedName>
    <definedName name="Credit_Sov_Latam">'Sovereign Credit'!$B$47</definedName>
    <definedName name="Credit_Sov_MENA">'Sovereign Credit'!$B$71</definedName>
    <definedName name="Credit_Sov_Notional">'Sovereign Credit'!#REF!</definedName>
    <definedName name="Credit_Sov_RelSlideVals">'Sovereign Credit'!#REF!</definedName>
    <definedName name="Credit_Sov_SubSaharanAfrica">'Sovereign Credit'!$B$84</definedName>
    <definedName name="Credit_Sov_Supranationals">'Sovereign Credit'!$B$89</definedName>
    <definedName name="CreditCorr_HY">'Credit Correlation'!$B$13</definedName>
    <definedName name="CreditCorr_IG">'Credit Correlation'!$B$5</definedName>
    <definedName name="CreditCorr_Itraxx">'Credit Correlation'!$B$38</definedName>
    <definedName name="CreditCorr_LCDX">'Credit Correlation'!$B$42</definedName>
    <definedName name="CreditCorr_XO">'Credit Correlation'!$B$32</definedName>
    <definedName name="CreditCorrTenors">'Credit Correlation'!$C$5:$G$5</definedName>
    <definedName name="EffectiveDate">'Cover Sheet'!$C$6</definedName>
    <definedName name="EQByCountry_AdvancedEconomies">'Equity by Geography'!$B$7</definedName>
    <definedName name="EQByCountry_AdvancedEconomies_Total">'Equity by Geography'!#REF!</definedName>
    <definedName name="EQByCountry_AsiaExJapan">'Equity by Geography'!$B$51</definedName>
    <definedName name="EQByCountry_AsiaExJapan_Total">'Equity by Geography'!#REF!</definedName>
    <definedName name="EQByCountry_CrossRegional">'Equity by Geography'!$B$73</definedName>
    <definedName name="EQByCountry_CrossRegional_Total">'Equity by Geography'!#REF!</definedName>
    <definedName name="EQByCountry_EmergingEurope">'Equity by Geography'!$B$33</definedName>
    <definedName name="EQByCountry_EmergingEurope_Total">'Equity by Geography'!#REF!</definedName>
    <definedName name="EQByCountry_Latam">'Equity by Geography'!$B$43</definedName>
    <definedName name="EQByCountry_Latam_Total">'Equity by Geography'!#REF!</definedName>
    <definedName name="EQByCountry_MENA">'Equity by Geography'!$B$64</definedName>
    <definedName name="EQByCountry_MENA_Total">'Equity by Geography'!#REF!</definedName>
    <definedName name="EQByCountry_SubSaharanAfrica">'Equity by Geography'!$B$69</definedName>
    <definedName name="EQByCountry_SubSaharanAfrica_Total">'Equity by Geography'!#REF!</definedName>
    <definedName name="EQDelta">'Equity by Geography'!#REF!</definedName>
    <definedName name="EQDeltaByCountry">'Equity by Geography'!$B$6</definedName>
    <definedName name="EQDividendRegion">Dividends!$B$7</definedName>
    <definedName name="EQDividendTenors">Dividends!$B$7:$I$7</definedName>
    <definedName name="EQGamma">'Equity by Geography'!#REF!</definedName>
    <definedName name="EQSpotSlideVals">'Equity by Geography'!$D$6:$E$6</definedName>
    <definedName name="EQVega">'Equity by Geography'!#REF!</definedName>
    <definedName name="EQVolTenors">'Equity by Geography'!$F$6:$S$6</definedName>
    <definedName name="FXDelta">'FX Spot'!#REF!</definedName>
    <definedName name="FXGamma">'FX Spot'!#REF!</definedName>
    <definedName name="FXSpot_OtherVsUSD">'FX Spot'!$B$1000</definedName>
    <definedName name="FXSpotCurrency1">'FX Spot'!$B$7</definedName>
    <definedName name="FXSpotCurrency2">'FX Spot'!$C$7</definedName>
    <definedName name="FXSpotSlideVals">'FX Spot'!$E$7:$AK$7</definedName>
    <definedName name="FXVegaCurrency1">'FX Vega'!$B$7</definedName>
    <definedName name="FXVegaCurrency2">'FX Vega'!$C$7</definedName>
    <definedName name="FXVegaTenors">'FX Vega'!$C$7:$P$7</definedName>
    <definedName name="GenerationDate">'Cover Sheet'!$C$8</definedName>
    <definedName name="IRCrossCurrencyBasis">'Other Rates'!$C$21:$O$25</definedName>
    <definedName name="IRCrossCurrencyBasisCurrency">'Other Rates'!$B$20</definedName>
    <definedName name="IRCrossCurrencyBasisTenors">'Other Rates'!$B$20:$O$20</definedName>
    <definedName name="IRDV01BasisStart_AUD">'Rates DV01'!$B$16</definedName>
    <definedName name="IRDV01BasisStart_CAD">'Rates DV01'!$B$33</definedName>
    <definedName name="IRDV01BasisStart_CHF">'Rates DV01'!$B$50</definedName>
    <definedName name="IRDV01BasisStart_DKK">'Rates DV01'!$B$67</definedName>
    <definedName name="IRDV01BasisStart_EUR">'Rates DV01'!$B$95</definedName>
    <definedName name="IRDV01BasisStart_GBP">'Rates DV01'!$B$112</definedName>
    <definedName name="IRDV01BasisStart_JPY">'Rates DV01'!$B$129</definedName>
    <definedName name="IRDV01BasisStart_NOK">'Rates DV01'!$B$150</definedName>
    <definedName name="IRDV01BasisStart_NZD">'Rates DV01'!$B$167</definedName>
    <definedName name="IRDV01BasisStart_SEK">'Rates DV01'!$B$184</definedName>
    <definedName name="IRDV01BasisStart_USD">'Rates DV01'!$B$201</definedName>
    <definedName name="IRDV01DirectionalEnd_AdvancedEconomies">'Rates DV01'!#REF!</definedName>
    <definedName name="IRDV01DirectionalEnd_AsiaExJapan">'Rates DV01'!#REF!</definedName>
    <definedName name="IRDV01DirectionalEnd_AUD">'Rates DV01'!#REF!</definedName>
    <definedName name="IRDV01DirectionalEnd_CAD">'Rates DV01'!#REF!</definedName>
    <definedName name="IRDV01DirectionalEnd_CHF">'Rates DV01'!#REF!</definedName>
    <definedName name="IRDV01DirectionalEnd_DKK">'Rates DV01'!#REF!</definedName>
    <definedName name="IRDV01DirectionalEnd_EmergingEurope">'Rates DV01'!#REF!</definedName>
    <definedName name="IRDV01DirectionalEnd_EUR">'Rates DV01'!#REF!</definedName>
    <definedName name="IRDV01DirectionalEnd_GBP">'Rates DV01'!#REF!</definedName>
    <definedName name="IRDV01DirectionalEnd_JPY">'Rates DV01'!#REF!</definedName>
    <definedName name="IRDV01DirectionalEnd_Latam">'Rates DV01'!#REF!</definedName>
    <definedName name="IRDV01DirectionalEnd_MENA">'Rates DV01'!#REF!</definedName>
    <definedName name="IRDV01DirectionalEnd_NOK">'Rates DV01'!#REF!</definedName>
    <definedName name="IRDV01DirectionalEnd_NZD">'Rates DV01'!#REF!</definedName>
    <definedName name="IRDV01DirectionalEnd_OtherAdvancedEconomies">'Rates DV01'!#REF!</definedName>
    <definedName name="IRDV01DirectionalEnd_SEK">'Rates DV01'!#REF!</definedName>
    <definedName name="IRDV01DirectionalEnd_SubSaharanAfrica">'Rates DV01'!#REF!</definedName>
    <definedName name="IRDV01DirectionalEnd_USD">'Rates DV01'!#REF!</definedName>
    <definedName name="IRDV01DirectionalStart_AsiaExJapan">'Rates DV01'!$B$244</definedName>
    <definedName name="IRDV01DirectionalStart_AUD">'Rates DV01'!$B$7</definedName>
    <definedName name="IRDV01DirectionalStart_CAD">'Rates DV01'!$B$25</definedName>
    <definedName name="IRDV01DirectionalStart_CHF">'Rates DV01'!$B$42</definedName>
    <definedName name="IRDV01DirectionalStart_DKK">'Rates DV01'!$B$59</definedName>
    <definedName name="IRDV01DirectionalStart_EmergingEurope">'Rates DV01'!$B$224</definedName>
    <definedName name="IRDV01DirectionalStart_EUR">'Rates DV01'!$B$76</definedName>
    <definedName name="IRDV01DirectionalStart_GBP">'Rates DV01'!$B$104</definedName>
    <definedName name="IRDV01DirectionalStart_JPY">'Rates DV01'!$B$121</definedName>
    <definedName name="IRDV01DirectionalStart_Latam">'Rates DV01'!$B$234</definedName>
    <definedName name="IRDV01DirectionalStart_MENA">'Rates DV01'!$B$257</definedName>
    <definedName name="IRDV01DirectionalStart_NOK">'Rates DV01'!$B$142</definedName>
    <definedName name="IRDV01DirectionalStart_NZD">'Rates DV01'!$B$159</definedName>
    <definedName name="IRDV01DirectionalStart_OtherAdvancedEconomies">'Rates DV01'!$B$215</definedName>
    <definedName name="IRDV01DirectionalStart_SEK">'Rates DV01'!$B$176</definedName>
    <definedName name="IRDV01DirectionalStart_SubSaharanAfrica">'Rates DV01'!$B$262</definedName>
    <definedName name="IRDV01DirectionalStart_USD">'Rates DV01'!$B$193</definedName>
    <definedName name="IRDV01Header">'Rates DV01'!$B$6</definedName>
    <definedName name="IRDV01Tenors">'Rates DV01'!$B$6:$O$6</definedName>
    <definedName name="IRInflationCurrency">'Other Rates'!$B$7</definedName>
    <definedName name="IRInflationDelta">'Other Rates'!$C$8:$O$13</definedName>
    <definedName name="IRInflationTenors">'Other Rates'!$B$7:$O$7</definedName>
    <definedName name="IRMBSVega" localSheetId="7">'Rates Vega-Normal &amp; Absolute'!$D$84</definedName>
    <definedName name="IRMBSVega">'Rates Vega-Normal &amp; Relative'!$D$84</definedName>
    <definedName name="IRslideVals">'Rates DV01'!$P$6:$AQ$6</definedName>
    <definedName name="IRVegaExpirys_AsiaExJapan" localSheetId="7">'Rates Vega-Normal &amp; Absolute'!$C$131:$C$144</definedName>
    <definedName name="IRVegaExpirys_AsiaExJapan">'Rates Vega-Normal &amp; Relative'!$C$131:$C$144</definedName>
    <definedName name="IRVegaExpirys_AUD" localSheetId="7">'Rates Vega-Normal &amp; Absolute'!$C$9:$C$22</definedName>
    <definedName name="IRVegaExpirys_AUD">'Rates Vega-Normal &amp; Relative'!$C$9:$C$22</definedName>
    <definedName name="IRVegaExpirys_EmergingEurope" localSheetId="7">'Rates Vega-Normal &amp; Absolute'!$C$101:$C$114</definedName>
    <definedName name="IRVegaExpirys_EmergingEurope">'Rates Vega-Normal &amp; Relative'!$C$101:$C$114</definedName>
    <definedName name="IRVegaExpirys_EUR" localSheetId="7">'Rates Vega-Normal &amp; Absolute'!$C$24:$C$37</definedName>
    <definedName name="IRVegaExpirys_EUR">'Rates Vega-Normal &amp; Relative'!$C$24:$C$37</definedName>
    <definedName name="IRVegaExpirys_GBP" localSheetId="7">'Rates Vega-Normal &amp; Absolute'!$C$39:$C$52</definedName>
    <definedName name="IRVegaExpirys_GBP">'Rates Vega-Normal &amp; Relative'!$C$39:$C$52</definedName>
    <definedName name="IRVegaExpirys_JPY" localSheetId="7">'Rates Vega-Normal &amp; Absolute'!$C$54:$C$67</definedName>
    <definedName name="IRVegaExpirys_JPY">'Rates Vega-Normal &amp; Relative'!$C$54:$C$67</definedName>
    <definedName name="IRVegaExpirys_Latam" localSheetId="7">'Rates Vega-Normal &amp; Absolute'!$C$116:$C$129</definedName>
    <definedName name="IRVegaExpirys_Latam">'Rates Vega-Normal &amp; Relative'!$C$116:$C$129</definedName>
    <definedName name="IRVegaExpirys_MENA" localSheetId="7">'Rates Vega-Normal &amp; Absolute'!$C$146:$C$159</definedName>
    <definedName name="IRVegaExpirys_MENA">'Rates Vega-Normal &amp; Relative'!$C$146:$C$159</definedName>
    <definedName name="IRVegaExpirys_OtherAdvancedEconomies" localSheetId="7">'Rates Vega-Normal &amp; Absolute'!$C$86:$C$99</definedName>
    <definedName name="IRVegaExpirys_OtherAdvancedEconomies">'Rates Vega-Normal &amp; Relative'!$C$86:$C$99</definedName>
    <definedName name="IRVegaExpirys_SubSaharanAfrica" localSheetId="7">'Rates Vega-Normal &amp; Absolute'!$C$161:$C$174</definedName>
    <definedName name="IRVegaExpirys_SubSaharanAfrica">'Rates Vega-Normal &amp; Relative'!$C$161:$C$174</definedName>
    <definedName name="IRVegaExpirys_USD" localSheetId="7">'Rates Vega-Normal &amp; Absolute'!$C$69:$C$82</definedName>
    <definedName name="IRVegaExpirys_USD">'Rates Vega-Normal &amp; Relative'!$C$69:$C$82</definedName>
    <definedName name="IRVegaMethod" localSheetId="7">'Rates Vega-Normal &amp; Absolute'!#REF!</definedName>
    <definedName name="IRVegaMethod">'Rates Vega-Normal &amp; Relative'!#REF!</definedName>
    <definedName name="IRVegaTenors" localSheetId="7">'Rates Vega-Normal &amp; Absolute'!$C$8:$Q$8</definedName>
    <definedName name="IRVegaTenors">'Rates Vega-Normal &amp; Relative'!$C$8:$Q$8</definedName>
    <definedName name="IRVegaUnits" localSheetId="7">'Rates Vega-Normal &amp; Absolute'!#REF!</definedName>
    <definedName name="IRVegaUnits">'Rates Vega-Normal &amp; Relative'!#REF!</definedName>
    <definedName name="OFVv1_IndustryGroup">'Other Fair Value Assets'!$D$6</definedName>
    <definedName name="OFVv1_NonUSDebt">'Other Fair Value Assets'!$H$6</definedName>
    <definedName name="OFVv1_NonUSEquity">'Other Fair Value Assets'!$G$6</definedName>
    <definedName name="OFVv1_USDebt">'Other Fair Value Assets'!$F$6</definedName>
    <definedName name="OFVv1_USEquity">'Other Fair Value Assets'!$E$6</definedName>
    <definedName name="PEv1_EM">'Private Equity'!$H$5</definedName>
    <definedName name="PEv1_IndustryGroup">'Private Equity'!$D$5</definedName>
    <definedName name="PEv1_ODM">'Private Equity'!$G$5</definedName>
    <definedName name="PEv1_UnfundedCommitments">'Private Equity'!$B$55</definedName>
    <definedName name="PEv1_UnspecGeog">'Private Equity'!$I$5</definedName>
    <definedName name="PEv1_US">'Private Equity'!$E$5</definedName>
    <definedName name="PEv1_WesternEurope">'Private Equity'!$F$5</definedName>
    <definedName name="_xlnm.Print_Area" localSheetId="14">Agencies!$A$1:$E$35</definedName>
    <definedName name="_xlnm.Print_Area" localSheetId="11">'Ags &amp; Softs'!$A$1:$S$48</definedName>
    <definedName name="_xlnm.Print_Area" localSheetId="16">ARS!$A$1:$H$55</definedName>
    <definedName name="_xlnm.Print_Area" localSheetId="12">'Commodity Indices'!$A$1:$I$48</definedName>
    <definedName name="_xlnm.Print_Area" localSheetId="17">'Corporate Credit-Advanced'!$A$1:$H$111</definedName>
    <definedName name="_xlnm.Print_Area" localSheetId="18">'Corporate Credit-EM'!$A$1:$H$108</definedName>
    <definedName name="_xlnm.Print_Area" localSheetId="20">'Credit Correlation'!$A$1:$K$46</definedName>
    <definedName name="_xlnm.Print_Area" localSheetId="2">Dividends!$A$1:$J$12</definedName>
    <definedName name="_xlnm.Print_Area" localSheetId="9">Energy!$A$1:$BN$48</definedName>
    <definedName name="_xlnm.Print_Area" localSheetId="1">'Equity by Geography'!$A$1:$S$80</definedName>
    <definedName name="_xlnm.Print_Area" localSheetId="3">'FX Spot'!$A$1:$F$998</definedName>
    <definedName name="_xlnm.Print_Area" localSheetId="4">'FX Vega'!$A$1:$Q$532</definedName>
    <definedName name="_xlnm.Print_Area" localSheetId="10">Metals!$A$1:$U$48</definedName>
    <definedName name="_xlnm.Print_Area" localSheetId="15">Munis!$A$1:$G$64</definedName>
    <definedName name="_xlnm.Print_Area" localSheetId="22">'Other Fair Value Assets'!$A$1:$I$55</definedName>
    <definedName name="_xlnm.Print_Area" localSheetId="8">'Other Rates'!$A$1:$P$26</definedName>
    <definedName name="_xlnm.Print_Area" localSheetId="21">'Private Equity'!$A$1:$J$56</definedName>
    <definedName name="_xlnm.Print_Area" localSheetId="5">'Rates DV01'!$A$1:$P$265</definedName>
    <definedName name="_xlnm.Print_Area" localSheetId="7">'Rates Vega-Normal &amp; Absolute'!$A$1:$R$175</definedName>
    <definedName name="_xlnm.Print_Area" localSheetId="6">'Rates Vega-Normal &amp; Relative'!$A$1:$R$175</definedName>
    <definedName name="_xlnm.Print_Area" localSheetId="19">'Sovereign Credit'!$A$1:$G$90</definedName>
    <definedName name="_xlnm.Print_Titles" localSheetId="11">'Ags &amp; Softs'!$1:$6</definedName>
    <definedName name="_xlnm.Print_Titles" localSheetId="16">ARS!$1:$6</definedName>
    <definedName name="_xlnm.Print_Titles" localSheetId="12">'Commodity Indices'!$1:$6</definedName>
    <definedName name="_xlnm.Print_Titles" localSheetId="17">'Corporate Credit-Advanced'!$1:$6</definedName>
    <definedName name="_xlnm.Print_Titles" localSheetId="18">'Corporate Credit-EM'!$1:$6</definedName>
    <definedName name="_xlnm.Print_Titles" localSheetId="9">Energy!$A:$B,Energy!$1:$6</definedName>
    <definedName name="_xlnm.Print_Titles" localSheetId="1">'Equity by Geography'!$1:$7</definedName>
    <definedName name="_xlnm.Print_Titles" localSheetId="3">'FX Spot'!$1:$998</definedName>
    <definedName name="_xlnm.Print_Titles" localSheetId="4">'FX Vega'!$1:$532</definedName>
    <definedName name="_xlnm.Print_Titles" localSheetId="10">Metals!$1:$6</definedName>
    <definedName name="_xlnm.Print_Titles" localSheetId="15">Munis!$1:$5</definedName>
    <definedName name="_xlnm.Print_Titles" localSheetId="5">'Rates DV01'!$1:$6</definedName>
    <definedName name="_xlnm.Print_Titles" localSheetId="7">'Rates Vega-Normal &amp; Absolute'!$1:$8</definedName>
    <definedName name="_xlnm.Print_Titles" localSheetId="6">'Rates Vega-Normal &amp; Relative'!$1:$8</definedName>
    <definedName name="_xlnm.Print_Titles" localSheetId="13">'Securitized Products'!$A:$B,'Securitized Products'!$1:$6</definedName>
    <definedName name="_xlnm.Print_Titles" localSheetId="19">'Sovereign Credit'!$1:$6</definedName>
    <definedName name="ScenarioName">'Cover Sheet'!$C$4</definedName>
    <definedName name="TemplateName">'Cover Sheet'!$B$54</definedName>
    <definedName name="Version">'Cover Sheet'!#REF!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32" l="1"/>
  <c r="A1" i="7"/>
  <c r="A1" i="24"/>
  <c r="A1" i="23"/>
  <c r="A1" i="21"/>
  <c r="A1" i="20"/>
  <c r="A1" i="30"/>
  <c r="A1" i="19"/>
  <c r="A1" i="56"/>
  <c r="A1" i="17"/>
  <c r="B44" i="64"/>
  <c r="B7" i="64"/>
  <c r="A1" i="64"/>
  <c r="B47" i="63"/>
  <c r="B44" i="63"/>
  <c r="B7" i="63"/>
  <c r="A1" i="63"/>
  <c r="B47" i="62"/>
  <c r="B44" i="62"/>
  <c r="B7" i="62"/>
  <c r="A1" i="62"/>
  <c r="A1" i="61"/>
  <c r="A1" i="12"/>
  <c r="A1" i="67"/>
  <c r="A1" i="11"/>
  <c r="A1" i="48"/>
  <c r="A1" i="9"/>
  <c r="A1" i="31"/>
  <c r="A1" i="6"/>
  <c r="A1" i="60"/>
  <c r="B54" i="69"/>
</calcChain>
</file>

<file path=xl/sharedStrings.xml><?xml version="1.0" encoding="utf-8"?>
<sst xmlns="http://schemas.openxmlformats.org/spreadsheetml/2006/main" count="4792" uniqueCount="685">
  <si>
    <t>Trading, PE and Other Fair Value Assets: Market Shocks</t>
  </si>
  <si>
    <t>Scenario Name:</t>
  </si>
  <si>
    <t>2024 GMS Component: Severely Adverse</t>
  </si>
  <si>
    <t>As-Of Date:</t>
  </si>
  <si>
    <t>Date of Generation:</t>
  </si>
  <si>
    <t>Equity by Geography</t>
  </si>
  <si>
    <t>Vol Points</t>
  </si>
  <si>
    <t>Country</t>
  </si>
  <si>
    <t>Spot Shock (%)</t>
  </si>
  <si>
    <t>1M</t>
  </si>
  <si>
    <t>3M</t>
  </si>
  <si>
    <t>6M</t>
  </si>
  <si>
    <t>9M</t>
  </si>
  <si>
    <t>1Y</t>
  </si>
  <si>
    <t>2Y</t>
  </si>
  <si>
    <t>3Y</t>
  </si>
  <si>
    <t>5Y</t>
  </si>
  <si>
    <t>7Y</t>
  </si>
  <si>
    <t>10Y</t>
  </si>
  <si>
    <t>15Y</t>
  </si>
  <si>
    <t>20Y</t>
  </si>
  <si>
    <t>30Y</t>
  </si>
  <si>
    <t>Australia</t>
  </si>
  <si>
    <t>Austria</t>
  </si>
  <si>
    <t>Belgium</t>
  </si>
  <si>
    <t>Canada</t>
  </si>
  <si>
    <t>Denmark</t>
  </si>
  <si>
    <t>Finland</t>
  </si>
  <si>
    <t>France</t>
  </si>
  <si>
    <t>Germany</t>
  </si>
  <si>
    <t>Greece</t>
  </si>
  <si>
    <t>Ireland</t>
  </si>
  <si>
    <t>Italy</t>
  </si>
  <si>
    <t>Japan</t>
  </si>
  <si>
    <t>Netherlands</t>
  </si>
  <si>
    <t>New Zealand</t>
  </si>
  <si>
    <t>Norway</t>
  </si>
  <si>
    <t>Portugal</t>
  </si>
  <si>
    <t>Spain</t>
  </si>
  <si>
    <t>Sweden</t>
  </si>
  <si>
    <t>Switzerland</t>
  </si>
  <si>
    <t>United Kingdom</t>
  </si>
  <si>
    <t>United States</t>
  </si>
  <si>
    <t>Euro Stoxx 50 Index</t>
  </si>
  <si>
    <t>Stoxx Europe 600 Index</t>
  </si>
  <si>
    <t>Other Cross-Country Indices</t>
  </si>
  <si>
    <t>Other Advanced Economies</t>
  </si>
  <si>
    <t>Bulgaria</t>
  </si>
  <si>
    <t>Czech Republic</t>
  </si>
  <si>
    <t>Hungary</t>
  </si>
  <si>
    <t>Poland</t>
  </si>
  <si>
    <t>Russia</t>
  </si>
  <si>
    <t>Ukraine</t>
  </si>
  <si>
    <t>MSCI EM Eastern Europe</t>
  </si>
  <si>
    <t>Other Emerging Europe</t>
  </si>
  <si>
    <t>Argentina</t>
  </si>
  <si>
    <t>Brazil</t>
  </si>
  <si>
    <t>Chile</t>
  </si>
  <si>
    <t>Mexico</t>
  </si>
  <si>
    <t>MSCI EM Latin America Index</t>
  </si>
  <si>
    <t>Other Latam &amp; Caribbean</t>
  </si>
  <si>
    <t>China</t>
  </si>
  <si>
    <t>Hong Kong</t>
  </si>
  <si>
    <t>India</t>
  </si>
  <si>
    <t>Indonesia</t>
  </si>
  <si>
    <t>Malaysia</t>
  </si>
  <si>
    <t>Philippines</t>
  </si>
  <si>
    <t>Singapore</t>
  </si>
  <si>
    <t>South Korea</t>
  </si>
  <si>
    <t>Taiwan</t>
  </si>
  <si>
    <t>MSCI EM Asia Index</t>
  </si>
  <si>
    <t xml:space="preserve">Other Asia Ex-Japan </t>
  </si>
  <si>
    <t>Israel</t>
  </si>
  <si>
    <t>Turkey</t>
  </si>
  <si>
    <t>Other Middle East/N. Africa</t>
  </si>
  <si>
    <t>South Africa</t>
  </si>
  <si>
    <t>Other Sub-Saharan Africa</t>
  </si>
  <si>
    <t>MSCI All Country World Index (ACWI)</t>
  </si>
  <si>
    <t>MSCI EAFE Index</t>
  </si>
  <si>
    <t>MSCI EM Index</t>
  </si>
  <si>
    <t>MSCI EMEA Index</t>
  </si>
  <si>
    <t xml:space="preserve">MSCI World Index </t>
  </si>
  <si>
    <t>Other Equity</t>
  </si>
  <si>
    <t>Relative Dividend Shocks (%)</t>
  </si>
  <si>
    <t>Region</t>
  </si>
  <si>
    <t>Unspecified Tenor</t>
  </si>
  <si>
    <t>US</t>
  </si>
  <si>
    <t>Europe</t>
  </si>
  <si>
    <t>Other / Unspecified</t>
  </si>
  <si>
    <t>FX Spot Sensitivities</t>
  </si>
  <si>
    <t>% Change in Spot Price Defined as Currency1 vs. Currency2</t>
  </si>
  <si>
    <t>Currency 1</t>
  </si>
  <si>
    <t>Currency 2</t>
  </si>
  <si>
    <t>AED</t>
  </si>
  <si>
    <t>AUD</t>
  </si>
  <si>
    <t>CHF</t>
  </si>
  <si>
    <t>DKK</t>
  </si>
  <si>
    <t>EUR</t>
  </si>
  <si>
    <t>GBP</t>
  </si>
  <si>
    <t>JPY</t>
  </si>
  <si>
    <t>NOK</t>
  </si>
  <si>
    <t>SEK</t>
  </si>
  <si>
    <t>USD</t>
  </si>
  <si>
    <t>ALL</t>
  </si>
  <si>
    <t>AMD</t>
  </si>
  <si>
    <t>ANG</t>
  </si>
  <si>
    <t>AOA</t>
  </si>
  <si>
    <t>ARS</t>
  </si>
  <si>
    <t>BBD</t>
  </si>
  <si>
    <t>BDT</t>
  </si>
  <si>
    <t>BGN</t>
  </si>
  <si>
    <t>BHD</t>
  </si>
  <si>
    <t>BMD</t>
  </si>
  <si>
    <t>BRL</t>
  </si>
  <si>
    <t>BSD</t>
  </si>
  <si>
    <t>BWP</t>
  </si>
  <si>
    <t>CAD</t>
  </si>
  <si>
    <t>CLP</t>
  </si>
  <si>
    <t>CNY</t>
  </si>
  <si>
    <t>COP</t>
  </si>
  <si>
    <t>CYP</t>
  </si>
  <si>
    <t>CZK</t>
  </si>
  <si>
    <t>DJF</t>
  </si>
  <si>
    <t>DOP</t>
  </si>
  <si>
    <t>DZD</t>
  </si>
  <si>
    <t>EGP</t>
  </si>
  <si>
    <t>FJD</t>
  </si>
  <si>
    <t>GEL</t>
  </si>
  <si>
    <t>HKD</t>
  </si>
  <si>
    <t>HRK</t>
  </si>
  <si>
    <t>HUF</t>
  </si>
  <si>
    <t>IDR</t>
  </si>
  <si>
    <t>ILS</t>
  </si>
  <si>
    <t>INR</t>
  </si>
  <si>
    <t>IRR</t>
  </si>
  <si>
    <t>ISK</t>
  </si>
  <si>
    <t>JMD</t>
  </si>
  <si>
    <t>JOD</t>
  </si>
  <si>
    <t>KES</t>
  </si>
  <si>
    <t>KGS</t>
  </si>
  <si>
    <t>KHR</t>
  </si>
  <si>
    <t>KRW</t>
  </si>
  <si>
    <t>KWD</t>
  </si>
  <si>
    <t>KZT</t>
  </si>
  <si>
    <t>LAK</t>
  </si>
  <si>
    <t>LBP</t>
  </si>
  <si>
    <t>LKR</t>
  </si>
  <si>
    <t>LVL</t>
  </si>
  <si>
    <t>MAD</t>
  </si>
  <si>
    <t>MMK</t>
  </si>
  <si>
    <t>MOP</t>
  </si>
  <si>
    <t>MRO</t>
  </si>
  <si>
    <t>MTL</t>
  </si>
  <si>
    <t>MUR</t>
  </si>
  <si>
    <t>MVR</t>
  </si>
  <si>
    <t>MWK</t>
  </si>
  <si>
    <t>MXN</t>
  </si>
  <si>
    <t>MYR</t>
  </si>
  <si>
    <t>MZM</t>
  </si>
  <si>
    <t>NGN</t>
  </si>
  <si>
    <t>NPR</t>
  </si>
  <si>
    <t>NZD</t>
  </si>
  <si>
    <t>OMR</t>
  </si>
  <si>
    <t>PEN</t>
  </si>
  <si>
    <t>PGK</t>
  </si>
  <si>
    <t>PHP</t>
  </si>
  <si>
    <t>PKR</t>
  </si>
  <si>
    <t>PLN</t>
  </si>
  <si>
    <t>PYG</t>
  </si>
  <si>
    <t>QAR</t>
  </si>
  <si>
    <t>RON</t>
  </si>
  <si>
    <t>RSD</t>
  </si>
  <si>
    <t>RUB</t>
  </si>
  <si>
    <t>RWF</t>
  </si>
  <si>
    <t>SAR</t>
  </si>
  <si>
    <t>SBD</t>
  </si>
  <si>
    <t>SGD</t>
  </si>
  <si>
    <t>SKK</t>
  </si>
  <si>
    <t>THB</t>
  </si>
  <si>
    <t>TJS</t>
  </si>
  <si>
    <t>TND</t>
  </si>
  <si>
    <t>TOP</t>
  </si>
  <si>
    <t>TRY</t>
  </si>
  <si>
    <t>TTD</t>
  </si>
  <si>
    <t>TWD</t>
  </si>
  <si>
    <t>UAH</t>
  </si>
  <si>
    <t>UZS</t>
  </si>
  <si>
    <t>VEF</t>
  </si>
  <si>
    <t>VND</t>
  </si>
  <si>
    <t>VUV</t>
  </si>
  <si>
    <t>WST</t>
  </si>
  <si>
    <t>XAF</t>
  </si>
  <si>
    <t>XCD</t>
  </si>
  <si>
    <t>XPF</t>
  </si>
  <si>
    <t>ZAR</t>
  </si>
  <si>
    <t>AWG</t>
  </si>
  <si>
    <t>AZN</t>
  </si>
  <si>
    <t>BAM</t>
  </si>
  <si>
    <t>BIF</t>
  </si>
  <si>
    <t>BND</t>
  </si>
  <si>
    <t>BYR</t>
  </si>
  <si>
    <t>BZD</t>
  </si>
  <si>
    <t>CRC</t>
  </si>
  <si>
    <t>ECS</t>
  </si>
  <si>
    <t>EEK</t>
  </si>
  <si>
    <t>LTL</t>
  </si>
  <si>
    <t>SYP</t>
  </si>
  <si>
    <t>YER</t>
  </si>
  <si>
    <t>ZMK</t>
  </si>
  <si>
    <t>CSD</t>
  </si>
  <si>
    <t>CUP</t>
  </si>
  <si>
    <t>CVE</t>
  </si>
  <si>
    <t>DEM</t>
  </si>
  <si>
    <t>IQD</t>
  </si>
  <si>
    <t>UGX</t>
  </si>
  <si>
    <t>ECU</t>
  </si>
  <si>
    <t>ERN</t>
  </si>
  <si>
    <t>ETB</t>
  </si>
  <si>
    <t>GMD</t>
  </si>
  <si>
    <t>GNF</t>
  </si>
  <si>
    <t>GTQ</t>
  </si>
  <si>
    <t>GYD</t>
  </si>
  <si>
    <t>HNL</t>
  </si>
  <si>
    <t>HTG</t>
  </si>
  <si>
    <t>KMF</t>
  </si>
  <si>
    <t>LRD</t>
  </si>
  <si>
    <t>LYD</t>
  </si>
  <si>
    <t>MDL</t>
  </si>
  <si>
    <t>MGA</t>
  </si>
  <si>
    <t>MNT</t>
  </si>
  <si>
    <t>NIO</t>
  </si>
  <si>
    <t>PAB</t>
  </si>
  <si>
    <t>SCR</t>
  </si>
  <si>
    <t>SDD</t>
  </si>
  <si>
    <t>SIT</t>
  </si>
  <si>
    <t>SLL</t>
  </si>
  <si>
    <t>SOS</t>
  </si>
  <si>
    <t>SRD</t>
  </si>
  <si>
    <t>STD</t>
  </si>
  <si>
    <t>SVC</t>
  </si>
  <si>
    <t>XOF</t>
  </si>
  <si>
    <t>FKP</t>
  </si>
  <si>
    <t>FRF</t>
  </si>
  <si>
    <t>GHC</t>
  </si>
  <si>
    <t>GHS</t>
  </si>
  <si>
    <t>GWP</t>
  </si>
  <si>
    <t>ITL</t>
  </si>
  <si>
    <t>LSL</t>
  </si>
  <si>
    <t>MKD</t>
  </si>
  <si>
    <t>MZN</t>
  </si>
  <si>
    <t>NAD</t>
  </si>
  <si>
    <t>ROL</t>
  </si>
  <si>
    <t>SZL</t>
  </si>
  <si>
    <t>TRL</t>
  </si>
  <si>
    <t>TZS</t>
  </si>
  <si>
    <t>UYP</t>
  </si>
  <si>
    <t>UYU</t>
  </si>
  <si>
    <t>VEB</t>
  </si>
  <si>
    <t>XEU</t>
  </si>
  <si>
    <t>OTHER</t>
  </si>
  <si>
    <t>FX Vega</t>
  </si>
  <si>
    <t>Absolute Vega Shock (Vol Pts)</t>
  </si>
  <si>
    <t>KRO</t>
  </si>
  <si>
    <t>XAU</t>
  </si>
  <si>
    <t>MXV</t>
  </si>
  <si>
    <t>Rates DV01</t>
  </si>
  <si>
    <t>M A T U R I T Y</t>
  </si>
  <si>
    <t>Rates Shocks (bps)</t>
  </si>
  <si>
    <t>AUD Directional Risks</t>
  </si>
  <si>
    <t>Governments</t>
  </si>
  <si>
    <t>Agencies</t>
  </si>
  <si>
    <t>Municipals</t>
  </si>
  <si>
    <t>Swaps / Discounting Curve</t>
  </si>
  <si>
    <t>Instruments shocked by MV**</t>
  </si>
  <si>
    <t>Other</t>
  </si>
  <si>
    <t>AUD Basis Risks (Do not include the swap/discounting curve specified above)</t>
  </si>
  <si>
    <t>OIS Basis</t>
  </si>
  <si>
    <t>1m Basis</t>
  </si>
  <si>
    <t>3m Basis</t>
  </si>
  <si>
    <t>6m Basis</t>
  </si>
  <si>
    <t>12m Basis</t>
  </si>
  <si>
    <t>Other Basis</t>
  </si>
  <si>
    <t>CAD Directional Risks</t>
  </si>
  <si>
    <t>CAD Basis Risks (Do not include the swap/discounting curve specified above)</t>
  </si>
  <si>
    <t>CHF Directional Risks</t>
  </si>
  <si>
    <t>CHF Basis Risks (Do not include the swap/discounting curve specified above)</t>
  </si>
  <si>
    <t>DKK Directional Risks</t>
  </si>
  <si>
    <t>DKK Basis Risks (Do not include the swap/discounting curve specified above)</t>
  </si>
  <si>
    <t>EUR Directional Risks</t>
  </si>
  <si>
    <t>Governments: Austria</t>
  </si>
  <si>
    <t>Governments: Belgium</t>
  </si>
  <si>
    <t>Governments: Finland</t>
  </si>
  <si>
    <t>Governments: France</t>
  </si>
  <si>
    <t>Governments: Germany</t>
  </si>
  <si>
    <t>Governments: Greece</t>
  </si>
  <si>
    <t>Governments: Ireland</t>
  </si>
  <si>
    <t>Governments: Italy</t>
  </si>
  <si>
    <t>Governments: Netherlands</t>
  </si>
  <si>
    <t>Governments: Portugal</t>
  </si>
  <si>
    <t>Governments: Spain</t>
  </si>
  <si>
    <t>Governments: Other</t>
  </si>
  <si>
    <t>EUR Basis Risks (Do not include the swap/discounting curve specified above)</t>
  </si>
  <si>
    <t>GBP Directional Risks</t>
  </si>
  <si>
    <t>GBP Basis Risks (Do not include the swap/discounting curve specified above)</t>
  </si>
  <si>
    <t>JPY Directional Risks</t>
  </si>
  <si>
    <t>JPY Basis Risks (Do not include the swap/discounting curve specified above)</t>
  </si>
  <si>
    <t>NOK Directional Risks</t>
  </si>
  <si>
    <t>NOK Basis Risks (Do not include the swap/discounting curve specified above)</t>
  </si>
  <si>
    <t>NZD Directional Risks</t>
  </si>
  <si>
    <t>NZD Basis Risks (Do not include the swap/discounting curve specified above)</t>
  </si>
  <si>
    <t>SEK Directional Risks</t>
  </si>
  <si>
    <t>SEK Basis Risks (Do not include the swap/discounting curve specified above)</t>
  </si>
  <si>
    <t>USD Directional Risks</t>
  </si>
  <si>
    <t>USD Basis Risks (Do not include the swap/discounting curve specified above)</t>
  </si>
  <si>
    <t>Prime Basis</t>
  </si>
  <si>
    <t>CP Basis</t>
  </si>
  <si>
    <t>Absolute increase in Muni SIFMA/Libor Ratio (Pts)</t>
  </si>
  <si>
    <t>Other Advanced Economies Directional Risks</t>
  </si>
  <si>
    <t>Directional Risks: Emerging Europe</t>
  </si>
  <si>
    <t>Directional Risks: Latin America &amp; Caribbean</t>
  </si>
  <si>
    <t>Directional Risks: Asia Ex-Japan</t>
  </si>
  <si>
    <t>Other Asia Ex-Japan</t>
  </si>
  <si>
    <t>Directional Risks: Middle East/North Africa</t>
  </si>
  <si>
    <t>Other Middle East/Africa</t>
  </si>
  <si>
    <t>Directional Risks: Sub-Saharan Africa</t>
  </si>
  <si>
    <t>Rates Vega</t>
  </si>
  <si>
    <t>Relative Normal Interest Rate Shocks (%)</t>
  </si>
  <si>
    <t>25Y</t>
  </si>
  <si>
    <t>E X P I R Y</t>
  </si>
  <si>
    <t>US MBS Vega</t>
  </si>
  <si>
    <t>Total Emerging Europe</t>
  </si>
  <si>
    <t>Total Latam &amp; Caribbean</t>
  </si>
  <si>
    <t>Total Asia Ex-Japan</t>
  </si>
  <si>
    <t>Total ME/N. Africa</t>
  </si>
  <si>
    <t>Total Sub-Saharan Africa</t>
  </si>
  <si>
    <t>Absolute Normal Interest Rate Shocks (bps)</t>
  </si>
  <si>
    <t>Other Rates</t>
  </si>
  <si>
    <t>Absolute Change in Inflation (bps)</t>
  </si>
  <si>
    <t>Currency</t>
  </si>
  <si>
    <t>Absolute Change in Cross-Currency vs. USD Basis (bps)</t>
  </si>
  <si>
    <t>(move in bps of spread on non-USD leg)</t>
  </si>
  <si>
    <t>Energy</t>
  </si>
  <si>
    <t>O I L   P R O D U C T S</t>
  </si>
  <si>
    <t>N A T U R A L   G A S</t>
  </si>
  <si>
    <t>P O W E R</t>
  </si>
  <si>
    <t>O T H E R   E N E R G Y</t>
  </si>
  <si>
    <t>C R U D E   O I L</t>
  </si>
  <si>
    <t>O T H E R   O I L   P R O D U C T S</t>
  </si>
  <si>
    <t>Emissions</t>
  </si>
  <si>
    <t>Coal</t>
  </si>
  <si>
    <t>Dry Freight</t>
  </si>
  <si>
    <t>Structured Products</t>
  </si>
  <si>
    <t>Other / Unspecified Energy</t>
  </si>
  <si>
    <t>Relative Price Shock (%)</t>
  </si>
  <si>
    <t>Brent</t>
  </si>
  <si>
    <t>Dubai Fateh</t>
  </si>
  <si>
    <t>Maya</t>
  </si>
  <si>
    <t>Tapis</t>
  </si>
  <si>
    <t>WTI</t>
  </si>
  <si>
    <t>OMAN</t>
  </si>
  <si>
    <t>Other Sour Crude</t>
  </si>
  <si>
    <t>Other Sweet Crude</t>
  </si>
  <si>
    <t>Unspecified Crude</t>
  </si>
  <si>
    <t>Diesel</t>
  </si>
  <si>
    <t>Fuel Oil</t>
  </si>
  <si>
    <t>Heating Oil</t>
  </si>
  <si>
    <t>Naptha</t>
  </si>
  <si>
    <t>Ethanol</t>
  </si>
  <si>
    <t>LPG</t>
  </si>
  <si>
    <t>Jet Fuel</t>
  </si>
  <si>
    <t>Gas Oils</t>
  </si>
  <si>
    <t>Gasoline</t>
  </si>
  <si>
    <t>Other Oil Products</t>
  </si>
  <si>
    <t>Gulf Coast</t>
  </si>
  <si>
    <t>MidCont</t>
  </si>
  <si>
    <t>NE</t>
  </si>
  <si>
    <t>Rockies</t>
  </si>
  <si>
    <t>West</t>
  </si>
  <si>
    <t>NYMEX</t>
  </si>
  <si>
    <t>Other US</t>
  </si>
  <si>
    <t xml:space="preserve">UK </t>
  </si>
  <si>
    <t>Dutch</t>
  </si>
  <si>
    <t>French</t>
  </si>
  <si>
    <t xml:space="preserve">German </t>
  </si>
  <si>
    <t>Other Europe</t>
  </si>
  <si>
    <t>Other Regions</t>
  </si>
  <si>
    <t>Ercot</t>
  </si>
  <si>
    <t>Midwest</t>
  </si>
  <si>
    <t>North East</t>
  </si>
  <si>
    <t>NYISO</t>
  </si>
  <si>
    <t>Nordpool</t>
  </si>
  <si>
    <t>Benelux</t>
  </si>
  <si>
    <t>UK</t>
  </si>
  <si>
    <t>EUA/ETS</t>
  </si>
  <si>
    <t>CER</t>
  </si>
  <si>
    <t>VER</t>
  </si>
  <si>
    <t>ARA /API2</t>
  </si>
  <si>
    <t>Richards Bay / API4</t>
  </si>
  <si>
    <t>Baltic Dry Index</t>
  </si>
  <si>
    <t>Other Freight</t>
  </si>
  <si>
    <t>Spot</t>
  </si>
  <si>
    <t>Month 1</t>
  </si>
  <si>
    <t>Month 2</t>
  </si>
  <si>
    <t>Month 3</t>
  </si>
  <si>
    <t>Month 4</t>
  </si>
  <si>
    <t>Month 5</t>
  </si>
  <si>
    <t>Month 6</t>
  </si>
  <si>
    <t>Month 7</t>
  </si>
  <si>
    <t>Month 8</t>
  </si>
  <si>
    <t>Month 9</t>
  </si>
  <si>
    <t>Month 10</t>
  </si>
  <si>
    <t>Month 11</t>
  </si>
  <si>
    <t>Month 12</t>
  </si>
  <si>
    <t>Month 13</t>
  </si>
  <si>
    <t>Month 14</t>
  </si>
  <si>
    <t>Month 15</t>
  </si>
  <si>
    <t>Month 16</t>
  </si>
  <si>
    <t>Month 17</t>
  </si>
  <si>
    <t>Month 18</t>
  </si>
  <si>
    <t>Month 19</t>
  </si>
  <si>
    <t>Month 20</t>
  </si>
  <si>
    <t>Month 21</t>
  </si>
  <si>
    <t>Month 22</t>
  </si>
  <si>
    <t>Month 23</t>
  </si>
  <si>
    <t>Month 24</t>
  </si>
  <si>
    <t>Year 3</t>
  </si>
  <si>
    <t>Year 4</t>
  </si>
  <si>
    <t>Year 5</t>
  </si>
  <si>
    <t>Year 6</t>
  </si>
  <si>
    <t>Year 7</t>
  </si>
  <si>
    <t>Year 8</t>
  </si>
  <si>
    <t>Year 9</t>
  </si>
  <si>
    <t>Year 10-14</t>
  </si>
  <si>
    <t>Year 15-19</t>
  </si>
  <si>
    <t>Year 20+</t>
  </si>
  <si>
    <t>Total Vega</t>
  </si>
  <si>
    <t>Relative Vega Shock (%)</t>
  </si>
  <si>
    <t>Metals</t>
  </si>
  <si>
    <t>P R E C I O U S   M E T A L S</t>
  </si>
  <si>
    <t>B A S E   M E T A L S</t>
  </si>
  <si>
    <t>Gold</t>
  </si>
  <si>
    <t>Silver</t>
  </si>
  <si>
    <t>Palladium</t>
  </si>
  <si>
    <t>Platinum</t>
  </si>
  <si>
    <t>Other Precious Metals</t>
  </si>
  <si>
    <t>Aluminum (Primary)</t>
  </si>
  <si>
    <t>Aluminum (Alloy)</t>
  </si>
  <si>
    <t>Copper</t>
  </si>
  <si>
    <t>Iron</t>
  </si>
  <si>
    <t>Lead</t>
  </si>
  <si>
    <t>Nickel</t>
  </si>
  <si>
    <t>Tin</t>
  </si>
  <si>
    <t>Uranium</t>
  </si>
  <si>
    <t>Zinc</t>
  </si>
  <si>
    <t>Other Base Metals</t>
  </si>
  <si>
    <t>Other / Unspecified Metals</t>
  </si>
  <si>
    <t>Ags &amp; Softs</t>
  </si>
  <si>
    <t>Cocoa</t>
  </si>
  <si>
    <t>Coffee</t>
  </si>
  <si>
    <t>Corn</t>
  </si>
  <si>
    <t>Cotton</t>
  </si>
  <si>
    <t>Cattle</t>
  </si>
  <si>
    <t>Lean Hogs</t>
  </si>
  <si>
    <t>Livestock</t>
  </si>
  <si>
    <t>Lumber</t>
  </si>
  <si>
    <t>Palm Oil</t>
  </si>
  <si>
    <t>Rapeseed</t>
  </si>
  <si>
    <t>Soybeans</t>
  </si>
  <si>
    <t>Soymeal</t>
  </si>
  <si>
    <t>Soybean Oil</t>
  </si>
  <si>
    <t>Sugar</t>
  </si>
  <si>
    <t>Wheat</t>
  </si>
  <si>
    <t>Other / Unspecified Ags/Softs</t>
  </si>
  <si>
    <t>Diversified Commodity Indices</t>
  </si>
  <si>
    <t>S&amp;P GSCI Index</t>
  </si>
  <si>
    <t>DJ-UBS Index</t>
  </si>
  <si>
    <t>TR/J CRB Index</t>
  </si>
  <si>
    <t>Other Diversified Indices</t>
  </si>
  <si>
    <t>Long/Short Commodity Indices</t>
  </si>
  <si>
    <t>Securitized Products</t>
  </si>
  <si>
    <t>RMBS</t>
  </si>
  <si>
    <t>ABS</t>
  </si>
  <si>
    <t>CMBS</t>
  </si>
  <si>
    <t>Corporate CDO / CLO</t>
  </si>
  <si>
    <t>Warehouse</t>
  </si>
  <si>
    <t>Non-Agency Prime</t>
  </si>
  <si>
    <t>Sub-prime</t>
  </si>
  <si>
    <t>Option ARMS</t>
  </si>
  <si>
    <t>Other AltA</t>
  </si>
  <si>
    <t>Unspec Non-Prime</t>
  </si>
  <si>
    <t>HELOC</t>
  </si>
  <si>
    <t>RMBS CDO</t>
  </si>
  <si>
    <t>RMBS CDS</t>
  </si>
  <si>
    <t>Credit Basket</t>
  </si>
  <si>
    <t>PrimeX</t>
  </si>
  <si>
    <t>ABX / TABX</t>
  </si>
  <si>
    <t>Prime Whole Loans</t>
  </si>
  <si>
    <t>Non-Prime Whole Loans</t>
  </si>
  <si>
    <t>European RMBS</t>
  </si>
  <si>
    <t>Autos</t>
  </si>
  <si>
    <t>Credit Cards</t>
  </si>
  <si>
    <t>Student Loans</t>
  </si>
  <si>
    <t>ABS CDS</t>
  </si>
  <si>
    <t>Index Tranches</t>
  </si>
  <si>
    <t>Cash Non-Agency CMBS</t>
  </si>
  <si>
    <t>CMBS CDS</t>
  </si>
  <si>
    <t>CMBS CDO</t>
  </si>
  <si>
    <t>Whole Loans</t>
  </si>
  <si>
    <t>CLO</t>
  </si>
  <si>
    <t>Total Size</t>
  </si>
  <si>
    <t>Total Protection</t>
  </si>
  <si>
    <t>Relative MV Shock Based on Current Rating (%)</t>
  </si>
  <si>
    <t>AAA Total</t>
  </si>
  <si>
    <t>&gt; 9Y</t>
  </si>
  <si>
    <t xml:space="preserve">&gt; 6Y  and &lt;= 9Y </t>
  </si>
  <si>
    <t>&gt; 3Y  and &lt;= 6Y</t>
  </si>
  <si>
    <t xml:space="preserve">&lt;= 3Y </t>
  </si>
  <si>
    <t>Unspecified Vintage</t>
  </si>
  <si>
    <t>AA Total</t>
  </si>
  <si>
    <t>A Total</t>
  </si>
  <si>
    <t>BBB Total</t>
  </si>
  <si>
    <t>BB Total</t>
  </si>
  <si>
    <t>B Total</t>
  </si>
  <si>
    <t>&lt;B Total</t>
  </si>
  <si>
    <t>NR Total</t>
  </si>
  <si>
    <t>OAS Widening (bps)</t>
  </si>
  <si>
    <t>US Residential Agency Products</t>
  </si>
  <si>
    <t>IOs</t>
  </si>
  <si>
    <t>POs</t>
  </si>
  <si>
    <t>Other CMOs</t>
  </si>
  <si>
    <t>Pass-Throughs</t>
  </si>
  <si>
    <t>Agency Debt/Debentures</t>
  </si>
  <si>
    <t>IOS Index</t>
  </si>
  <si>
    <t>POS Index</t>
  </si>
  <si>
    <t>MBX Index</t>
  </si>
  <si>
    <t>Other Agency Derivatives</t>
  </si>
  <si>
    <t>TBA's</t>
  </si>
  <si>
    <t>Reverse Mortgages</t>
  </si>
  <si>
    <t>Residential Other / Unspecified</t>
  </si>
  <si>
    <t>US Commercial Agency Products</t>
  </si>
  <si>
    <t>Cash Agency CMBS</t>
  </si>
  <si>
    <t>Agency CMBS Derivatives</t>
  </si>
  <si>
    <t>Commercial Other / Unspecified</t>
  </si>
  <si>
    <t>Non-US Agency Products</t>
  </si>
  <si>
    <t>AAA</t>
  </si>
  <si>
    <t>AA</t>
  </si>
  <si>
    <t>A</t>
  </si>
  <si>
    <t>BBB</t>
  </si>
  <si>
    <t>BB</t>
  </si>
  <si>
    <t>B</t>
  </si>
  <si>
    <t>&lt;B</t>
  </si>
  <si>
    <t>NR</t>
  </si>
  <si>
    <t>Munis</t>
  </si>
  <si>
    <t>Relative MV Shock (%)</t>
  </si>
  <si>
    <t>Spread Widening (bps)</t>
  </si>
  <si>
    <t>Bonds</t>
  </si>
  <si>
    <t>&lt;B: Defaulted</t>
  </si>
  <si>
    <t>&lt;B: Not Defaulted</t>
  </si>
  <si>
    <t>&lt;B: Default Status Unknown</t>
  </si>
  <si>
    <t>Loans</t>
  </si>
  <si>
    <t>CDS</t>
  </si>
  <si>
    <t>Indices</t>
  </si>
  <si>
    <t>Other / Unspecified Munis</t>
  </si>
  <si>
    <t>Auction Rate Securities (ARS)</t>
  </si>
  <si>
    <t>Student Loan Auction Rate Securities (SLARS)</t>
  </si>
  <si>
    <t>Municipal Auction Rate Securities (MARS)</t>
  </si>
  <si>
    <t>Auction Rate Preferred Securities (ARPS)</t>
  </si>
  <si>
    <t>Credit Card Auction Rate Securities (CARS)</t>
  </si>
  <si>
    <t>Other / Unspecified Auction Rate Securities</t>
  </si>
  <si>
    <t>Corporate Credit-Advanced Economies</t>
  </si>
  <si>
    <t>Spread Widening (%)</t>
  </si>
  <si>
    <t>Single Name CDS</t>
  </si>
  <si>
    <t>Loan CDS</t>
  </si>
  <si>
    <t>Covered Bonds</t>
  </si>
  <si>
    <t>CDX IG (Series 9)</t>
  </si>
  <si>
    <t>CDX IG (On the run)</t>
  </si>
  <si>
    <t>CDX IG (Other Series)</t>
  </si>
  <si>
    <t>CDX HY</t>
  </si>
  <si>
    <t>CDX Other</t>
  </si>
  <si>
    <t>iTraxx Main</t>
  </si>
  <si>
    <t>iTraxx XO</t>
  </si>
  <si>
    <t>iTraxx Other</t>
  </si>
  <si>
    <t>Loan Indices</t>
  </si>
  <si>
    <t>Index Options</t>
  </si>
  <si>
    <t>Corporate Credit-Emerging Markets</t>
  </si>
  <si>
    <t>CDX EM</t>
  </si>
  <si>
    <t>CDX Latam Corp</t>
  </si>
  <si>
    <t>iTraxx Asia IG</t>
  </si>
  <si>
    <t>iTraxx Asia HY</t>
  </si>
  <si>
    <t>iTraxx CEEMEA Corp</t>
  </si>
  <si>
    <t>Sovereign Credit</t>
  </si>
  <si>
    <t>Cyprus</t>
  </si>
  <si>
    <t>Estonia</t>
  </si>
  <si>
    <t>Malta</t>
  </si>
  <si>
    <t>Slovakia</t>
  </si>
  <si>
    <t>Slovenia</t>
  </si>
  <si>
    <t>Croatia</t>
  </si>
  <si>
    <t>Iceland</t>
  </si>
  <si>
    <t>Latvia</t>
  </si>
  <si>
    <t>Lithuania</t>
  </si>
  <si>
    <t>Romania</t>
  </si>
  <si>
    <t>Colombia</t>
  </si>
  <si>
    <t>Panama</t>
  </si>
  <si>
    <t>Peru</t>
  </si>
  <si>
    <t>Venezuela</t>
  </si>
  <si>
    <t>Kazakhstan</t>
  </si>
  <si>
    <t>Thailand</t>
  </si>
  <si>
    <t>Vietnam</t>
  </si>
  <si>
    <t>Bahrain</t>
  </si>
  <si>
    <t>Dubai</t>
  </si>
  <si>
    <t>Egypt</t>
  </si>
  <si>
    <t>Jordan</t>
  </si>
  <si>
    <t>Kuwait</t>
  </si>
  <si>
    <t>Lebanon</t>
  </si>
  <si>
    <t>Qatar</t>
  </si>
  <si>
    <t>Saudi Arabia</t>
  </si>
  <si>
    <t>United Arab Emirates</t>
  </si>
  <si>
    <t>Nigeria</t>
  </si>
  <si>
    <t>Supranationals</t>
  </si>
  <si>
    <t>Credit Correlation</t>
  </si>
  <si>
    <t>Absolute Change in Correlations (Pts) (e.g. 1.00 = from 75% to 76%)</t>
  </si>
  <si>
    <t>CDX IG</t>
  </si>
  <si>
    <t>Equity</t>
  </si>
  <si>
    <t>Mezzanine</t>
  </si>
  <si>
    <t>Private Equity (GICS-Based Data Input)</t>
  </si>
  <si>
    <t>Relative Carry FAIR Value Shock (%)</t>
  </si>
  <si>
    <t>Relative Carry NON-FAIR Value Shock (%)</t>
  </si>
  <si>
    <t>Sector</t>
  </si>
  <si>
    <t>GICS Code</t>
  </si>
  <si>
    <t>Industry Group</t>
  </si>
  <si>
    <t>Western Europe</t>
  </si>
  <si>
    <t>Other Developed Markets</t>
  </si>
  <si>
    <t>Emerging Markets</t>
  </si>
  <si>
    <t>Unspecified Geography</t>
  </si>
  <si>
    <t>Materials</t>
  </si>
  <si>
    <t>Industrials</t>
  </si>
  <si>
    <t>Capital Goods</t>
  </si>
  <si>
    <t>Commercial &amp; Professional Services</t>
  </si>
  <si>
    <t>Transportation</t>
  </si>
  <si>
    <t>Unspecified</t>
  </si>
  <si>
    <t>Consumer Discretionary</t>
  </si>
  <si>
    <t>Automobiles &amp; Components</t>
  </si>
  <si>
    <t>Consumer Durables &amp; Apparel</t>
  </si>
  <si>
    <t>Consumer Services</t>
  </si>
  <si>
    <t>Retailing</t>
  </si>
  <si>
    <t>Consumer Staples</t>
  </si>
  <si>
    <t>Food &amp; Staples Retailing</t>
  </si>
  <si>
    <t>Food, Beverage &amp; Tobacco</t>
  </si>
  <si>
    <t>Household &amp; Personal Products</t>
  </si>
  <si>
    <t>Health Care</t>
  </si>
  <si>
    <t>Health Care Equipment &amp; Svcs</t>
  </si>
  <si>
    <t>Pharma., Bio. &amp; Life Sciences</t>
  </si>
  <si>
    <t>Financials (excl Real Estate)</t>
  </si>
  <si>
    <t>Banks</t>
  </si>
  <si>
    <t>Diversified Financials</t>
  </si>
  <si>
    <t>Insurance</t>
  </si>
  <si>
    <t>Information Technology</t>
  </si>
  <si>
    <t>Software &amp; Services</t>
  </si>
  <si>
    <t>Technology Hardware &amp; Equipment</t>
  </si>
  <si>
    <t>Semicondt. &amp; Semicondt. Equip.</t>
  </si>
  <si>
    <t>Communication Services</t>
  </si>
  <si>
    <t>Telecommunication Services</t>
  </si>
  <si>
    <t>Media &amp; Entertainment</t>
  </si>
  <si>
    <t>Utilities</t>
  </si>
  <si>
    <t>Real Estate</t>
  </si>
  <si>
    <t>Real Estate (Exclude Affordable Housing PWI)</t>
  </si>
  <si>
    <t>Affordable Housing PWI</t>
  </si>
  <si>
    <t>Unspecified Sector/Industry</t>
  </si>
  <si>
    <t>N/A</t>
  </si>
  <si>
    <t>Minority Interest in Hedge Funds</t>
  </si>
  <si>
    <t>Fund Seed Capital</t>
  </si>
  <si>
    <t>Infrastructure Funds</t>
  </si>
  <si>
    <t>Unsp</t>
  </si>
  <si>
    <t>Other Unspecified Sector/Industry</t>
  </si>
  <si>
    <t xml:space="preserve">Unfunded Commitments </t>
  </si>
  <si>
    <t>All (Exclude Affordable Housing PWI)</t>
  </si>
  <si>
    <t>Unfunded Commitments</t>
  </si>
  <si>
    <t>Other Fair Value Assets (GICS-Based Data Input)</t>
  </si>
  <si>
    <t>Relative Fair Value Shock (%)</t>
  </si>
  <si>
    <t>Non-US</t>
  </si>
  <si>
    <t>Debt</t>
  </si>
  <si>
    <t>Tax Credits</t>
  </si>
  <si>
    <t>Section 42 Housing Credits</t>
  </si>
  <si>
    <t>Section 45 Alternative Energy Investments</t>
  </si>
  <si>
    <t>Other Tax Credits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</si>
</sst>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3" formatCode="_(* #,##0.00_);_(* \(#,##0.00\);_(* &quot;-&quot;??_);_(@_)"/>
    <numFmt numFmtId="164" formatCode="mmm\-yyyy"/>
    <numFmt numFmtId="165" formatCode="0_);[Red]\(0\)"/>
    <numFmt numFmtId="166" formatCode="#,##0.0_);[Red]\(#,##0.0\)"/>
    <numFmt numFmtId="167" formatCode="_(* #,##0_);_(* \(#,##0\);_(* &quot;-&quot;??_);_(@_)"/>
    <numFmt numFmtId="168" formatCode="0.0%"/>
  </numFmts>
  <fonts count="47" x14ac:knownFonts="1">
    <font>
      <sz val="11"/>
      <color indexed="8"/>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8"/>
      <name val="Calibri"/>
      <family val="2"/>
    </font>
    <font>
      <sz val="10"/>
      <name val="Arial"/>
      <family val="2"/>
    </font>
    <font>
      <b/>
      <sz val="14"/>
      <color indexed="8"/>
      <name val="Calibri"/>
      <family val="2"/>
    </font>
    <font>
      <b/>
      <sz val="11"/>
      <color indexed="8"/>
      <name val="Calibri"/>
      <family val="2"/>
    </font>
    <font>
      <b/>
      <sz val="12"/>
      <color indexed="8"/>
      <name val="Calibri"/>
      <family val="2"/>
    </font>
    <font>
      <b/>
      <sz val="12"/>
      <name val="Calibri"/>
      <family val="2"/>
    </font>
    <font>
      <sz val="12"/>
      <color indexed="8"/>
      <name val="Calibri"/>
      <family val="2"/>
    </font>
    <font>
      <b/>
      <sz val="16"/>
      <color indexed="8"/>
      <name val="Calibri"/>
      <family val="2"/>
    </font>
    <font>
      <sz val="11"/>
      <name val="Calibri"/>
      <family val="2"/>
    </font>
    <font>
      <b/>
      <sz val="11"/>
      <name val="Calibri"/>
      <family val="2"/>
    </font>
    <font>
      <sz val="14"/>
      <color indexed="10"/>
      <name val="Calibri"/>
      <family val="2"/>
    </font>
    <font>
      <b/>
      <sz val="11"/>
      <color indexed="10"/>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6"/>
      <color theme="1"/>
      <name val="Calibri"/>
      <family val="2"/>
      <scheme val="minor"/>
    </font>
    <font>
      <sz val="10"/>
      <color indexed="8"/>
      <name val="Arial"/>
      <family val="2"/>
    </font>
    <font>
      <sz val="12"/>
      <name val="Times New Roman"/>
      <family val="1"/>
    </font>
    <font>
      <sz val="10"/>
      <color theme="1"/>
      <name val="Calibri"/>
      <family val="2"/>
      <scheme val="minor"/>
    </font>
    <font>
      <b/>
      <sz val="11"/>
      <color rgb="FFFF0000"/>
      <name val="Calibri"/>
      <family val="2"/>
    </font>
    <font>
      <sz val="11"/>
      <color theme="0"/>
      <name val="Calibri"/>
      <family val="2"/>
    </font>
  </fonts>
  <fills count="38">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D7E4BC"/>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1"/>
        <bgColor indexed="64"/>
      </patternFill>
    </fill>
  </fills>
  <borders count="62">
    <border>
      <left/>
      <right/>
      <top/>
      <bottom/>
      <diagonal/>
    </border>
    <border>
      <left style="thin">
        <color indexed="0"/>
      </left>
      <right/>
      <top/>
      <bottom/>
      <diagonal/>
    </border>
    <border>
      <left/>
      <right style="thin">
        <color indexed="0"/>
      </right>
      <top/>
      <bottom style="thin">
        <color indexed="0"/>
      </bottom>
      <diagonal/>
    </border>
    <border>
      <left style="thin">
        <color indexed="0"/>
      </left>
      <right/>
      <top/>
      <bottom style="thin">
        <color indexed="0"/>
      </bottom>
      <diagonal/>
    </border>
    <border>
      <left/>
      <right/>
      <top/>
      <bottom style="thin">
        <color indexed="0"/>
      </bottom>
      <diagonal/>
    </border>
    <border>
      <left style="thin">
        <color indexed="0"/>
      </left>
      <right style="thin">
        <color indexed="0"/>
      </right>
      <top/>
      <bottom/>
      <diagonal/>
    </border>
    <border>
      <left style="thin">
        <color indexed="0"/>
      </left>
      <right style="thin">
        <color indexed="0"/>
      </right>
      <top/>
      <bottom style="thin">
        <color indexed="0"/>
      </bottom>
      <diagonal/>
    </border>
    <border>
      <left style="medium">
        <color indexed="0"/>
      </left>
      <right/>
      <top style="medium">
        <color indexed="0"/>
      </top>
      <bottom/>
      <diagonal/>
    </border>
    <border>
      <left style="medium">
        <color indexed="0"/>
      </left>
      <right/>
      <top/>
      <bottom/>
      <diagonal/>
    </border>
    <border>
      <left/>
      <right style="medium">
        <color indexed="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top style="medium">
        <color indexed="0"/>
      </top>
      <bottom/>
      <diagonal/>
    </border>
    <border>
      <left/>
      <right style="medium">
        <color indexed="0"/>
      </right>
      <top style="medium">
        <color indexed="0"/>
      </top>
      <bottom/>
      <diagonal/>
    </border>
    <border>
      <left/>
      <right/>
      <top style="medium">
        <color indexed="0"/>
      </top>
      <bottom style="medium">
        <color indexed="0"/>
      </bottom>
      <diagonal/>
    </border>
    <border>
      <left/>
      <right style="medium">
        <color indexed="0"/>
      </right>
      <top style="medium">
        <color indexed="0"/>
      </top>
      <bottom style="medium">
        <color indexed="0"/>
      </bottom>
      <diagonal/>
    </border>
    <border>
      <left style="medium">
        <color indexed="0"/>
      </left>
      <right/>
      <top style="medium">
        <color indexed="0"/>
      </top>
      <bottom style="medium">
        <color indexed="0"/>
      </bottom>
      <diagonal/>
    </border>
    <border>
      <left style="thin">
        <color indexed="64"/>
      </left>
      <right/>
      <top style="thin">
        <color indexed="0"/>
      </top>
      <bottom/>
      <diagonal/>
    </border>
    <border>
      <left/>
      <right style="thin">
        <color indexed="64"/>
      </right>
      <top style="thin">
        <color indexed="0"/>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0"/>
      </right>
      <top style="thin">
        <color indexed="0"/>
      </top>
      <bottom/>
      <diagonal/>
    </border>
    <border>
      <left/>
      <right/>
      <top style="thin">
        <color indexed="0"/>
      </top>
      <bottom/>
      <diagonal/>
    </border>
    <border>
      <left style="thin">
        <color indexed="64"/>
      </left>
      <right style="thin">
        <color indexed="0"/>
      </right>
      <top/>
      <bottom style="thin">
        <color indexed="0"/>
      </bottom>
      <diagonal/>
    </border>
    <border>
      <left style="thin">
        <color indexed="0"/>
      </left>
      <right/>
      <top style="thin">
        <color indexed="0"/>
      </top>
      <bottom/>
      <diagonal/>
    </border>
    <border>
      <left style="thin">
        <color indexed="0"/>
      </left>
      <right style="thin">
        <color indexed="0"/>
      </right>
      <top style="thin">
        <color indexed="0"/>
      </top>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0"/>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auto="1"/>
      </right>
      <top/>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right style="thin">
        <color indexed="64"/>
      </right>
      <top style="thin">
        <color indexed="0"/>
      </top>
      <bottom style="thin">
        <color indexed="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0"/>
      </top>
      <bottom style="thin">
        <color indexed="64"/>
      </bottom>
      <diagonal/>
    </border>
    <border>
      <left style="thin">
        <color indexed="64"/>
      </left>
      <right/>
      <top style="thin">
        <color indexed="0"/>
      </top>
      <bottom style="thin">
        <color indexed="64"/>
      </bottom>
      <diagonal/>
    </border>
    <border>
      <left/>
      <right style="thin">
        <color indexed="64"/>
      </right>
      <top style="thin">
        <color indexed="0"/>
      </top>
      <bottom style="thin">
        <color indexed="64"/>
      </bottom>
      <diagonal/>
    </border>
    <border>
      <left style="thin">
        <color indexed="64"/>
      </left>
      <right/>
      <top style="thin">
        <color indexed="64"/>
      </top>
      <bottom style="thin">
        <color indexed="64"/>
      </bottom>
      <diagonal/>
    </border>
    <border>
      <left style="thin">
        <color indexed="64"/>
      </left>
      <right/>
      <top style="thin">
        <color indexed="0"/>
      </top>
      <bottom style="thin">
        <color indexed="0"/>
      </bottom>
      <diagonal/>
    </border>
    <border>
      <left style="thin">
        <color indexed="0"/>
      </left>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top style="thin">
        <color indexed="0"/>
      </top>
      <bottom style="thin">
        <color indexed="0"/>
      </bottom>
      <diagonal/>
    </border>
    <border>
      <left style="thin">
        <color indexed="0"/>
      </left>
      <right style="medium">
        <color indexed="0"/>
      </right>
      <top style="thin">
        <color indexed="0"/>
      </top>
      <bottom style="thin">
        <color indexed="0"/>
      </bottom>
      <diagonal/>
    </border>
  </borders>
  <cellStyleXfs count="2315">
    <xf numFmtId="0" fontId="0"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26" fillId="26" borderId="0" applyNumberFormat="0" applyBorder="0" applyAlignment="0" applyProtection="0"/>
    <xf numFmtId="0" fontId="27" fillId="27" borderId="26" applyNumberFormat="0" applyAlignment="0" applyProtection="0"/>
    <xf numFmtId="0" fontId="28" fillId="28" borderId="27" applyNumberFormat="0" applyAlignment="0" applyProtection="0"/>
    <xf numFmtId="43" fontId="11" fillId="0" borderId="0" applyFont="0" applyFill="0" applyBorder="0" applyAlignment="0" applyProtection="0"/>
    <xf numFmtId="43" fontId="11" fillId="0" borderId="0" applyFont="0" applyFill="0" applyBorder="0" applyAlignment="0" applyProtection="0"/>
    <xf numFmtId="0" fontId="29" fillId="0" borderId="0" applyNumberFormat="0" applyFill="0" applyBorder="0" applyAlignment="0" applyProtection="0"/>
    <xf numFmtId="0" fontId="30" fillId="29" borderId="0" applyNumberFormat="0" applyBorder="0" applyAlignment="0" applyProtection="0"/>
    <xf numFmtId="0" fontId="31" fillId="0" borderId="28" applyNumberFormat="0" applyFill="0" applyAlignment="0" applyProtection="0"/>
    <xf numFmtId="0" fontId="32" fillId="0" borderId="29" applyNumberFormat="0" applyFill="0" applyAlignment="0" applyProtection="0"/>
    <xf numFmtId="0" fontId="33" fillId="0" borderId="30" applyNumberFormat="0" applyFill="0" applyAlignment="0" applyProtection="0"/>
    <xf numFmtId="0" fontId="33" fillId="0" borderId="0" applyNumberFormat="0" applyFill="0" applyBorder="0" applyAlignment="0" applyProtection="0"/>
    <xf numFmtId="0" fontId="34" fillId="30" borderId="26" applyNumberFormat="0" applyAlignment="0" applyProtection="0"/>
    <xf numFmtId="0" fontId="35" fillId="0" borderId="31" applyNumberFormat="0" applyFill="0" applyAlignment="0" applyProtection="0"/>
    <xf numFmtId="0" fontId="36" fillId="31" borderId="0" applyNumberFormat="0" applyBorder="0" applyAlignment="0" applyProtection="0"/>
    <xf numFmtId="0" fontId="11" fillId="0" borderId="0"/>
    <xf numFmtId="0" fontId="13" fillId="0" borderId="0"/>
    <xf numFmtId="0" fontId="24" fillId="0" borderId="0"/>
    <xf numFmtId="0" fontId="24" fillId="32" borderId="32" applyNumberFormat="0" applyFont="0" applyAlignment="0" applyProtection="0"/>
    <xf numFmtId="0" fontId="37" fillId="27" borderId="33" applyNumberFormat="0" applyAlignment="0" applyProtection="0"/>
    <xf numFmtId="9" fontId="11" fillId="0" borderId="0" applyFont="0" applyFill="0" applyBorder="0" applyAlignment="0" applyProtection="0"/>
    <xf numFmtId="9" fontId="11" fillId="0" borderId="0" applyFont="0" applyFill="0" applyBorder="0" applyAlignment="0" applyProtection="0"/>
    <xf numFmtId="0" fontId="38" fillId="0" borderId="0" applyNumberFormat="0" applyFill="0" applyBorder="0" applyAlignment="0" applyProtection="0"/>
    <xf numFmtId="0" fontId="39" fillId="0" borderId="34" applyNumberFormat="0" applyFill="0" applyAlignment="0" applyProtection="0"/>
    <xf numFmtId="0" fontId="40" fillId="0" borderId="0" applyNumberFormat="0" applyFill="0" applyBorder="0" applyAlignment="0" applyProtection="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0" borderId="0"/>
    <xf numFmtId="0" fontId="10" fillId="32" borderId="32" applyNumberFormat="0" applyFont="0" applyAlignment="0" applyProtection="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0" borderId="0"/>
    <xf numFmtId="0" fontId="9" fillId="32" borderId="32" applyNumberFormat="0" applyFont="0" applyAlignment="0" applyProtection="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0" borderId="0"/>
    <xf numFmtId="0" fontId="8" fillId="32" borderId="32" applyNumberFormat="0" applyFont="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0" borderId="0"/>
    <xf numFmtId="0" fontId="7" fillId="0" borderId="0"/>
    <xf numFmtId="0" fontId="7" fillId="0" borderId="0"/>
    <xf numFmtId="0" fontId="7" fillId="0" borderId="0"/>
    <xf numFmtId="0" fontId="7" fillId="32" borderId="32" applyNumberFormat="0" applyFont="0" applyAlignment="0" applyProtection="0"/>
    <xf numFmtId="0" fontId="7" fillId="32" borderId="32" applyNumberFormat="0" applyFont="0" applyAlignment="0" applyProtection="0"/>
    <xf numFmtId="0" fontId="7" fillId="32" borderId="32" applyNumberFormat="0" applyFont="0" applyAlignment="0" applyProtection="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0" borderId="0"/>
    <xf numFmtId="0" fontId="6" fillId="32" borderId="32" applyNumberFormat="0" applyFont="0" applyAlignment="0" applyProtection="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0" borderId="0"/>
    <xf numFmtId="0" fontId="6" fillId="32" borderId="32" applyNumberFormat="0" applyFont="0" applyAlignment="0" applyProtection="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0" borderId="0"/>
    <xf numFmtId="0" fontId="6" fillId="32" borderId="32" applyNumberFormat="0" applyFont="0" applyAlignment="0" applyProtection="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0" borderId="0"/>
    <xf numFmtId="0" fontId="6" fillId="32" borderId="32" applyNumberFormat="0" applyFont="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0" borderId="0"/>
    <xf numFmtId="0" fontId="6" fillId="0" borderId="0"/>
    <xf numFmtId="0" fontId="6" fillId="0" borderId="0"/>
    <xf numFmtId="0" fontId="6" fillId="0" borderId="0"/>
    <xf numFmtId="0" fontId="6" fillId="32" borderId="32" applyNumberFormat="0" applyFont="0" applyAlignment="0" applyProtection="0"/>
    <xf numFmtId="0" fontId="6" fillId="32" borderId="32" applyNumberFormat="0" applyFont="0" applyAlignment="0" applyProtection="0"/>
    <xf numFmtId="0" fontId="6" fillId="32" borderId="32" applyNumberFormat="0" applyFont="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0" borderId="0"/>
    <xf numFmtId="0" fontId="5" fillId="32" borderId="32" applyNumberFormat="0" applyFont="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0" borderId="0"/>
    <xf numFmtId="0" fontId="5" fillId="32" borderId="32" applyNumberFormat="0" applyFont="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0" borderId="0"/>
    <xf numFmtId="0" fontId="5" fillId="32" borderId="32" applyNumberFormat="0" applyFont="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0" borderId="0"/>
    <xf numFmtId="0" fontId="5" fillId="32" borderId="32" applyNumberFormat="0" applyFont="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0" borderId="0"/>
    <xf numFmtId="0" fontId="5" fillId="0" borderId="0"/>
    <xf numFmtId="0" fontId="5" fillId="0" borderId="0"/>
    <xf numFmtId="0" fontId="5" fillId="0" borderId="0"/>
    <xf numFmtId="0" fontId="5" fillId="32" borderId="32" applyNumberFormat="0" applyFont="0" applyAlignment="0" applyProtection="0"/>
    <xf numFmtId="0" fontId="5" fillId="32" borderId="32" applyNumberFormat="0" applyFont="0" applyAlignment="0" applyProtection="0"/>
    <xf numFmtId="0" fontId="5" fillId="32" borderId="32" applyNumberFormat="0" applyFont="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13" fillId="0" borderId="0"/>
    <xf numFmtId="0" fontId="5" fillId="0" borderId="0"/>
    <xf numFmtId="0" fontId="5" fillId="32" borderId="32" applyNumberFormat="0" applyFont="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0" borderId="0"/>
    <xf numFmtId="0" fontId="4" fillId="32" borderId="32" applyNumberFormat="0" applyFont="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0" borderId="0"/>
    <xf numFmtId="0" fontId="4" fillId="32" borderId="32" applyNumberFormat="0" applyFont="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0" borderId="0"/>
    <xf numFmtId="0" fontId="4" fillId="32" borderId="32" applyNumberFormat="0" applyFont="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0" borderId="0"/>
    <xf numFmtId="0" fontId="4" fillId="32" borderId="32" applyNumberFormat="0" applyFont="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0" borderId="0"/>
    <xf numFmtId="0" fontId="4" fillId="0" borderId="0"/>
    <xf numFmtId="0" fontId="4" fillId="0" borderId="0"/>
    <xf numFmtId="0" fontId="4" fillId="0" borderId="0"/>
    <xf numFmtId="0" fontId="4" fillId="32" borderId="32" applyNumberFormat="0" applyFont="0" applyAlignment="0" applyProtection="0"/>
    <xf numFmtId="0" fontId="4" fillId="32" borderId="32" applyNumberFormat="0" applyFont="0" applyAlignment="0" applyProtection="0"/>
    <xf numFmtId="0" fontId="4" fillId="32" borderId="32" applyNumberFormat="0" applyFont="0" applyAlignment="0" applyProtection="0"/>
    <xf numFmtId="0" fontId="42"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43" fontId="4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4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2" borderId="32" applyNumberFormat="0" applyFont="0" applyAlignment="0" applyProtection="0"/>
    <xf numFmtId="0" fontId="3" fillId="32" borderId="32" applyNumberFormat="0" applyFont="0" applyAlignment="0" applyProtection="0"/>
    <xf numFmtId="0" fontId="3" fillId="32" borderId="32" applyNumberFormat="0" applyFont="0" applyAlignment="0" applyProtection="0"/>
    <xf numFmtId="0" fontId="3" fillId="32" borderId="32" applyNumberFormat="0" applyFont="0" applyAlignment="0" applyProtection="0"/>
    <xf numFmtId="0" fontId="3" fillId="32" borderId="32" applyNumberFormat="0" applyFont="0" applyAlignment="0" applyProtection="0"/>
    <xf numFmtId="0" fontId="3" fillId="32" borderId="32" applyNumberFormat="0" applyFont="0" applyAlignment="0" applyProtection="0"/>
    <xf numFmtId="0" fontId="3" fillId="32" borderId="32" applyNumberFormat="0" applyFont="0" applyAlignment="0" applyProtection="0"/>
    <xf numFmtId="0" fontId="3" fillId="32" borderId="32" applyNumberFormat="0" applyFont="0" applyAlignment="0" applyProtection="0"/>
    <xf numFmtId="0" fontId="3" fillId="32" borderId="32" applyNumberFormat="0" applyFont="0" applyAlignment="0" applyProtection="0"/>
    <xf numFmtId="0" fontId="3" fillId="32" borderId="32" applyNumberFormat="0" applyFont="0" applyAlignment="0" applyProtection="0"/>
    <xf numFmtId="0" fontId="3" fillId="32" borderId="32" applyNumberFormat="0" applyFont="0" applyAlignment="0" applyProtection="0"/>
    <xf numFmtId="0" fontId="3" fillId="32" borderId="32" applyNumberFormat="0" applyFont="0" applyAlignment="0" applyProtection="0"/>
    <xf numFmtId="0" fontId="3" fillId="32" borderId="32" applyNumberFormat="0" applyFont="0" applyAlignment="0" applyProtection="0"/>
    <xf numFmtId="0" fontId="3" fillId="32" borderId="32" applyNumberFormat="0" applyFont="0" applyAlignment="0" applyProtection="0"/>
    <xf numFmtId="0" fontId="3" fillId="32" borderId="32" applyNumberFormat="0" applyFont="0" applyAlignment="0" applyProtection="0"/>
    <xf numFmtId="0" fontId="3" fillId="32" borderId="32" applyNumberFormat="0" applyFont="0" applyAlignment="0" applyProtection="0"/>
    <xf numFmtId="0" fontId="3" fillId="32" borderId="32" applyNumberFormat="0" applyFont="0" applyAlignment="0" applyProtection="0"/>
    <xf numFmtId="0" fontId="3" fillId="32" borderId="32" applyNumberFormat="0" applyFont="0" applyAlignment="0" applyProtection="0"/>
    <xf numFmtId="0" fontId="3" fillId="32" borderId="32" applyNumberFormat="0" applyFont="0" applyAlignment="0" applyProtection="0"/>
    <xf numFmtId="0" fontId="3" fillId="32" borderId="32" applyNumberFormat="0" applyFont="0" applyAlignment="0" applyProtection="0"/>
    <xf numFmtId="0" fontId="3" fillId="32" borderId="32" applyNumberFormat="0" applyFont="0" applyAlignment="0" applyProtection="0"/>
    <xf numFmtId="0" fontId="3" fillId="32" borderId="32" applyNumberFormat="0" applyFont="0" applyAlignment="0" applyProtection="0"/>
    <xf numFmtId="0" fontId="3" fillId="32" borderId="32" applyNumberFormat="0" applyFont="0" applyAlignment="0" applyProtection="0"/>
    <xf numFmtId="0" fontId="3" fillId="32" borderId="32" applyNumberFormat="0" applyFont="0" applyAlignment="0" applyProtection="0"/>
    <xf numFmtId="0" fontId="3" fillId="32" borderId="32" applyNumberFormat="0" applyFont="0" applyAlignment="0" applyProtection="0"/>
    <xf numFmtId="0" fontId="3" fillId="32" borderId="32" applyNumberFormat="0" applyFont="0" applyAlignment="0" applyProtection="0"/>
    <xf numFmtId="0" fontId="3" fillId="32" borderId="32" applyNumberFormat="0" applyFont="0" applyAlignment="0" applyProtection="0"/>
    <xf numFmtId="0" fontId="3" fillId="32" borderId="32" applyNumberFormat="0" applyFont="0" applyAlignment="0" applyProtection="0"/>
    <xf numFmtId="0" fontId="3" fillId="32" borderId="32" applyNumberFormat="0" applyFont="0" applyAlignment="0" applyProtection="0"/>
    <xf numFmtId="0" fontId="3" fillId="32" borderId="32" applyNumberFormat="0" applyFont="0" applyAlignment="0" applyProtection="0"/>
    <xf numFmtId="0" fontId="3" fillId="32" borderId="32" applyNumberFormat="0" applyFont="0" applyAlignment="0" applyProtection="0"/>
    <xf numFmtId="0" fontId="3" fillId="32" borderId="32" applyNumberFormat="0" applyFont="0" applyAlignment="0" applyProtection="0"/>
    <xf numFmtId="0" fontId="3" fillId="32" borderId="32" applyNumberFormat="0" applyFont="0" applyAlignment="0" applyProtection="0"/>
    <xf numFmtId="9" fontId="13" fillId="0" borderId="0" applyFont="0" applyFill="0" applyBorder="0" applyAlignment="0" applyProtection="0"/>
    <xf numFmtId="9" fontId="11" fillId="0" borderId="0" applyFont="0" applyFill="0" applyBorder="0" applyAlignment="0" applyProtection="0"/>
    <xf numFmtId="9" fontId="43" fillId="0" borderId="0" applyFont="0" applyFill="0" applyBorder="0" applyAlignment="0" applyProtection="0"/>
    <xf numFmtId="0" fontId="13" fillId="0" borderId="0">
      <alignment vertical="top"/>
    </xf>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32" borderId="32"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32" borderId="32"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32" borderId="32"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32" borderId="32"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0" borderId="0"/>
    <xf numFmtId="0" fontId="2" fillId="0" borderId="0"/>
    <xf numFmtId="0" fontId="2" fillId="0" borderId="0"/>
    <xf numFmtId="0" fontId="2" fillId="0" borderId="0"/>
    <xf numFmtId="0" fontId="2" fillId="32" borderId="32" applyNumberFormat="0" applyFont="0" applyAlignment="0" applyProtection="0"/>
    <xf numFmtId="0" fontId="2" fillId="32" borderId="32" applyNumberFormat="0" applyFont="0" applyAlignment="0" applyProtection="0"/>
    <xf numFmtId="0" fontId="2" fillId="32" borderId="32"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32" borderId="32"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32" borderId="32"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32" borderId="32"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32" borderId="32"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0" borderId="0"/>
    <xf numFmtId="0" fontId="2" fillId="0" borderId="0"/>
    <xf numFmtId="0" fontId="2" fillId="0" borderId="0"/>
    <xf numFmtId="0" fontId="2" fillId="0" borderId="0"/>
    <xf numFmtId="0" fontId="2" fillId="32" borderId="32" applyNumberFormat="0" applyFont="0" applyAlignment="0" applyProtection="0"/>
    <xf numFmtId="0" fontId="2" fillId="32" borderId="32" applyNumberFormat="0" applyFont="0" applyAlignment="0" applyProtection="0"/>
    <xf numFmtId="0" fontId="2" fillId="32" borderId="3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3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3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3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32"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0" borderId="0"/>
    <xf numFmtId="0" fontId="1" fillId="0" borderId="0"/>
    <xf numFmtId="0" fontId="1" fillId="0" borderId="0"/>
    <xf numFmtId="0" fontId="1" fillId="0" borderId="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3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3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3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32"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0" borderId="0"/>
    <xf numFmtId="0" fontId="1" fillId="0" borderId="0"/>
    <xf numFmtId="0" fontId="1" fillId="0" borderId="0"/>
    <xf numFmtId="0" fontId="1" fillId="0" borderId="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3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3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3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32"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0" borderId="0"/>
    <xf numFmtId="0" fontId="1" fillId="0" borderId="0"/>
    <xf numFmtId="0" fontId="1" fillId="0" borderId="0"/>
    <xf numFmtId="0" fontId="1" fillId="0" borderId="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3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3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3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3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32"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0" borderId="0"/>
    <xf numFmtId="0" fontId="1" fillId="0" borderId="0"/>
    <xf numFmtId="0" fontId="1" fillId="0" borderId="0"/>
    <xf numFmtId="0" fontId="1" fillId="0" borderId="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3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3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3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32"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0" borderId="0"/>
    <xf numFmtId="0" fontId="1" fillId="0" borderId="0"/>
    <xf numFmtId="0" fontId="1" fillId="0" borderId="0"/>
    <xf numFmtId="0" fontId="1" fillId="0" borderId="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3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3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3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32"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0" borderId="0"/>
    <xf numFmtId="0" fontId="1" fillId="0" borderId="0"/>
    <xf numFmtId="0" fontId="1" fillId="0" borderId="0"/>
    <xf numFmtId="0" fontId="1" fillId="0" borderId="0"/>
    <xf numFmtId="0" fontId="1" fillId="32" borderId="32" applyNumberFormat="0" applyFont="0" applyAlignment="0" applyProtection="0"/>
    <xf numFmtId="0" fontId="1" fillId="32" borderId="32" applyNumberFormat="0" applyFont="0" applyAlignment="0" applyProtection="0"/>
    <xf numFmtId="0" fontId="1" fillId="32" borderId="32" applyNumberFormat="0" applyFont="0" applyAlignment="0" applyProtection="0"/>
  </cellStyleXfs>
  <cellXfs count="297">
    <xf numFmtId="0" fontId="0" fillId="0" borderId="0" xfId="0"/>
    <xf numFmtId="0" fontId="15" fillId="0" borderId="0" xfId="0" applyFont="1"/>
    <xf numFmtId="0" fontId="0" fillId="0" borderId="0" xfId="0" applyAlignment="1">
      <alignment horizontal="center"/>
    </xf>
    <xf numFmtId="0" fontId="16" fillId="0" borderId="0" xfId="0" applyFont="1"/>
    <xf numFmtId="0" fontId="0" fillId="0" borderId="0" xfId="0" applyProtection="1">
      <protection locked="0"/>
    </xf>
    <xf numFmtId="0" fontId="18" fillId="0" borderId="0" xfId="0" applyFont="1"/>
    <xf numFmtId="0" fontId="0" fillId="0" borderId="0" xfId="0" applyAlignment="1">
      <alignment wrapText="1"/>
    </xf>
    <xf numFmtId="0" fontId="19" fillId="0" borderId="0" xfId="0" applyFont="1"/>
    <xf numFmtId="38" fontId="0" fillId="0" borderId="0" xfId="0" applyNumberFormat="1"/>
    <xf numFmtId="38" fontId="15" fillId="0" borderId="0" xfId="0" applyNumberFormat="1" applyFont="1" applyAlignment="1">
      <alignment horizontal="left"/>
    </xf>
    <xf numFmtId="38" fontId="19" fillId="0" borderId="0" xfId="0" applyNumberFormat="1" applyFont="1"/>
    <xf numFmtId="0" fontId="14" fillId="0" borderId="0" xfId="0" applyFont="1"/>
    <xf numFmtId="0" fontId="15" fillId="0" borderId="0" xfId="0" applyFont="1" applyAlignment="1">
      <alignment horizontal="center"/>
    </xf>
    <xf numFmtId="0" fontId="0" fillId="0" borderId="5" xfId="0" applyBorder="1"/>
    <xf numFmtId="0" fontId="0" fillId="0" borderId="6" xfId="0" applyBorder="1"/>
    <xf numFmtId="0" fontId="20" fillId="0" borderId="0" xfId="40" applyFont="1" applyAlignment="1">
      <alignment vertical="center"/>
    </xf>
    <xf numFmtId="1" fontId="20" fillId="0" borderId="0" xfId="40" applyNumberFormat="1" applyFont="1" applyAlignment="1">
      <alignment horizontal="center" vertical="center"/>
    </xf>
    <xf numFmtId="0" fontId="20" fillId="0" borderId="0" xfId="40" applyFont="1" applyAlignment="1">
      <alignment horizontal="center" vertical="center"/>
    </xf>
    <xf numFmtId="0" fontId="12" fillId="0" borderId="0" xfId="40" applyFont="1"/>
    <xf numFmtId="0" fontId="18" fillId="0" borderId="0" xfId="40" applyFont="1"/>
    <xf numFmtId="0" fontId="13" fillId="0" borderId="0" xfId="40" applyAlignment="1">
      <alignment horizontal="center"/>
    </xf>
    <xf numFmtId="0" fontId="13" fillId="0" borderId="0" xfId="40" applyAlignment="1">
      <alignment wrapText="1"/>
    </xf>
    <xf numFmtId="0" fontId="17" fillId="0" borderId="0" xfId="40" applyFont="1" applyAlignment="1">
      <alignment horizontal="left" vertical="center"/>
    </xf>
    <xf numFmtId="1" fontId="17" fillId="0" borderId="0" xfId="40" applyNumberFormat="1" applyFont="1" applyAlignment="1">
      <alignment horizontal="center" vertical="center"/>
    </xf>
    <xf numFmtId="0" fontId="17" fillId="0" borderId="0" xfId="40" applyFont="1" applyAlignment="1">
      <alignment vertical="center" wrapText="1"/>
    </xf>
    <xf numFmtId="0" fontId="20" fillId="0" borderId="0" xfId="40" applyFont="1" applyAlignment="1">
      <alignment vertical="center" wrapText="1"/>
    </xf>
    <xf numFmtId="0" fontId="20" fillId="0" borderId="0" xfId="40" applyFont="1" applyAlignment="1">
      <alignment horizontal="left" vertical="top" wrapText="1"/>
    </xf>
    <xf numFmtId="1" fontId="20" fillId="0" borderId="0" xfId="40" applyNumberFormat="1" applyFont="1" applyAlignment="1">
      <alignment horizontal="center" vertical="top" wrapText="1"/>
    </xf>
    <xf numFmtId="6" fontId="20" fillId="0" borderId="0" xfId="40" applyNumberFormat="1" applyFont="1" applyAlignment="1">
      <alignment horizontal="center" vertical="center" wrapText="1"/>
    </xf>
    <xf numFmtId="0" fontId="21" fillId="0" borderId="0" xfId="40" applyFont="1" applyAlignment="1">
      <alignment vertical="center" wrapText="1"/>
    </xf>
    <xf numFmtId="0" fontId="20" fillId="0" borderId="1" xfId="40" applyFont="1" applyBorder="1" applyAlignment="1">
      <alignment horizontal="left" vertical="center" wrapText="1"/>
    </xf>
    <xf numFmtId="0" fontId="20" fillId="0" borderId="0" xfId="40" applyFont="1" applyAlignment="1">
      <alignment horizontal="left" vertical="center" wrapText="1"/>
    </xf>
    <xf numFmtId="6" fontId="20" fillId="0" borderId="0" xfId="40" applyNumberFormat="1" applyFont="1" applyAlignment="1">
      <alignment horizontal="center" vertical="center"/>
    </xf>
    <xf numFmtId="0" fontId="20" fillId="0" borderId="1" xfId="40" applyFont="1" applyBorder="1" applyAlignment="1">
      <alignment horizontal="left" vertical="top" wrapText="1"/>
    </xf>
    <xf numFmtId="1" fontId="21" fillId="0" borderId="0" xfId="40" applyNumberFormat="1" applyFont="1" applyAlignment="1">
      <alignment horizontal="center" vertical="center"/>
    </xf>
    <xf numFmtId="6" fontId="21" fillId="0" borderId="0" xfId="40" applyNumberFormat="1" applyFont="1" applyAlignment="1">
      <alignment horizontal="center" vertical="center" wrapText="1"/>
    </xf>
    <xf numFmtId="0" fontId="20" fillId="0" borderId="1" xfId="40" applyFont="1" applyBorder="1" applyAlignment="1">
      <alignment vertical="center" wrapText="1"/>
    </xf>
    <xf numFmtId="0" fontId="20" fillId="0" borderId="3" xfId="40" applyFont="1" applyBorder="1" applyAlignment="1">
      <alignment horizontal="left" vertical="center" wrapText="1"/>
    </xf>
    <xf numFmtId="0" fontId="21" fillId="0" borderId="0" xfId="40" applyFont="1" applyAlignment="1">
      <alignment vertical="center"/>
    </xf>
    <xf numFmtId="0" fontId="15" fillId="0" borderId="0" xfId="0" applyFont="1" applyAlignment="1">
      <alignment wrapText="1"/>
    </xf>
    <xf numFmtId="6" fontId="0" fillId="0" borderId="0" xfId="0" applyNumberFormat="1" applyAlignment="1">
      <alignment horizontal="center"/>
    </xf>
    <xf numFmtId="0" fontId="22" fillId="0" borderId="0" xfId="0" applyFont="1"/>
    <xf numFmtId="0" fontId="0" fillId="0" borderId="1" xfId="0" applyBorder="1" applyAlignment="1">
      <alignment horizontal="left" indent="1"/>
    </xf>
    <xf numFmtId="0" fontId="0" fillId="0" borderId="3" xfId="0" applyBorder="1" applyAlignment="1">
      <alignment horizontal="left" indent="1"/>
    </xf>
    <xf numFmtId="1" fontId="15" fillId="0" borderId="0" xfId="0" applyNumberFormat="1" applyFont="1" applyAlignment="1">
      <alignment horizontal="center"/>
    </xf>
    <xf numFmtId="0" fontId="22" fillId="0" borderId="0" xfId="0" applyFont="1" applyAlignment="1">
      <alignment horizontal="center" wrapText="1"/>
    </xf>
    <xf numFmtId="0" fontId="16" fillId="0" borderId="4" xfId="0" applyFont="1" applyBorder="1" applyAlignment="1">
      <alignment horizontal="center"/>
    </xf>
    <xf numFmtId="38" fontId="0" fillId="0" borderId="0" xfId="0" applyNumberFormat="1" applyAlignment="1">
      <alignment horizontal="center"/>
    </xf>
    <xf numFmtId="0" fontId="16" fillId="0" borderId="4" xfId="0" applyFont="1" applyBorder="1" applyAlignment="1">
      <alignment horizontal="left"/>
    </xf>
    <xf numFmtId="0" fontId="15" fillId="0" borderId="4" xfId="0" applyFont="1" applyBorder="1" applyAlignment="1">
      <alignment horizontal="left"/>
    </xf>
    <xf numFmtId="0" fontId="0" fillId="0" borderId="1" xfId="0" applyBorder="1" applyAlignment="1">
      <alignment wrapText="1"/>
    </xf>
    <xf numFmtId="0" fontId="0" fillId="0" borderId="3" xfId="0" applyBorder="1" applyAlignment="1">
      <alignment wrapText="1"/>
    </xf>
    <xf numFmtId="0" fontId="15" fillId="0" borderId="0" xfId="0" quotePrefix="1" applyFont="1" applyAlignment="1">
      <alignment horizontal="left"/>
    </xf>
    <xf numFmtId="0" fontId="15" fillId="0" borderId="0" xfId="0" applyFont="1" applyAlignment="1">
      <alignment horizontal="center" vertical="center"/>
    </xf>
    <xf numFmtId="0" fontId="15" fillId="0" borderId="3" xfId="0" applyFont="1" applyBorder="1" applyAlignment="1">
      <alignment horizontal="center" vertical="center" wrapText="1"/>
    </xf>
    <xf numFmtId="164" fontId="0" fillId="0" borderId="0" xfId="0" applyNumberFormat="1" applyAlignment="1">
      <alignment horizontal="left" wrapText="1"/>
    </xf>
    <xf numFmtId="0" fontId="0" fillId="0" borderId="0" xfId="0" applyAlignment="1">
      <alignment horizontal="left"/>
    </xf>
    <xf numFmtId="38" fontId="15" fillId="0" borderId="0" xfId="0" applyNumberFormat="1" applyFont="1" applyAlignment="1">
      <alignment horizontal="left" wrapText="1"/>
    </xf>
    <xf numFmtId="0" fontId="18" fillId="0" borderId="0" xfId="0" applyFont="1" applyAlignment="1">
      <alignment horizontal="left"/>
    </xf>
    <xf numFmtId="0" fontId="0" fillId="0" borderId="0" xfId="0" applyAlignment="1">
      <alignment horizontal="left" wrapText="1"/>
    </xf>
    <xf numFmtId="6" fontId="15" fillId="0" borderId="0" xfId="0" applyNumberFormat="1" applyFont="1" applyAlignment="1">
      <alignment horizontal="center"/>
    </xf>
    <xf numFmtId="38" fontId="15" fillId="0" borderId="0" xfId="0" applyNumberFormat="1" applyFont="1" applyAlignment="1">
      <alignment horizontal="center"/>
    </xf>
    <xf numFmtId="0" fontId="23" fillId="0" borderId="0" xfId="0" applyFont="1" applyAlignment="1">
      <alignment horizontal="left"/>
    </xf>
    <xf numFmtId="0" fontId="0" fillId="0" borderId="0" xfId="0" applyAlignment="1">
      <alignment horizontal="center" wrapText="1"/>
    </xf>
    <xf numFmtId="165" fontId="16" fillId="0" borderId="0" xfId="0" applyNumberFormat="1" applyFont="1" applyAlignment="1">
      <alignment horizontal="left"/>
    </xf>
    <xf numFmtId="0" fontId="15" fillId="0" borderId="0" xfId="0" applyFont="1" applyAlignment="1">
      <alignment horizontal="center" wrapText="1"/>
    </xf>
    <xf numFmtId="165" fontId="0" fillId="0" borderId="0" xfId="0" applyNumberFormat="1"/>
    <xf numFmtId="165" fontId="15" fillId="0" borderId="7" xfId="0" applyNumberFormat="1" applyFont="1" applyBorder="1" applyAlignment="1">
      <alignment horizontal="left"/>
    </xf>
    <xf numFmtId="165" fontId="0" fillId="0" borderId="8" xfId="0" applyNumberFormat="1" applyBorder="1" applyAlignment="1">
      <alignment horizontal="left" indent="1"/>
    </xf>
    <xf numFmtId="0" fontId="0" fillId="0" borderId="8" xfId="0" applyBorder="1"/>
    <xf numFmtId="165" fontId="15" fillId="0" borderId="8" xfId="0" applyNumberFormat="1" applyFont="1" applyBorder="1" applyAlignment="1">
      <alignment horizontal="left"/>
    </xf>
    <xf numFmtId="6" fontId="0" fillId="0" borderId="0" xfId="0" applyNumberFormat="1"/>
    <xf numFmtId="9" fontId="0" fillId="0" borderId="5" xfId="0" applyNumberFormat="1" applyBorder="1" applyAlignment="1">
      <alignment horizontal="center"/>
    </xf>
    <xf numFmtId="2" fontId="0" fillId="0" borderId="0" xfId="0" applyNumberFormat="1" applyAlignment="1">
      <alignment horizontal="center"/>
    </xf>
    <xf numFmtId="0" fontId="39" fillId="0" borderId="10" xfId="0" applyFont="1" applyBorder="1" applyAlignment="1">
      <alignment horizontal="center" wrapText="1"/>
    </xf>
    <xf numFmtId="0" fontId="15" fillId="0" borderId="0" xfId="0" applyFont="1" applyAlignment="1">
      <alignment horizontal="left"/>
    </xf>
    <xf numFmtId="40" fontId="0" fillId="0" borderId="0" xfId="0" applyNumberFormat="1"/>
    <xf numFmtId="40" fontId="16" fillId="0" borderId="0" xfId="0" applyNumberFormat="1" applyFont="1"/>
    <xf numFmtId="40" fontId="0" fillId="0" borderId="0" xfId="0" applyNumberFormat="1" applyAlignment="1">
      <alignment horizontal="center"/>
    </xf>
    <xf numFmtId="40" fontId="15" fillId="0" borderId="0" xfId="0" applyNumberFormat="1" applyFont="1" applyAlignment="1">
      <alignment wrapText="1"/>
    </xf>
    <xf numFmtId="40" fontId="22" fillId="0" borderId="0" xfId="0" applyNumberFormat="1" applyFont="1" applyAlignment="1">
      <alignment horizontal="center" wrapText="1"/>
    </xf>
    <xf numFmtId="40" fontId="16" fillId="0" borderId="0" xfId="0" applyNumberFormat="1" applyFont="1" applyAlignment="1">
      <alignment horizontal="left"/>
    </xf>
    <xf numFmtId="40" fontId="15" fillId="0" borderId="0" xfId="0" applyNumberFormat="1" applyFont="1" applyAlignment="1">
      <alignment horizontal="center"/>
    </xf>
    <xf numFmtId="2" fontId="0" fillId="0" borderId="0" xfId="0" applyNumberFormat="1"/>
    <xf numFmtId="2" fontId="15" fillId="0" borderId="0" xfId="0" applyNumberFormat="1" applyFont="1" applyAlignment="1">
      <alignment horizontal="center"/>
    </xf>
    <xf numFmtId="2" fontId="22" fillId="0" borderId="0" xfId="0" applyNumberFormat="1" applyFont="1" applyAlignment="1">
      <alignment horizontal="center" wrapText="1"/>
    </xf>
    <xf numFmtId="0" fontId="0" fillId="0" borderId="0" xfId="0" applyAlignment="1" applyProtection="1">
      <alignment wrapText="1"/>
      <protection locked="0"/>
    </xf>
    <xf numFmtId="0" fontId="15" fillId="0" borderId="0" xfId="0" applyFont="1" applyProtection="1">
      <protection locked="0"/>
    </xf>
    <xf numFmtId="0" fontId="17" fillId="0" borderId="15" xfId="40" applyFont="1" applyBorder="1" applyAlignment="1">
      <alignment horizontal="left" vertical="center"/>
    </xf>
    <xf numFmtId="0" fontId="17" fillId="0" borderId="15" xfId="40" applyFont="1" applyBorder="1" applyAlignment="1">
      <alignment vertical="center" wrapText="1"/>
    </xf>
    <xf numFmtId="0" fontId="20" fillId="0" borderId="18" xfId="40" applyFont="1" applyBorder="1" applyAlignment="1">
      <alignment horizontal="left" vertical="center" wrapText="1"/>
    </xf>
    <xf numFmtId="1" fontId="20" fillId="0" borderId="18" xfId="40" applyNumberFormat="1" applyFont="1" applyBorder="1" applyAlignment="1">
      <alignment horizontal="center" vertical="top" wrapText="1"/>
    </xf>
    <xf numFmtId="0" fontId="20" fillId="0" borderId="15" xfId="40" applyFont="1" applyBorder="1" applyAlignment="1">
      <alignment vertical="center" wrapText="1"/>
    </xf>
    <xf numFmtId="6" fontId="20" fillId="35" borderId="0" xfId="40" applyNumberFormat="1" applyFont="1" applyFill="1" applyAlignment="1">
      <alignment horizontal="center" vertical="center" wrapText="1"/>
    </xf>
    <xf numFmtId="0" fontId="20" fillId="35" borderId="0" xfId="40" applyFont="1" applyFill="1" applyAlignment="1">
      <alignment vertical="center" wrapText="1"/>
    </xf>
    <xf numFmtId="0" fontId="21" fillId="35" borderId="0" xfId="40" applyFont="1" applyFill="1" applyAlignment="1">
      <alignment vertical="center" wrapText="1"/>
    </xf>
    <xf numFmtId="0" fontId="20" fillId="35" borderId="0" xfId="40" applyFont="1" applyFill="1" applyAlignment="1">
      <alignment vertical="center"/>
    </xf>
    <xf numFmtId="6" fontId="20" fillId="35" borderId="0" xfId="40" applyNumberFormat="1" applyFont="1" applyFill="1" applyAlignment="1">
      <alignment horizontal="center" vertical="center"/>
    </xf>
    <xf numFmtId="6" fontId="21" fillId="35" borderId="0" xfId="40" applyNumberFormat="1" applyFont="1" applyFill="1" applyAlignment="1">
      <alignment horizontal="center" vertical="center" wrapText="1"/>
    </xf>
    <xf numFmtId="0" fontId="20" fillId="35" borderId="0" xfId="40" applyFont="1" applyFill="1" applyAlignment="1">
      <alignment horizontal="center" vertical="center"/>
    </xf>
    <xf numFmtId="6" fontId="0" fillId="35" borderId="0" xfId="0" applyNumberFormat="1" applyFill="1" applyAlignment="1" applyProtection="1">
      <alignment horizontal="center"/>
      <protection locked="0"/>
    </xf>
    <xf numFmtId="0" fontId="15" fillId="36" borderId="10" xfId="0" applyFont="1" applyFill="1" applyBorder="1" applyAlignment="1">
      <alignment horizontal="center"/>
    </xf>
    <xf numFmtId="0" fontId="39" fillId="36" borderId="10" xfId="0" applyFont="1" applyFill="1" applyBorder="1" applyAlignment="1">
      <alignment horizontal="center"/>
    </xf>
    <xf numFmtId="0" fontId="39" fillId="36" borderId="10" xfId="0" applyFont="1" applyFill="1" applyBorder="1" applyAlignment="1">
      <alignment horizontal="center" wrapText="1"/>
    </xf>
    <xf numFmtId="0" fontId="20" fillId="36" borderId="16" xfId="40" applyFont="1" applyFill="1" applyBorder="1" applyAlignment="1">
      <alignment horizontal="left" vertical="top" wrapText="1"/>
    </xf>
    <xf numFmtId="1" fontId="20" fillId="36" borderId="17" xfId="40" applyNumberFormat="1" applyFont="1" applyFill="1" applyBorder="1" applyAlignment="1">
      <alignment horizontal="center" vertical="top" wrapText="1"/>
    </xf>
    <xf numFmtId="0" fontId="20" fillId="36" borderId="4" xfId="40" applyFont="1" applyFill="1" applyBorder="1" applyAlignment="1">
      <alignment horizontal="left" vertical="top" wrapText="1"/>
    </xf>
    <xf numFmtId="6" fontId="21" fillId="36" borderId="16" xfId="40" applyNumberFormat="1" applyFont="1" applyFill="1" applyBorder="1" applyAlignment="1">
      <alignment horizontal="center" vertical="center"/>
    </xf>
    <xf numFmtId="6" fontId="21" fillId="36" borderId="14" xfId="40" applyNumberFormat="1" applyFont="1" applyFill="1" applyBorder="1" applyAlignment="1">
      <alignment horizontal="center" vertical="center"/>
    </xf>
    <xf numFmtId="6" fontId="21" fillId="36" borderId="17" xfId="40" applyNumberFormat="1" applyFont="1" applyFill="1" applyBorder="1" applyAlignment="1">
      <alignment horizontal="center" vertical="center" wrapText="1"/>
    </xf>
    <xf numFmtId="6" fontId="21" fillId="36" borderId="14" xfId="40" applyNumberFormat="1" applyFont="1" applyFill="1" applyBorder="1" applyAlignment="1">
      <alignment horizontal="center" vertical="center" wrapText="1"/>
    </xf>
    <xf numFmtId="0" fontId="0" fillId="0" borderId="0" xfId="0" applyAlignment="1" applyProtection="1">
      <alignment horizontal="center"/>
      <protection locked="0"/>
    </xf>
    <xf numFmtId="166" fontId="0" fillId="0" borderId="0" xfId="0" applyNumberFormat="1" applyAlignment="1" applyProtection="1">
      <alignment horizontal="center"/>
      <protection locked="0"/>
    </xf>
    <xf numFmtId="166" fontId="0" fillId="0" borderId="0" xfId="0" applyNumberFormat="1" applyProtection="1">
      <protection locked="0"/>
    </xf>
    <xf numFmtId="165" fontId="15" fillId="0" borderId="0" xfId="0" applyNumberFormat="1" applyFont="1" applyAlignment="1">
      <alignment horizontal="center"/>
    </xf>
    <xf numFmtId="2" fontId="0" fillId="0" borderId="0" xfId="0" applyNumberFormat="1" applyAlignment="1" applyProtection="1">
      <alignment horizontal="center"/>
      <protection locked="0"/>
    </xf>
    <xf numFmtId="0" fontId="0" fillId="37" borderId="0" xfId="0" applyFill="1"/>
    <xf numFmtId="0" fontId="15" fillId="0" borderId="40" xfId="0" applyFont="1" applyBorder="1" applyAlignment="1">
      <alignment horizontal="center" vertical="center" wrapText="1"/>
    </xf>
    <xf numFmtId="0" fontId="15" fillId="0" borderId="40" xfId="0" applyFont="1" applyBorder="1" applyAlignment="1">
      <alignment horizontal="center" vertical="center"/>
    </xf>
    <xf numFmtId="0" fontId="15" fillId="0" borderId="41" xfId="0" applyFont="1" applyBorder="1" applyAlignment="1">
      <alignment horizontal="center" vertical="center" wrapText="1"/>
    </xf>
    <xf numFmtId="9" fontId="15" fillId="0" borderId="41" xfId="44" applyFont="1" applyBorder="1" applyAlignment="1">
      <alignment horizontal="center" vertical="center" wrapText="1"/>
    </xf>
    <xf numFmtId="9" fontId="15" fillId="0" borderId="40" xfId="44" applyFont="1" applyBorder="1" applyAlignment="1">
      <alignment horizontal="center" vertical="center" wrapText="1"/>
    </xf>
    <xf numFmtId="9" fontId="15" fillId="0" borderId="40" xfId="44" applyFont="1" applyBorder="1" applyAlignment="1">
      <alignment horizontal="center" vertical="center"/>
    </xf>
    <xf numFmtId="0" fontId="15" fillId="0" borderId="38" xfId="0" applyFont="1" applyBorder="1" applyAlignment="1">
      <alignment horizontal="center" wrapText="1"/>
    </xf>
    <xf numFmtId="0" fontId="15" fillId="0" borderId="40" xfId="0" applyFont="1" applyBorder="1" applyAlignment="1">
      <alignment horizontal="center"/>
    </xf>
    <xf numFmtId="0" fontId="15" fillId="0" borderId="40" xfId="0" applyFont="1" applyBorder="1" applyAlignment="1">
      <alignment horizontal="center" wrapText="1"/>
    </xf>
    <xf numFmtId="0" fontId="0" fillId="0" borderId="17" xfId="0" applyBorder="1" applyAlignment="1">
      <alignment horizontal="center"/>
    </xf>
    <xf numFmtId="0" fontId="0" fillId="0" borderId="16" xfId="0" applyBorder="1"/>
    <xf numFmtId="9" fontId="0" fillId="0" borderId="16" xfId="0" applyNumberFormat="1" applyBorder="1" applyAlignment="1">
      <alignment horizontal="center"/>
    </xf>
    <xf numFmtId="0" fontId="15" fillId="36" borderId="6" xfId="0" applyFont="1" applyFill="1" applyBorder="1" applyAlignment="1">
      <alignment horizontal="center"/>
    </xf>
    <xf numFmtId="0" fontId="0" fillId="36" borderId="3" xfId="0" applyFill="1" applyBorder="1" applyAlignment="1">
      <alignment horizontal="center"/>
    </xf>
    <xf numFmtId="0" fontId="0" fillId="36" borderId="4" xfId="0" applyFill="1" applyBorder="1" applyAlignment="1">
      <alignment horizontal="center"/>
    </xf>
    <xf numFmtId="0" fontId="0" fillId="36" borderId="2" xfId="0" applyFill="1" applyBorder="1" applyAlignment="1">
      <alignment horizontal="center"/>
    </xf>
    <xf numFmtId="0" fontId="0" fillId="35" borderId="0" xfId="0" applyFill="1" applyAlignment="1">
      <alignment horizontal="center" wrapText="1"/>
    </xf>
    <xf numFmtId="0" fontId="19" fillId="35" borderId="0" xfId="0" applyFont="1" applyFill="1"/>
    <xf numFmtId="0" fontId="41" fillId="35" borderId="0" xfId="0" applyFont="1" applyFill="1" applyAlignment="1">
      <alignment horizontal="left"/>
    </xf>
    <xf numFmtId="0" fontId="0" fillId="35" borderId="0" xfId="0" applyFill="1"/>
    <xf numFmtId="0" fontId="0" fillId="0" borderId="43" xfId="0" applyBorder="1" applyAlignment="1">
      <alignment horizontal="left" indent="1"/>
    </xf>
    <xf numFmtId="0" fontId="0" fillId="0" borderId="44" xfId="0" applyBorder="1" applyAlignment="1">
      <alignment horizontal="left" indent="1"/>
    </xf>
    <xf numFmtId="0" fontId="0" fillId="0" borderId="45" xfId="0" applyBorder="1" applyAlignment="1">
      <alignment horizontal="left" indent="1"/>
    </xf>
    <xf numFmtId="6" fontId="15" fillId="35" borderId="19" xfId="0" applyNumberFormat="1" applyFont="1" applyFill="1" applyBorder="1" applyAlignment="1">
      <alignment horizontal="center"/>
    </xf>
    <xf numFmtId="6" fontId="15" fillId="35" borderId="20" xfId="0" applyNumberFormat="1" applyFont="1" applyFill="1" applyBorder="1" applyAlignment="1">
      <alignment horizontal="center"/>
    </xf>
    <xf numFmtId="165" fontId="0" fillId="35" borderId="0" xfId="0" applyNumberFormat="1" applyFill="1"/>
    <xf numFmtId="0" fontId="0" fillId="36" borderId="0" xfId="0" applyFill="1" applyProtection="1">
      <protection locked="0"/>
    </xf>
    <xf numFmtId="0" fontId="19" fillId="0" borderId="0" xfId="0" applyFont="1" applyAlignment="1">
      <alignment wrapText="1"/>
    </xf>
    <xf numFmtId="0" fontId="0" fillId="0" borderId="11" xfId="0" applyBorder="1" applyAlignment="1">
      <alignment vertical="center"/>
    </xf>
    <xf numFmtId="0" fontId="0" fillId="0" borderId="11" xfId="0" applyBorder="1" applyAlignment="1">
      <alignment horizontal="center" vertical="center"/>
    </xf>
    <xf numFmtId="0" fontId="39" fillId="0" borderId="13" xfId="0" applyFont="1" applyBorder="1" applyAlignment="1">
      <alignment horizontal="center" vertical="center"/>
    </xf>
    <xf numFmtId="0" fontId="39" fillId="0" borderId="10" xfId="0" applyFont="1" applyBorder="1" applyAlignment="1">
      <alignment horizontal="center" vertical="center" wrapText="1"/>
    </xf>
    <xf numFmtId="0" fontId="0" fillId="0" borderId="17" xfId="0" applyBorder="1"/>
    <xf numFmtId="10" fontId="0" fillId="0" borderId="0" xfId="44" applyNumberFormat="1" applyFont="1"/>
    <xf numFmtId="10" fontId="15" fillId="0" borderId="0" xfId="44" applyNumberFormat="1" applyFont="1" applyAlignment="1">
      <alignment horizontal="left" wrapText="1"/>
    </xf>
    <xf numFmtId="10" fontId="0" fillId="0" borderId="0" xfId="44" applyNumberFormat="1" applyFont="1" applyFill="1" applyAlignment="1">
      <alignment horizontal="center"/>
    </xf>
    <xf numFmtId="10" fontId="0" fillId="0" borderId="0" xfId="44" applyNumberFormat="1" applyFont="1" applyAlignment="1">
      <alignment horizontal="center"/>
    </xf>
    <xf numFmtId="167" fontId="11" fillId="0" borderId="0" xfId="28" applyNumberFormat="1" applyFont="1" applyFill="1" applyBorder="1" applyAlignment="1" applyProtection="1">
      <alignment horizontal="center" wrapText="1"/>
    </xf>
    <xf numFmtId="0" fontId="16" fillId="0" borderId="0" xfId="0" applyFont="1" applyAlignment="1">
      <alignment horizontal="left"/>
    </xf>
    <xf numFmtId="0" fontId="14" fillId="0" borderId="0" xfId="0" applyFont="1" applyAlignment="1">
      <alignment horizontal="center"/>
    </xf>
    <xf numFmtId="0" fontId="45" fillId="0" borderId="0" xfId="0" applyFont="1"/>
    <xf numFmtId="0" fontId="45" fillId="0" borderId="0" xfId="0" applyFont="1" applyProtection="1">
      <protection locked="0"/>
    </xf>
    <xf numFmtId="168" fontId="0" fillId="0" borderId="0" xfId="0" applyNumberFormat="1" applyProtection="1">
      <protection locked="0"/>
    </xf>
    <xf numFmtId="168" fontId="0" fillId="35" borderId="6" xfId="0" applyNumberFormat="1" applyFill="1" applyBorder="1" applyAlignment="1" applyProtection="1">
      <alignment horizontal="center"/>
      <protection locked="0"/>
    </xf>
    <xf numFmtId="166" fontId="0" fillId="0" borderId="0" xfId="0" applyNumberFormat="1"/>
    <xf numFmtId="0" fontId="0" fillId="0" borderId="15" xfId="0" applyBorder="1"/>
    <xf numFmtId="0" fontId="15" fillId="0" borderId="0" xfId="0" applyFont="1" applyAlignment="1">
      <alignment horizontal="center" vertical="center" wrapText="1"/>
    </xf>
    <xf numFmtId="168" fontId="0" fillId="0" borderId="6" xfId="0" applyNumberFormat="1" applyBorder="1" applyAlignment="1" applyProtection="1">
      <alignment horizontal="center"/>
      <protection locked="0"/>
    </xf>
    <xf numFmtId="165" fontId="15" fillId="36" borderId="47" xfId="0" applyNumberFormat="1" applyFont="1" applyFill="1" applyBorder="1" applyAlignment="1">
      <alignment horizontal="center" wrapText="1"/>
    </xf>
    <xf numFmtId="165" fontId="15" fillId="35" borderId="0" xfId="0" applyNumberFormat="1" applyFont="1" applyFill="1" applyAlignment="1">
      <alignment wrapText="1"/>
    </xf>
    <xf numFmtId="0" fontId="0" fillId="0" borderId="48" xfId="0" applyBorder="1"/>
    <xf numFmtId="0" fontId="0" fillId="0" borderId="47" xfId="0" applyBorder="1"/>
    <xf numFmtId="0" fontId="0" fillId="0" borderId="49" xfId="0" applyBorder="1"/>
    <xf numFmtId="168" fontId="15" fillId="35" borderId="19" xfId="0" applyNumberFormat="1" applyFont="1" applyFill="1" applyBorder="1" applyAlignment="1">
      <alignment horizontal="center"/>
    </xf>
    <xf numFmtId="168" fontId="15" fillId="35" borderId="20" xfId="0" applyNumberFormat="1" applyFont="1" applyFill="1" applyBorder="1" applyAlignment="1">
      <alignment horizontal="center"/>
    </xf>
    <xf numFmtId="168" fontId="0" fillId="0" borderId="0" xfId="0" applyNumberFormat="1" applyAlignment="1">
      <alignment horizontal="center"/>
    </xf>
    <xf numFmtId="168" fontId="0" fillId="0" borderId="0" xfId="0" applyNumberFormat="1"/>
    <xf numFmtId="168" fontId="0" fillId="0" borderId="9" xfId="0" applyNumberFormat="1" applyBorder="1"/>
    <xf numFmtId="168" fontId="15" fillId="35" borderId="0" xfId="0" applyNumberFormat="1" applyFont="1" applyFill="1" applyAlignment="1">
      <alignment horizontal="center"/>
    </xf>
    <xf numFmtId="168" fontId="15" fillId="35" borderId="9" xfId="0" applyNumberFormat="1" applyFont="1" applyFill="1" applyBorder="1" applyAlignment="1">
      <alignment horizontal="center"/>
    </xf>
    <xf numFmtId="0" fontId="0" fillId="0" borderId="18" xfId="0" applyBorder="1"/>
    <xf numFmtId="0" fontId="21" fillId="0" borderId="46" xfId="40" applyFont="1" applyBorder="1" applyAlignment="1">
      <alignment vertical="center" wrapText="1"/>
    </xf>
    <xf numFmtId="0" fontId="0" fillId="0" borderId="46" xfId="0" applyBorder="1" applyProtection="1">
      <protection locked="0"/>
    </xf>
    <xf numFmtId="0" fontId="46" fillId="0" borderId="0" xfId="0" applyFont="1"/>
    <xf numFmtId="1" fontId="17" fillId="36" borderId="40" xfId="40" applyNumberFormat="1" applyFont="1" applyFill="1" applyBorder="1" applyAlignment="1">
      <alignment horizontal="center" vertical="center" wrapText="1"/>
    </xf>
    <xf numFmtId="0" fontId="17" fillId="36" borderId="41" xfId="40" applyFont="1" applyFill="1" applyBorder="1" applyAlignment="1">
      <alignment horizontal="left" vertical="center" wrapText="1"/>
    </xf>
    <xf numFmtId="0" fontId="21" fillId="0" borderId="0" xfId="40" applyFont="1" applyAlignment="1">
      <alignment horizontal="left" vertical="center" wrapText="1"/>
    </xf>
    <xf numFmtId="1" fontId="21" fillId="0" borderId="0" xfId="40" applyNumberFormat="1" applyFont="1" applyAlignment="1">
      <alignment horizontal="center" vertical="top" wrapText="1"/>
    </xf>
    <xf numFmtId="0" fontId="21" fillId="0" borderId="40" xfId="40" applyFont="1" applyBorder="1" applyAlignment="1">
      <alignment horizontal="left" vertical="center" wrapText="1"/>
    </xf>
    <xf numFmtId="168" fontId="0" fillId="35" borderId="0" xfId="0" applyNumberFormat="1" applyFill="1" applyAlignment="1" applyProtection="1">
      <alignment horizontal="center"/>
      <protection locked="0"/>
    </xf>
    <xf numFmtId="0" fontId="21" fillId="0" borderId="38" xfId="40" applyFont="1" applyBorder="1" applyAlignment="1">
      <alignment horizontal="left" vertical="center" wrapText="1"/>
    </xf>
    <xf numFmtId="1" fontId="21" fillId="0" borderId="36" xfId="40" applyNumberFormat="1" applyFont="1" applyBorder="1" applyAlignment="1">
      <alignment horizontal="center" vertical="top" wrapText="1"/>
    </xf>
    <xf numFmtId="0" fontId="21" fillId="0" borderId="36" xfId="40" applyFont="1" applyBorder="1" applyAlignment="1">
      <alignment horizontal="left" vertical="center" wrapText="1"/>
    </xf>
    <xf numFmtId="0" fontId="20" fillId="0" borderId="4" xfId="40" applyFont="1" applyBorder="1" applyAlignment="1">
      <alignment horizontal="left" vertical="top" wrapText="1"/>
    </xf>
    <xf numFmtId="1" fontId="21" fillId="0" borderId="51" xfId="40" applyNumberFormat="1" applyFont="1" applyBorder="1" applyAlignment="1">
      <alignment horizontal="center" vertical="top" wrapText="1"/>
    </xf>
    <xf numFmtId="0" fontId="21" fillId="0" borderId="52" xfId="40" applyFont="1" applyBorder="1" applyAlignment="1">
      <alignment horizontal="left" vertical="center" wrapText="1"/>
    </xf>
    <xf numFmtId="168" fontId="0" fillId="35" borderId="39" xfId="0" applyNumberFormat="1" applyFill="1" applyBorder="1" applyAlignment="1" applyProtection="1">
      <alignment horizontal="center"/>
      <protection locked="0"/>
    </xf>
    <xf numFmtId="0" fontId="21" fillId="0" borderId="54" xfId="40" applyFont="1" applyBorder="1" applyAlignment="1">
      <alignment vertical="center"/>
    </xf>
    <xf numFmtId="1" fontId="21" fillId="0" borderId="53" xfId="40" applyNumberFormat="1" applyFont="1" applyBorder="1" applyAlignment="1">
      <alignment horizontal="center" vertical="center"/>
    </xf>
    <xf numFmtId="0" fontId="21" fillId="0" borderId="55" xfId="40" applyFont="1" applyBorder="1" applyAlignment="1">
      <alignment vertical="center"/>
    </xf>
    <xf numFmtId="168" fontId="0" fillId="35" borderId="10" xfId="0" applyNumberFormat="1" applyFill="1" applyBorder="1" applyAlignment="1" applyProtection="1">
      <alignment horizontal="center"/>
      <protection locked="0"/>
    </xf>
    <xf numFmtId="0" fontId="21" fillId="0" borderId="56" xfId="40" applyFont="1" applyBorder="1" applyAlignment="1">
      <alignment horizontal="left" vertical="center" wrapText="1"/>
    </xf>
    <xf numFmtId="0" fontId="15" fillId="36" borderId="23" xfId="0" applyFont="1" applyFill="1" applyBorder="1" applyAlignment="1">
      <alignment horizontal="center" wrapText="1"/>
    </xf>
    <xf numFmtId="0" fontId="15" fillId="36" borderId="22" xfId="0" applyFont="1" applyFill="1" applyBorder="1" applyAlignment="1">
      <alignment horizontal="center" wrapText="1"/>
    </xf>
    <xf numFmtId="0" fontId="15" fillId="36" borderId="21" xfId="0" applyFont="1" applyFill="1" applyBorder="1" applyAlignment="1">
      <alignment horizontal="center" wrapText="1"/>
    </xf>
    <xf numFmtId="0" fontId="17" fillId="36" borderId="40" xfId="40" applyFont="1" applyFill="1" applyBorder="1" applyAlignment="1">
      <alignment horizontal="center" vertical="center" wrapText="1"/>
    </xf>
    <xf numFmtId="0" fontId="17" fillId="36" borderId="41" xfId="40" applyFont="1" applyFill="1" applyBorder="1" applyAlignment="1">
      <alignment horizontal="center" vertical="center" wrapText="1"/>
    </xf>
    <xf numFmtId="0" fontId="0" fillId="0" borderId="39" xfId="0" applyBorder="1"/>
    <xf numFmtId="0" fontId="0" fillId="0" borderId="38" xfId="0" applyBorder="1" applyAlignment="1">
      <alignment horizontal="left" indent="1"/>
    </xf>
    <xf numFmtId="0" fontId="0" fillId="0" borderId="38" xfId="0" applyBorder="1" applyAlignment="1">
      <alignment wrapText="1"/>
    </xf>
    <xf numFmtId="168" fontId="0" fillId="35" borderId="41" xfId="0" applyNumberFormat="1" applyFill="1" applyBorder="1" applyAlignment="1" applyProtection="1">
      <alignment horizontal="center"/>
      <protection locked="0"/>
    </xf>
    <xf numFmtId="9" fontId="0" fillId="0" borderId="39" xfId="0" applyNumberFormat="1" applyBorder="1" applyAlignment="1">
      <alignment horizontal="center"/>
    </xf>
    <xf numFmtId="0" fontId="0" fillId="36" borderId="40" xfId="0" applyFill="1" applyBorder="1" applyAlignment="1">
      <alignment horizontal="center"/>
    </xf>
    <xf numFmtId="0" fontId="0" fillId="36" borderId="41" xfId="0" applyFill="1" applyBorder="1" applyAlignment="1">
      <alignment horizontal="center"/>
    </xf>
    <xf numFmtId="0" fontId="11" fillId="0" borderId="0" xfId="40" applyFont="1"/>
    <xf numFmtId="0" fontId="17" fillId="36" borderId="57" xfId="40" applyFont="1" applyFill="1" applyBorder="1" applyAlignment="1">
      <alignment horizontal="center" vertical="center" wrapText="1"/>
    </xf>
    <xf numFmtId="0" fontId="20" fillId="0" borderId="40" xfId="40" applyFont="1" applyBorder="1" applyAlignment="1">
      <alignment horizontal="left" vertical="top" wrapText="1"/>
    </xf>
    <xf numFmtId="1" fontId="21" fillId="0" borderId="40" xfId="40" applyNumberFormat="1" applyFont="1" applyBorder="1" applyAlignment="1">
      <alignment horizontal="center" vertical="top" wrapText="1"/>
    </xf>
    <xf numFmtId="0" fontId="21" fillId="0" borderId="40" xfId="40" applyFont="1" applyBorder="1" applyAlignment="1">
      <alignment horizontal="left" vertical="top" wrapText="1"/>
    </xf>
    <xf numFmtId="0" fontId="20" fillId="0" borderId="38" xfId="40" applyFont="1" applyBorder="1" applyAlignment="1">
      <alignment horizontal="left" vertical="center" wrapText="1"/>
    </xf>
    <xf numFmtId="1" fontId="20" fillId="0" borderId="36" xfId="40" applyNumberFormat="1" applyFont="1" applyBorder="1" applyAlignment="1">
      <alignment horizontal="center" vertical="top" wrapText="1"/>
    </xf>
    <xf numFmtId="0" fontId="20" fillId="0" borderId="36" xfId="40" applyFont="1" applyBorder="1" applyAlignment="1">
      <alignment horizontal="left" vertical="center" wrapText="1"/>
    </xf>
    <xf numFmtId="0" fontId="20" fillId="0" borderId="38" xfId="40" applyFont="1" applyBorder="1" applyAlignment="1">
      <alignment horizontal="left" vertical="top" wrapText="1"/>
    </xf>
    <xf numFmtId="0" fontId="20" fillId="0" borderId="36" xfId="40" applyFont="1" applyBorder="1" applyAlignment="1">
      <alignment horizontal="left" vertical="top" wrapText="1"/>
    </xf>
    <xf numFmtId="1" fontId="21" fillId="0" borderId="40" xfId="40" applyNumberFormat="1" applyFont="1" applyBorder="1" applyAlignment="1">
      <alignment horizontal="center" vertical="center"/>
    </xf>
    <xf numFmtId="0" fontId="21" fillId="0" borderId="40" xfId="40" applyFont="1" applyBorder="1" applyAlignment="1">
      <alignment vertical="center"/>
    </xf>
    <xf numFmtId="0" fontId="17" fillId="36" borderId="38" xfId="40" applyFont="1" applyFill="1" applyBorder="1" applyAlignment="1">
      <alignment horizontal="left" vertical="center" wrapText="1"/>
    </xf>
    <xf numFmtId="1" fontId="17" fillId="36" borderId="36" xfId="40" applyNumberFormat="1" applyFont="1" applyFill="1" applyBorder="1" applyAlignment="1">
      <alignment horizontal="center" vertical="center" wrapText="1"/>
    </xf>
    <xf numFmtId="0" fontId="17" fillId="36" borderId="35" xfId="40" applyFont="1" applyFill="1" applyBorder="1" applyAlignment="1">
      <alignment horizontal="left" vertical="center" wrapText="1"/>
    </xf>
    <xf numFmtId="0" fontId="20" fillId="0" borderId="46" xfId="40" applyFont="1" applyBorder="1" applyAlignment="1">
      <alignment vertical="center" wrapText="1"/>
    </xf>
    <xf numFmtId="14" fontId="0" fillId="35" borderId="59" xfId="28" applyNumberFormat="1" applyFont="1" applyFill="1" applyBorder="1" applyAlignment="1" applyProtection="1">
      <alignment horizontal="left"/>
      <protection locked="0"/>
    </xf>
    <xf numFmtId="14" fontId="11" fillId="35" borderId="59" xfId="28" applyNumberFormat="1" applyFont="1" applyFill="1" applyBorder="1" applyAlignment="1" applyProtection="1">
      <alignment horizontal="center"/>
      <protection locked="0"/>
    </xf>
    <xf numFmtId="14" fontId="11" fillId="0" borderId="59" xfId="28" applyNumberFormat="1" applyFont="1" applyFill="1" applyBorder="1" applyAlignment="1" applyProtection="1">
      <alignment horizontal="center"/>
      <protection locked="0"/>
    </xf>
    <xf numFmtId="9" fontId="15" fillId="36" borderId="59" xfId="0" quotePrefix="1" applyNumberFormat="1" applyFont="1" applyFill="1" applyBorder="1" applyAlignment="1" applyProtection="1">
      <alignment horizontal="center" wrapText="1"/>
      <protection locked="0"/>
    </xf>
    <xf numFmtId="0" fontId="15" fillId="34" borderId="59" xfId="0" applyFont="1" applyFill="1" applyBorder="1" applyAlignment="1" applyProtection="1">
      <alignment horizontal="center" wrapText="1"/>
      <protection locked="0"/>
    </xf>
    <xf numFmtId="168" fontId="0" fillId="0" borderId="59" xfId="0" applyNumberFormat="1" applyBorder="1" applyAlignment="1" applyProtection="1">
      <alignment horizontal="center"/>
      <protection locked="0"/>
    </xf>
    <xf numFmtId="166" fontId="0" fillId="35" borderId="59" xfId="0" applyNumberFormat="1" applyFill="1" applyBorder="1" applyAlignment="1" applyProtection="1">
      <alignment horizontal="center"/>
      <protection locked="0"/>
    </xf>
    <xf numFmtId="168" fontId="0" fillId="35" borderId="59" xfId="0" applyNumberFormat="1" applyFill="1" applyBorder="1" applyAlignment="1" applyProtection="1">
      <alignment horizontal="center"/>
      <protection locked="0"/>
    </xf>
    <xf numFmtId="0" fontId="15" fillId="36" borderId="59" xfId="0" applyFont="1" applyFill="1" applyBorder="1" applyAlignment="1">
      <alignment horizontal="center" wrapText="1"/>
    </xf>
    <xf numFmtId="0" fontId="0" fillId="33" borderId="59" xfId="0" applyFill="1" applyBorder="1" applyAlignment="1" applyProtection="1">
      <alignment horizontal="center"/>
      <protection locked="0"/>
    </xf>
    <xf numFmtId="0" fontId="15" fillId="34" borderId="59" xfId="0" applyFont="1" applyFill="1" applyBorder="1" applyAlignment="1" applyProtection="1">
      <alignment horizontal="center" vertical="center" wrapText="1"/>
      <protection locked="0"/>
    </xf>
    <xf numFmtId="40" fontId="0" fillId="37" borderId="59" xfId="0" applyNumberFormat="1" applyFill="1" applyBorder="1" applyAlignment="1" applyProtection="1">
      <alignment horizontal="center"/>
      <protection locked="0"/>
    </xf>
    <xf numFmtId="166" fontId="0" fillId="0" borderId="59" xfId="0" applyNumberFormat="1" applyBorder="1" applyAlignment="1" applyProtection="1">
      <alignment horizontal="center"/>
      <protection locked="0"/>
    </xf>
    <xf numFmtId="2" fontId="15" fillId="34" borderId="59" xfId="0" applyNumberFormat="1" applyFont="1" applyFill="1" applyBorder="1" applyAlignment="1" applyProtection="1">
      <alignment horizontal="center" vertical="center" wrapText="1"/>
      <protection locked="0"/>
    </xf>
    <xf numFmtId="40" fontId="15" fillId="34" borderId="59" xfId="0" applyNumberFormat="1" applyFont="1" applyFill="1" applyBorder="1" applyAlignment="1" applyProtection="1">
      <alignment horizontal="center" vertical="center" wrapText="1"/>
      <protection locked="0"/>
    </xf>
    <xf numFmtId="9" fontId="15" fillId="0" borderId="58" xfId="44" applyFont="1" applyBorder="1" applyAlignment="1">
      <alignment horizontal="center" vertical="center"/>
    </xf>
    <xf numFmtId="0" fontId="15" fillId="0" borderId="58" xfId="0" applyFont="1" applyBorder="1" applyAlignment="1">
      <alignment horizontal="center" vertical="center" wrapText="1"/>
    </xf>
    <xf numFmtId="0" fontId="15" fillId="0" borderId="58" xfId="0" applyFont="1" applyBorder="1" applyAlignment="1">
      <alignment horizontal="center" vertical="center"/>
    </xf>
    <xf numFmtId="0" fontId="0" fillId="0" borderId="59" xfId="0" applyBorder="1" applyAlignment="1">
      <alignment horizontal="left" vertical="center" wrapText="1"/>
    </xf>
    <xf numFmtId="0" fontId="15" fillId="0" borderId="58" xfId="0" applyFont="1" applyBorder="1" applyAlignment="1">
      <alignment horizontal="center"/>
    </xf>
    <xf numFmtId="0" fontId="15" fillId="0" borderId="58" xfId="0" applyFont="1" applyBorder="1" applyAlignment="1">
      <alignment horizontal="center" wrapText="1"/>
    </xf>
    <xf numFmtId="168" fontId="0" fillId="0" borderId="59" xfId="44" applyNumberFormat="1" applyFont="1" applyFill="1" applyBorder="1" applyAlignment="1" applyProtection="1">
      <alignment horizontal="center"/>
      <protection locked="0"/>
    </xf>
    <xf numFmtId="168" fontId="0" fillId="35" borderId="61" xfId="0" applyNumberFormat="1" applyFill="1" applyBorder="1" applyAlignment="1" applyProtection="1">
      <alignment horizontal="center"/>
      <protection locked="0"/>
    </xf>
    <xf numFmtId="6" fontId="0" fillId="37" borderId="59" xfId="0" applyNumberFormat="1" applyFill="1" applyBorder="1" applyAlignment="1" applyProtection="1">
      <alignment horizontal="center"/>
      <protection locked="0"/>
    </xf>
    <xf numFmtId="168" fontId="0" fillId="35" borderId="59" xfId="44" applyNumberFormat="1" applyFont="1" applyFill="1" applyBorder="1" applyAlignment="1" applyProtection="1">
      <alignment horizontal="center"/>
      <protection locked="0"/>
    </xf>
    <xf numFmtId="0" fontId="18" fillId="36" borderId="58" xfId="0" applyFont="1" applyFill="1" applyBorder="1"/>
    <xf numFmtId="0" fontId="15" fillId="36" borderId="59" xfId="0" applyFont="1" applyFill="1" applyBorder="1" applyAlignment="1">
      <alignment horizontal="center"/>
    </xf>
    <xf numFmtId="0" fontId="0" fillId="36" borderId="58" xfId="0" applyFill="1" applyBorder="1" applyAlignment="1">
      <alignment horizontal="center"/>
    </xf>
    <xf numFmtId="0" fontId="17" fillId="36" borderId="58" xfId="40" applyFont="1" applyFill="1" applyBorder="1" applyAlignment="1">
      <alignment horizontal="left" vertical="center" wrapText="1"/>
    </xf>
    <xf numFmtId="0" fontId="21" fillId="0" borderId="58" xfId="40" applyFont="1" applyBorder="1" applyAlignment="1">
      <alignment horizontal="left" vertical="top" wrapText="1"/>
    </xf>
    <xf numFmtId="0" fontId="21" fillId="0" borderId="58" xfId="40" applyFont="1" applyBorder="1" applyAlignment="1">
      <alignment horizontal="left" vertical="center" wrapText="1"/>
    </xf>
    <xf numFmtId="0" fontId="21" fillId="0" borderId="58" xfId="40" applyFont="1" applyBorder="1" applyAlignment="1">
      <alignment vertical="center"/>
    </xf>
    <xf numFmtId="0" fontId="14" fillId="0" borderId="58" xfId="0" applyFont="1" applyBorder="1" applyAlignment="1">
      <alignment horizontal="center" vertical="top" wrapText="1"/>
    </xf>
    <xf numFmtId="0" fontId="14" fillId="0" borderId="40" xfId="0" applyFont="1" applyBorder="1" applyAlignment="1">
      <alignment horizontal="center" vertical="top" wrapText="1"/>
    </xf>
    <xf numFmtId="0" fontId="14" fillId="0" borderId="41" xfId="0" applyFont="1" applyBorder="1" applyAlignment="1">
      <alignment horizontal="center" vertical="top" wrapText="1"/>
    </xf>
    <xf numFmtId="0" fontId="15" fillId="36" borderId="60" xfId="0" applyFont="1" applyFill="1" applyBorder="1" applyAlignment="1">
      <alignment horizontal="center"/>
    </xf>
    <xf numFmtId="0" fontId="15" fillId="36" borderId="40" xfId="0" applyFont="1" applyFill="1" applyBorder="1" applyAlignment="1">
      <alignment horizontal="center"/>
    </xf>
    <xf numFmtId="0" fontId="15" fillId="36" borderId="41" xfId="0" applyFont="1" applyFill="1" applyBorder="1" applyAlignment="1">
      <alignment horizontal="center"/>
    </xf>
    <xf numFmtId="0" fontId="15" fillId="36" borderId="39" xfId="0" applyFont="1" applyFill="1" applyBorder="1" applyAlignment="1">
      <alignment horizontal="center" wrapText="1"/>
    </xf>
    <xf numFmtId="0" fontId="15" fillId="36" borderId="6" xfId="0" applyFont="1" applyFill="1" applyBorder="1" applyAlignment="1">
      <alignment horizontal="center" wrapText="1"/>
    </xf>
    <xf numFmtId="0" fontId="15" fillId="36" borderId="58" xfId="0" applyFont="1" applyFill="1" applyBorder="1" applyAlignment="1">
      <alignment horizontal="center" vertical="center"/>
    </xf>
    <xf numFmtId="0" fontId="15" fillId="36" borderId="40" xfId="0" applyFont="1" applyFill="1" applyBorder="1" applyAlignment="1">
      <alignment horizontal="center" vertical="center"/>
    </xf>
    <xf numFmtId="2" fontId="0" fillId="0" borderId="11" xfId="0" applyNumberFormat="1" applyBorder="1" applyAlignment="1" applyProtection="1">
      <alignment horizontal="left" vertical="center" wrapText="1"/>
      <protection locked="0"/>
    </xf>
    <xf numFmtId="2" fontId="0" fillId="0" borderId="12" xfId="0" applyNumberFormat="1" applyBorder="1" applyAlignment="1" applyProtection="1">
      <alignment horizontal="left" vertical="center" wrapText="1"/>
      <protection locked="0"/>
    </xf>
    <xf numFmtId="2" fontId="0" fillId="0" borderId="13" xfId="0" applyNumberFormat="1" applyBorder="1" applyAlignment="1" applyProtection="1">
      <alignment horizontal="left" vertical="center" wrapText="1"/>
      <protection locked="0"/>
    </xf>
    <xf numFmtId="0" fontId="15" fillId="36" borderId="39" xfId="0" applyFont="1" applyFill="1" applyBorder="1" applyAlignment="1">
      <alignment horizontal="center" vertical="center" textRotation="90"/>
    </xf>
    <xf numFmtId="0" fontId="15" fillId="36" borderId="5" xfId="0" applyFont="1" applyFill="1" applyBorder="1" applyAlignment="1">
      <alignment horizontal="center" vertical="center" textRotation="90"/>
    </xf>
    <xf numFmtId="0" fontId="15" fillId="36" borderId="6" xfId="0" applyFont="1" applyFill="1" applyBorder="1" applyAlignment="1">
      <alignment horizontal="center" vertical="center" textRotation="90"/>
    </xf>
    <xf numFmtId="0" fontId="15" fillId="36" borderId="58" xfId="0" applyFont="1" applyFill="1" applyBorder="1" applyAlignment="1">
      <alignment horizontal="center"/>
    </xf>
    <xf numFmtId="0" fontId="15" fillId="36" borderId="38" xfId="0" applyFont="1" applyFill="1" applyBorder="1" applyAlignment="1">
      <alignment horizontal="center"/>
    </xf>
    <xf numFmtId="0" fontId="15" fillId="36" borderId="36" xfId="0" applyFont="1" applyFill="1" applyBorder="1" applyAlignment="1">
      <alignment horizontal="center"/>
    </xf>
    <xf numFmtId="0" fontId="15" fillId="36" borderId="25" xfId="0" applyFont="1" applyFill="1" applyBorder="1" applyAlignment="1">
      <alignment horizontal="center"/>
    </xf>
    <xf numFmtId="0" fontId="15" fillId="36" borderId="39" xfId="0" applyFont="1" applyFill="1" applyBorder="1" applyAlignment="1">
      <alignment horizontal="center" vertical="center" wrapText="1"/>
    </xf>
    <xf numFmtId="0" fontId="15" fillId="36" borderId="6" xfId="0" applyFont="1" applyFill="1" applyBorder="1" applyAlignment="1">
      <alignment horizontal="center" vertical="center" wrapText="1"/>
    </xf>
    <xf numFmtId="0" fontId="15" fillId="36" borderId="35" xfId="0" applyFont="1" applyFill="1" applyBorder="1" applyAlignment="1">
      <alignment horizontal="center"/>
    </xf>
    <xf numFmtId="0" fontId="15" fillId="36" borderId="42" xfId="0" applyFont="1" applyFill="1" applyBorder="1" applyAlignment="1">
      <alignment horizontal="center" vertical="center" wrapText="1"/>
    </xf>
    <xf numFmtId="0" fontId="15" fillId="36" borderId="37" xfId="0" applyFont="1" applyFill="1" applyBorder="1" applyAlignment="1">
      <alignment horizontal="center" vertical="center" wrapText="1"/>
    </xf>
    <xf numFmtId="0" fontId="15" fillId="36" borderId="23" xfId="0" applyFont="1" applyFill="1" applyBorder="1" applyAlignment="1">
      <alignment horizontal="center" wrapText="1"/>
    </xf>
    <xf numFmtId="0" fontId="15" fillId="36" borderId="22" xfId="0" applyFont="1" applyFill="1" applyBorder="1" applyAlignment="1">
      <alignment horizontal="center" wrapText="1"/>
    </xf>
    <xf numFmtId="0" fontId="15" fillId="36" borderId="21" xfId="0" applyFont="1" applyFill="1" applyBorder="1" applyAlignment="1">
      <alignment horizontal="center"/>
    </xf>
    <xf numFmtId="0" fontId="15" fillId="36" borderId="21" xfId="0" applyFont="1" applyFill="1" applyBorder="1" applyAlignment="1">
      <alignment horizontal="center" wrapText="1"/>
    </xf>
    <xf numFmtId="0" fontId="17" fillId="36" borderId="60" xfId="40" applyFont="1" applyFill="1" applyBorder="1" applyAlignment="1">
      <alignment horizontal="center" vertical="center" wrapText="1"/>
    </xf>
    <xf numFmtId="0" fontId="17" fillId="36" borderId="40" xfId="40" applyFont="1" applyFill="1" applyBorder="1" applyAlignment="1">
      <alignment horizontal="center" vertical="center" wrapText="1"/>
    </xf>
    <xf numFmtId="0" fontId="17" fillId="36" borderId="41" xfId="40" applyFont="1" applyFill="1" applyBorder="1" applyAlignment="1">
      <alignment horizontal="center" vertical="center" wrapText="1"/>
    </xf>
    <xf numFmtId="0" fontId="17" fillId="36" borderId="58" xfId="40" applyFont="1" applyFill="1" applyBorder="1" applyAlignment="1">
      <alignment horizontal="center" vertical="center" wrapText="1"/>
    </xf>
    <xf numFmtId="0" fontId="17" fillId="36" borderId="50" xfId="40" applyFont="1" applyFill="1" applyBorder="1" applyAlignment="1">
      <alignment horizontal="center" vertical="center" wrapText="1"/>
    </xf>
    <xf numFmtId="0" fontId="17" fillId="36" borderId="24" xfId="40" applyFont="1" applyFill="1" applyBorder="1" applyAlignment="1">
      <alignment horizontal="center" vertical="center" wrapText="1"/>
    </xf>
    <xf numFmtId="0" fontId="17" fillId="36" borderId="25" xfId="40" applyFont="1" applyFill="1" applyBorder="1" applyAlignment="1">
      <alignment horizontal="center" vertical="center" wrapText="1"/>
    </xf>
    <xf numFmtId="0" fontId="17" fillId="36" borderId="24" xfId="40" applyFont="1" applyFill="1" applyBorder="1" applyAlignment="1">
      <alignment horizontal="center" vertical="center"/>
    </xf>
    <xf numFmtId="0" fontId="17" fillId="36" borderId="25" xfId="40" applyFont="1" applyFill="1" applyBorder="1" applyAlignment="1">
      <alignment horizontal="center" vertical="center"/>
    </xf>
  </cellXfs>
  <cellStyles count="2315">
    <cellStyle name="20% - Accent1" xfId="1" builtinId="30" customBuiltin="1"/>
    <cellStyle name="20% - Accent1 10" xfId="447" xr:uid="{00000000-0005-0000-0000-000001000000}"/>
    <cellStyle name="20% - Accent1 10 2" xfId="1591" xr:uid="{00000000-0005-0000-0000-000002000000}"/>
    <cellStyle name="20% - Accent1 11" xfId="448" xr:uid="{00000000-0005-0000-0000-000003000000}"/>
    <cellStyle name="20% - Accent1 11 2" xfId="1592" xr:uid="{00000000-0005-0000-0000-000004000000}"/>
    <cellStyle name="20% - Accent1 12" xfId="983" xr:uid="{00000000-0005-0000-0000-000005000000}"/>
    <cellStyle name="20% - Accent1 12 2" xfId="2117" xr:uid="{00000000-0005-0000-0000-000006000000}"/>
    <cellStyle name="20% - Accent1 13" xfId="1181" xr:uid="{00000000-0005-0000-0000-000007000000}"/>
    <cellStyle name="20% - Accent1 2" xfId="49" xr:uid="{00000000-0005-0000-0000-000008000000}"/>
    <cellStyle name="20% - Accent1 2 2" xfId="91" xr:uid="{00000000-0005-0000-0000-000009000000}"/>
    <cellStyle name="20% - Accent1 2 2 2" xfId="190" xr:uid="{00000000-0005-0000-0000-00000A000000}"/>
    <cellStyle name="20% - Accent1 2 2 2 2" xfId="449" xr:uid="{00000000-0005-0000-0000-00000B000000}"/>
    <cellStyle name="20% - Accent1 2 2 2 2 2" xfId="450" xr:uid="{00000000-0005-0000-0000-00000C000000}"/>
    <cellStyle name="20% - Accent1 2 2 2 2 2 2" xfId="1594" xr:uid="{00000000-0005-0000-0000-00000D000000}"/>
    <cellStyle name="20% - Accent1 2 2 2 2 3" xfId="1593" xr:uid="{00000000-0005-0000-0000-00000E000000}"/>
    <cellStyle name="20% - Accent1 2 2 2 3" xfId="451" xr:uid="{00000000-0005-0000-0000-00000F000000}"/>
    <cellStyle name="20% - Accent1 2 2 2 3 2" xfId="1595" xr:uid="{00000000-0005-0000-0000-000010000000}"/>
    <cellStyle name="20% - Accent1 2 2 2 4" xfId="452" xr:uid="{00000000-0005-0000-0000-000011000000}"/>
    <cellStyle name="20% - Accent1 2 2 2 4 2" xfId="1596" xr:uid="{00000000-0005-0000-0000-000012000000}"/>
    <cellStyle name="20% - Accent1 2 2 2 5" xfId="1138" xr:uid="{00000000-0005-0000-0000-000013000000}"/>
    <cellStyle name="20% - Accent1 2 2 2 5 2" xfId="2272" xr:uid="{00000000-0005-0000-0000-000014000000}"/>
    <cellStyle name="20% - Accent1 2 2 2 6" xfId="1336" xr:uid="{00000000-0005-0000-0000-000015000000}"/>
    <cellStyle name="20% - Accent1 2 2 3" xfId="289" xr:uid="{00000000-0005-0000-0000-000016000000}"/>
    <cellStyle name="20% - Accent1 2 2 3 2" xfId="453" xr:uid="{00000000-0005-0000-0000-000017000000}"/>
    <cellStyle name="20% - Accent1 2 2 3 2 2" xfId="1597" xr:uid="{00000000-0005-0000-0000-000018000000}"/>
    <cellStyle name="20% - Accent1 2 2 3 3" xfId="1435" xr:uid="{00000000-0005-0000-0000-000019000000}"/>
    <cellStyle name="20% - Accent1 2 2 4" xfId="403" xr:uid="{00000000-0005-0000-0000-00001A000000}"/>
    <cellStyle name="20% - Accent1 2 2 4 2" xfId="1548" xr:uid="{00000000-0005-0000-0000-00001B000000}"/>
    <cellStyle name="20% - Accent1 2 2 5" xfId="454" xr:uid="{00000000-0005-0000-0000-00001C000000}"/>
    <cellStyle name="20% - Accent1 2 2 5 2" xfId="1598" xr:uid="{00000000-0005-0000-0000-00001D000000}"/>
    <cellStyle name="20% - Accent1 2 2 6" xfId="1039" xr:uid="{00000000-0005-0000-0000-00001E000000}"/>
    <cellStyle name="20% - Accent1 2 2 6 2" xfId="2173" xr:uid="{00000000-0005-0000-0000-00001F000000}"/>
    <cellStyle name="20% - Accent1 2 2 7" xfId="1237" xr:uid="{00000000-0005-0000-0000-000020000000}"/>
    <cellStyle name="20% - Accent1 2 3" xfId="148" xr:uid="{00000000-0005-0000-0000-000021000000}"/>
    <cellStyle name="20% - Accent1 2 3 2" xfId="455" xr:uid="{00000000-0005-0000-0000-000022000000}"/>
    <cellStyle name="20% - Accent1 2 3 2 2" xfId="456" xr:uid="{00000000-0005-0000-0000-000023000000}"/>
    <cellStyle name="20% - Accent1 2 3 2 2 2" xfId="1600" xr:uid="{00000000-0005-0000-0000-000024000000}"/>
    <cellStyle name="20% - Accent1 2 3 2 3" xfId="1599" xr:uid="{00000000-0005-0000-0000-000025000000}"/>
    <cellStyle name="20% - Accent1 2 3 3" xfId="457" xr:uid="{00000000-0005-0000-0000-000026000000}"/>
    <cellStyle name="20% - Accent1 2 3 3 2" xfId="1601" xr:uid="{00000000-0005-0000-0000-000027000000}"/>
    <cellStyle name="20% - Accent1 2 3 4" xfId="458" xr:uid="{00000000-0005-0000-0000-000028000000}"/>
    <cellStyle name="20% - Accent1 2 3 4 2" xfId="1602" xr:uid="{00000000-0005-0000-0000-000029000000}"/>
    <cellStyle name="20% - Accent1 2 3 5" xfId="1096" xr:uid="{00000000-0005-0000-0000-00002A000000}"/>
    <cellStyle name="20% - Accent1 2 3 5 2" xfId="2230" xr:uid="{00000000-0005-0000-0000-00002B000000}"/>
    <cellStyle name="20% - Accent1 2 3 6" xfId="1294" xr:uid="{00000000-0005-0000-0000-00002C000000}"/>
    <cellStyle name="20% - Accent1 2 4" xfId="247" xr:uid="{00000000-0005-0000-0000-00002D000000}"/>
    <cellStyle name="20% - Accent1 2 4 2" xfId="459" xr:uid="{00000000-0005-0000-0000-00002E000000}"/>
    <cellStyle name="20% - Accent1 2 4 2 2" xfId="1603" xr:uid="{00000000-0005-0000-0000-00002F000000}"/>
    <cellStyle name="20% - Accent1 2 4 3" xfId="1393" xr:uid="{00000000-0005-0000-0000-000030000000}"/>
    <cellStyle name="20% - Accent1 2 5" xfId="361" xr:uid="{00000000-0005-0000-0000-000031000000}"/>
    <cellStyle name="20% - Accent1 2 5 2" xfId="1506" xr:uid="{00000000-0005-0000-0000-000032000000}"/>
    <cellStyle name="20% - Accent1 2 6" xfId="460" xr:uid="{00000000-0005-0000-0000-000033000000}"/>
    <cellStyle name="20% - Accent1 2 6 2" xfId="1604" xr:uid="{00000000-0005-0000-0000-000034000000}"/>
    <cellStyle name="20% - Accent1 2 7" xfId="997" xr:uid="{00000000-0005-0000-0000-000035000000}"/>
    <cellStyle name="20% - Accent1 2 7 2" xfId="2131" xr:uid="{00000000-0005-0000-0000-000036000000}"/>
    <cellStyle name="20% - Accent1 2 8" xfId="1195" xr:uid="{00000000-0005-0000-0000-000037000000}"/>
    <cellStyle name="20% - Accent1 3" xfId="63" xr:uid="{00000000-0005-0000-0000-000038000000}"/>
    <cellStyle name="20% - Accent1 3 2" xfId="92" xr:uid="{00000000-0005-0000-0000-000039000000}"/>
    <cellStyle name="20% - Accent1 3 2 2" xfId="191" xr:uid="{00000000-0005-0000-0000-00003A000000}"/>
    <cellStyle name="20% - Accent1 3 2 2 2" xfId="461" xr:uid="{00000000-0005-0000-0000-00003B000000}"/>
    <cellStyle name="20% - Accent1 3 2 2 2 2" xfId="1605" xr:uid="{00000000-0005-0000-0000-00003C000000}"/>
    <cellStyle name="20% - Accent1 3 2 2 3" xfId="1139" xr:uid="{00000000-0005-0000-0000-00003D000000}"/>
    <cellStyle name="20% - Accent1 3 2 2 3 2" xfId="2273" xr:uid="{00000000-0005-0000-0000-00003E000000}"/>
    <cellStyle name="20% - Accent1 3 2 2 4" xfId="1337" xr:uid="{00000000-0005-0000-0000-00003F000000}"/>
    <cellStyle name="20% - Accent1 3 2 3" xfId="290" xr:uid="{00000000-0005-0000-0000-000040000000}"/>
    <cellStyle name="20% - Accent1 3 2 3 2" xfId="1436" xr:uid="{00000000-0005-0000-0000-000041000000}"/>
    <cellStyle name="20% - Accent1 3 2 4" xfId="404" xr:uid="{00000000-0005-0000-0000-000042000000}"/>
    <cellStyle name="20% - Accent1 3 2 4 2" xfId="1549" xr:uid="{00000000-0005-0000-0000-000043000000}"/>
    <cellStyle name="20% - Accent1 3 2 5" xfId="1040" xr:uid="{00000000-0005-0000-0000-000044000000}"/>
    <cellStyle name="20% - Accent1 3 2 5 2" xfId="2174" xr:uid="{00000000-0005-0000-0000-000045000000}"/>
    <cellStyle name="20% - Accent1 3 2 6" xfId="1238" xr:uid="{00000000-0005-0000-0000-000046000000}"/>
    <cellStyle name="20% - Accent1 3 3" xfId="162" xr:uid="{00000000-0005-0000-0000-000047000000}"/>
    <cellStyle name="20% - Accent1 3 3 2" xfId="462" xr:uid="{00000000-0005-0000-0000-000048000000}"/>
    <cellStyle name="20% - Accent1 3 3 2 2" xfId="1606" xr:uid="{00000000-0005-0000-0000-000049000000}"/>
    <cellStyle name="20% - Accent1 3 3 3" xfId="1110" xr:uid="{00000000-0005-0000-0000-00004A000000}"/>
    <cellStyle name="20% - Accent1 3 3 3 2" xfId="2244" xr:uid="{00000000-0005-0000-0000-00004B000000}"/>
    <cellStyle name="20% - Accent1 3 3 4" xfId="1308" xr:uid="{00000000-0005-0000-0000-00004C000000}"/>
    <cellStyle name="20% - Accent1 3 4" xfId="261" xr:uid="{00000000-0005-0000-0000-00004D000000}"/>
    <cellStyle name="20% - Accent1 3 4 2" xfId="1407" xr:uid="{00000000-0005-0000-0000-00004E000000}"/>
    <cellStyle name="20% - Accent1 3 5" xfId="375" xr:uid="{00000000-0005-0000-0000-00004F000000}"/>
    <cellStyle name="20% - Accent1 3 5 2" xfId="1520" xr:uid="{00000000-0005-0000-0000-000050000000}"/>
    <cellStyle name="20% - Accent1 3 6" xfId="1011" xr:uid="{00000000-0005-0000-0000-000051000000}"/>
    <cellStyle name="20% - Accent1 3 6 2" xfId="2145" xr:uid="{00000000-0005-0000-0000-000052000000}"/>
    <cellStyle name="20% - Accent1 3 7" xfId="1209" xr:uid="{00000000-0005-0000-0000-000053000000}"/>
    <cellStyle name="20% - Accent1 4" xfId="77" xr:uid="{00000000-0005-0000-0000-000054000000}"/>
    <cellStyle name="20% - Accent1 4 2" xfId="93" xr:uid="{00000000-0005-0000-0000-000055000000}"/>
    <cellStyle name="20% - Accent1 4 2 2" xfId="192" xr:uid="{00000000-0005-0000-0000-000056000000}"/>
    <cellStyle name="20% - Accent1 4 2 2 2" xfId="463" xr:uid="{00000000-0005-0000-0000-000057000000}"/>
    <cellStyle name="20% - Accent1 4 2 2 2 2" xfId="1607" xr:uid="{00000000-0005-0000-0000-000058000000}"/>
    <cellStyle name="20% - Accent1 4 2 2 3" xfId="1140" xr:uid="{00000000-0005-0000-0000-000059000000}"/>
    <cellStyle name="20% - Accent1 4 2 2 3 2" xfId="2274" xr:uid="{00000000-0005-0000-0000-00005A000000}"/>
    <cellStyle name="20% - Accent1 4 2 2 4" xfId="1338" xr:uid="{00000000-0005-0000-0000-00005B000000}"/>
    <cellStyle name="20% - Accent1 4 2 3" xfId="291" xr:uid="{00000000-0005-0000-0000-00005C000000}"/>
    <cellStyle name="20% - Accent1 4 2 3 2" xfId="1437" xr:uid="{00000000-0005-0000-0000-00005D000000}"/>
    <cellStyle name="20% - Accent1 4 2 4" xfId="405" xr:uid="{00000000-0005-0000-0000-00005E000000}"/>
    <cellStyle name="20% - Accent1 4 2 4 2" xfId="1550" xr:uid="{00000000-0005-0000-0000-00005F000000}"/>
    <cellStyle name="20% - Accent1 4 2 5" xfId="1041" xr:uid="{00000000-0005-0000-0000-000060000000}"/>
    <cellStyle name="20% - Accent1 4 2 5 2" xfId="2175" xr:uid="{00000000-0005-0000-0000-000061000000}"/>
    <cellStyle name="20% - Accent1 4 2 6" xfId="1239" xr:uid="{00000000-0005-0000-0000-000062000000}"/>
    <cellStyle name="20% - Accent1 4 3" xfId="176" xr:uid="{00000000-0005-0000-0000-000063000000}"/>
    <cellStyle name="20% - Accent1 4 3 2" xfId="464" xr:uid="{00000000-0005-0000-0000-000064000000}"/>
    <cellStyle name="20% - Accent1 4 3 2 2" xfId="1608" xr:uid="{00000000-0005-0000-0000-000065000000}"/>
    <cellStyle name="20% - Accent1 4 3 3" xfId="1124" xr:uid="{00000000-0005-0000-0000-000066000000}"/>
    <cellStyle name="20% - Accent1 4 3 3 2" xfId="2258" xr:uid="{00000000-0005-0000-0000-000067000000}"/>
    <cellStyle name="20% - Accent1 4 3 4" xfId="1322" xr:uid="{00000000-0005-0000-0000-000068000000}"/>
    <cellStyle name="20% - Accent1 4 4" xfId="275" xr:uid="{00000000-0005-0000-0000-000069000000}"/>
    <cellStyle name="20% - Accent1 4 4 2" xfId="1421" xr:uid="{00000000-0005-0000-0000-00006A000000}"/>
    <cellStyle name="20% - Accent1 4 5" xfId="389" xr:uid="{00000000-0005-0000-0000-00006B000000}"/>
    <cellStyle name="20% - Accent1 4 5 2" xfId="1534" xr:uid="{00000000-0005-0000-0000-00006C000000}"/>
    <cellStyle name="20% - Accent1 4 6" xfId="1025" xr:uid="{00000000-0005-0000-0000-00006D000000}"/>
    <cellStyle name="20% - Accent1 4 6 2" xfId="2159" xr:uid="{00000000-0005-0000-0000-00006E000000}"/>
    <cellStyle name="20% - Accent1 4 7" xfId="1223" xr:uid="{00000000-0005-0000-0000-00006F000000}"/>
    <cellStyle name="20% - Accent1 5" xfId="134" xr:uid="{00000000-0005-0000-0000-000070000000}"/>
    <cellStyle name="20% - Accent1 5 2" xfId="332" xr:uid="{00000000-0005-0000-0000-000071000000}"/>
    <cellStyle name="20% - Accent1 5 2 2" xfId="465" xr:uid="{00000000-0005-0000-0000-000072000000}"/>
    <cellStyle name="20% - Accent1 5 2 2 2" xfId="1609" xr:uid="{00000000-0005-0000-0000-000073000000}"/>
    <cellStyle name="20% - Accent1 5 2 3" xfId="1478" xr:uid="{00000000-0005-0000-0000-000074000000}"/>
    <cellStyle name="20% - Accent1 5 3" xfId="466" xr:uid="{00000000-0005-0000-0000-000075000000}"/>
    <cellStyle name="20% - Accent1 5 3 2" xfId="1610" xr:uid="{00000000-0005-0000-0000-000076000000}"/>
    <cellStyle name="20% - Accent1 5 4" xfId="467" xr:uid="{00000000-0005-0000-0000-000077000000}"/>
    <cellStyle name="20% - Accent1 5 4 2" xfId="1611" xr:uid="{00000000-0005-0000-0000-000078000000}"/>
    <cellStyle name="20% - Accent1 5 5" xfId="1082" xr:uid="{00000000-0005-0000-0000-000079000000}"/>
    <cellStyle name="20% - Accent1 5 5 2" xfId="2216" xr:uid="{00000000-0005-0000-0000-00007A000000}"/>
    <cellStyle name="20% - Accent1 5 6" xfId="1280" xr:uid="{00000000-0005-0000-0000-00007B000000}"/>
    <cellStyle name="20% - Accent1 6" xfId="233" xr:uid="{00000000-0005-0000-0000-00007C000000}"/>
    <cellStyle name="20% - Accent1 6 2" xfId="468" xr:uid="{00000000-0005-0000-0000-00007D000000}"/>
    <cellStyle name="20% - Accent1 6 2 2" xfId="469" xr:uid="{00000000-0005-0000-0000-00007E000000}"/>
    <cellStyle name="20% - Accent1 6 2 2 2" xfId="1613" xr:uid="{00000000-0005-0000-0000-00007F000000}"/>
    <cellStyle name="20% - Accent1 6 2 3" xfId="1612" xr:uid="{00000000-0005-0000-0000-000080000000}"/>
    <cellStyle name="20% - Accent1 6 3" xfId="470" xr:uid="{00000000-0005-0000-0000-000081000000}"/>
    <cellStyle name="20% - Accent1 6 3 2" xfId="1614" xr:uid="{00000000-0005-0000-0000-000082000000}"/>
    <cellStyle name="20% - Accent1 6 4" xfId="471" xr:uid="{00000000-0005-0000-0000-000083000000}"/>
    <cellStyle name="20% - Accent1 6 4 2" xfId="1615" xr:uid="{00000000-0005-0000-0000-000084000000}"/>
    <cellStyle name="20% - Accent1 6 5" xfId="1379" xr:uid="{00000000-0005-0000-0000-000085000000}"/>
    <cellStyle name="20% - Accent1 7" xfId="347" xr:uid="{00000000-0005-0000-0000-000086000000}"/>
    <cellStyle name="20% - Accent1 7 2" xfId="472" xr:uid="{00000000-0005-0000-0000-000087000000}"/>
    <cellStyle name="20% - Accent1 7 2 2" xfId="473" xr:uid="{00000000-0005-0000-0000-000088000000}"/>
    <cellStyle name="20% - Accent1 7 2 2 2" xfId="1617" xr:uid="{00000000-0005-0000-0000-000089000000}"/>
    <cellStyle name="20% - Accent1 7 2 3" xfId="1616" xr:uid="{00000000-0005-0000-0000-00008A000000}"/>
    <cellStyle name="20% - Accent1 7 3" xfId="474" xr:uid="{00000000-0005-0000-0000-00008B000000}"/>
    <cellStyle name="20% - Accent1 7 3 2" xfId="1618" xr:uid="{00000000-0005-0000-0000-00008C000000}"/>
    <cellStyle name="20% - Accent1 7 4" xfId="475" xr:uid="{00000000-0005-0000-0000-00008D000000}"/>
    <cellStyle name="20% - Accent1 7 4 2" xfId="1619" xr:uid="{00000000-0005-0000-0000-00008E000000}"/>
    <cellStyle name="20% - Accent1 7 5" xfId="1492" xr:uid="{00000000-0005-0000-0000-00008F000000}"/>
    <cellStyle name="20% - Accent1 8" xfId="476" xr:uid="{00000000-0005-0000-0000-000090000000}"/>
    <cellStyle name="20% - Accent1 8 2" xfId="477" xr:uid="{00000000-0005-0000-0000-000091000000}"/>
    <cellStyle name="20% - Accent1 8 2 2" xfId="1621" xr:uid="{00000000-0005-0000-0000-000092000000}"/>
    <cellStyle name="20% - Accent1 8 3" xfId="1620" xr:uid="{00000000-0005-0000-0000-000093000000}"/>
    <cellStyle name="20% - Accent1 9" xfId="478" xr:uid="{00000000-0005-0000-0000-000094000000}"/>
    <cellStyle name="20% - Accent1 9 2" xfId="479" xr:uid="{00000000-0005-0000-0000-000095000000}"/>
    <cellStyle name="20% - Accent1 9 2 2" xfId="1623" xr:uid="{00000000-0005-0000-0000-000096000000}"/>
    <cellStyle name="20% - Accent1 9 3" xfId="1622" xr:uid="{00000000-0005-0000-0000-000097000000}"/>
    <cellStyle name="20% - Accent2" xfId="2" builtinId="34" customBuiltin="1"/>
    <cellStyle name="20% - Accent2 10" xfId="480" xr:uid="{00000000-0005-0000-0000-000099000000}"/>
    <cellStyle name="20% - Accent2 10 2" xfId="1624" xr:uid="{00000000-0005-0000-0000-00009A000000}"/>
    <cellStyle name="20% - Accent2 11" xfId="481" xr:uid="{00000000-0005-0000-0000-00009B000000}"/>
    <cellStyle name="20% - Accent2 11 2" xfId="1625" xr:uid="{00000000-0005-0000-0000-00009C000000}"/>
    <cellStyle name="20% - Accent2 12" xfId="984" xr:uid="{00000000-0005-0000-0000-00009D000000}"/>
    <cellStyle name="20% - Accent2 12 2" xfId="2118" xr:uid="{00000000-0005-0000-0000-00009E000000}"/>
    <cellStyle name="20% - Accent2 13" xfId="1182" xr:uid="{00000000-0005-0000-0000-00009F000000}"/>
    <cellStyle name="20% - Accent2 2" xfId="50" xr:uid="{00000000-0005-0000-0000-0000A0000000}"/>
    <cellStyle name="20% - Accent2 2 2" xfId="94" xr:uid="{00000000-0005-0000-0000-0000A1000000}"/>
    <cellStyle name="20% - Accent2 2 2 2" xfId="193" xr:uid="{00000000-0005-0000-0000-0000A2000000}"/>
    <cellStyle name="20% - Accent2 2 2 2 2" xfId="482" xr:uid="{00000000-0005-0000-0000-0000A3000000}"/>
    <cellStyle name="20% - Accent2 2 2 2 2 2" xfId="483" xr:uid="{00000000-0005-0000-0000-0000A4000000}"/>
    <cellStyle name="20% - Accent2 2 2 2 2 2 2" xfId="1627" xr:uid="{00000000-0005-0000-0000-0000A5000000}"/>
    <cellStyle name="20% - Accent2 2 2 2 2 3" xfId="1626" xr:uid="{00000000-0005-0000-0000-0000A6000000}"/>
    <cellStyle name="20% - Accent2 2 2 2 3" xfId="484" xr:uid="{00000000-0005-0000-0000-0000A7000000}"/>
    <cellStyle name="20% - Accent2 2 2 2 3 2" xfId="1628" xr:uid="{00000000-0005-0000-0000-0000A8000000}"/>
    <cellStyle name="20% - Accent2 2 2 2 4" xfId="485" xr:uid="{00000000-0005-0000-0000-0000A9000000}"/>
    <cellStyle name="20% - Accent2 2 2 2 4 2" xfId="1629" xr:uid="{00000000-0005-0000-0000-0000AA000000}"/>
    <cellStyle name="20% - Accent2 2 2 2 5" xfId="1141" xr:uid="{00000000-0005-0000-0000-0000AB000000}"/>
    <cellStyle name="20% - Accent2 2 2 2 5 2" xfId="2275" xr:uid="{00000000-0005-0000-0000-0000AC000000}"/>
    <cellStyle name="20% - Accent2 2 2 2 6" xfId="1339" xr:uid="{00000000-0005-0000-0000-0000AD000000}"/>
    <cellStyle name="20% - Accent2 2 2 3" xfId="292" xr:uid="{00000000-0005-0000-0000-0000AE000000}"/>
    <cellStyle name="20% - Accent2 2 2 3 2" xfId="486" xr:uid="{00000000-0005-0000-0000-0000AF000000}"/>
    <cellStyle name="20% - Accent2 2 2 3 2 2" xfId="1630" xr:uid="{00000000-0005-0000-0000-0000B0000000}"/>
    <cellStyle name="20% - Accent2 2 2 3 3" xfId="1438" xr:uid="{00000000-0005-0000-0000-0000B1000000}"/>
    <cellStyle name="20% - Accent2 2 2 4" xfId="406" xr:uid="{00000000-0005-0000-0000-0000B2000000}"/>
    <cellStyle name="20% - Accent2 2 2 4 2" xfId="1551" xr:uid="{00000000-0005-0000-0000-0000B3000000}"/>
    <cellStyle name="20% - Accent2 2 2 5" xfId="487" xr:uid="{00000000-0005-0000-0000-0000B4000000}"/>
    <cellStyle name="20% - Accent2 2 2 5 2" xfId="1631" xr:uid="{00000000-0005-0000-0000-0000B5000000}"/>
    <cellStyle name="20% - Accent2 2 2 6" xfId="1042" xr:uid="{00000000-0005-0000-0000-0000B6000000}"/>
    <cellStyle name="20% - Accent2 2 2 6 2" xfId="2176" xr:uid="{00000000-0005-0000-0000-0000B7000000}"/>
    <cellStyle name="20% - Accent2 2 2 7" xfId="1240" xr:uid="{00000000-0005-0000-0000-0000B8000000}"/>
    <cellStyle name="20% - Accent2 2 3" xfId="149" xr:uid="{00000000-0005-0000-0000-0000B9000000}"/>
    <cellStyle name="20% - Accent2 2 3 2" xfId="488" xr:uid="{00000000-0005-0000-0000-0000BA000000}"/>
    <cellStyle name="20% - Accent2 2 3 2 2" xfId="489" xr:uid="{00000000-0005-0000-0000-0000BB000000}"/>
    <cellStyle name="20% - Accent2 2 3 2 2 2" xfId="1633" xr:uid="{00000000-0005-0000-0000-0000BC000000}"/>
    <cellStyle name="20% - Accent2 2 3 2 3" xfId="1632" xr:uid="{00000000-0005-0000-0000-0000BD000000}"/>
    <cellStyle name="20% - Accent2 2 3 3" xfId="490" xr:uid="{00000000-0005-0000-0000-0000BE000000}"/>
    <cellStyle name="20% - Accent2 2 3 3 2" xfId="1634" xr:uid="{00000000-0005-0000-0000-0000BF000000}"/>
    <cellStyle name="20% - Accent2 2 3 4" xfId="491" xr:uid="{00000000-0005-0000-0000-0000C0000000}"/>
    <cellStyle name="20% - Accent2 2 3 4 2" xfId="1635" xr:uid="{00000000-0005-0000-0000-0000C1000000}"/>
    <cellStyle name="20% - Accent2 2 3 5" xfId="1097" xr:uid="{00000000-0005-0000-0000-0000C2000000}"/>
    <cellStyle name="20% - Accent2 2 3 5 2" xfId="2231" xr:uid="{00000000-0005-0000-0000-0000C3000000}"/>
    <cellStyle name="20% - Accent2 2 3 6" xfId="1295" xr:uid="{00000000-0005-0000-0000-0000C4000000}"/>
    <cellStyle name="20% - Accent2 2 4" xfId="248" xr:uid="{00000000-0005-0000-0000-0000C5000000}"/>
    <cellStyle name="20% - Accent2 2 4 2" xfId="492" xr:uid="{00000000-0005-0000-0000-0000C6000000}"/>
    <cellStyle name="20% - Accent2 2 4 2 2" xfId="1636" xr:uid="{00000000-0005-0000-0000-0000C7000000}"/>
    <cellStyle name="20% - Accent2 2 4 3" xfId="1394" xr:uid="{00000000-0005-0000-0000-0000C8000000}"/>
    <cellStyle name="20% - Accent2 2 5" xfId="362" xr:uid="{00000000-0005-0000-0000-0000C9000000}"/>
    <cellStyle name="20% - Accent2 2 5 2" xfId="1507" xr:uid="{00000000-0005-0000-0000-0000CA000000}"/>
    <cellStyle name="20% - Accent2 2 6" xfId="493" xr:uid="{00000000-0005-0000-0000-0000CB000000}"/>
    <cellStyle name="20% - Accent2 2 6 2" xfId="1637" xr:uid="{00000000-0005-0000-0000-0000CC000000}"/>
    <cellStyle name="20% - Accent2 2 7" xfId="998" xr:uid="{00000000-0005-0000-0000-0000CD000000}"/>
    <cellStyle name="20% - Accent2 2 7 2" xfId="2132" xr:uid="{00000000-0005-0000-0000-0000CE000000}"/>
    <cellStyle name="20% - Accent2 2 8" xfId="1196" xr:uid="{00000000-0005-0000-0000-0000CF000000}"/>
    <cellStyle name="20% - Accent2 3" xfId="64" xr:uid="{00000000-0005-0000-0000-0000D0000000}"/>
    <cellStyle name="20% - Accent2 3 2" xfId="95" xr:uid="{00000000-0005-0000-0000-0000D1000000}"/>
    <cellStyle name="20% - Accent2 3 2 2" xfId="194" xr:uid="{00000000-0005-0000-0000-0000D2000000}"/>
    <cellStyle name="20% - Accent2 3 2 2 2" xfId="494" xr:uid="{00000000-0005-0000-0000-0000D3000000}"/>
    <cellStyle name="20% - Accent2 3 2 2 2 2" xfId="1638" xr:uid="{00000000-0005-0000-0000-0000D4000000}"/>
    <cellStyle name="20% - Accent2 3 2 2 3" xfId="1142" xr:uid="{00000000-0005-0000-0000-0000D5000000}"/>
    <cellStyle name="20% - Accent2 3 2 2 3 2" xfId="2276" xr:uid="{00000000-0005-0000-0000-0000D6000000}"/>
    <cellStyle name="20% - Accent2 3 2 2 4" xfId="1340" xr:uid="{00000000-0005-0000-0000-0000D7000000}"/>
    <cellStyle name="20% - Accent2 3 2 3" xfId="293" xr:uid="{00000000-0005-0000-0000-0000D8000000}"/>
    <cellStyle name="20% - Accent2 3 2 3 2" xfId="1439" xr:uid="{00000000-0005-0000-0000-0000D9000000}"/>
    <cellStyle name="20% - Accent2 3 2 4" xfId="407" xr:uid="{00000000-0005-0000-0000-0000DA000000}"/>
    <cellStyle name="20% - Accent2 3 2 4 2" xfId="1552" xr:uid="{00000000-0005-0000-0000-0000DB000000}"/>
    <cellStyle name="20% - Accent2 3 2 5" xfId="1043" xr:uid="{00000000-0005-0000-0000-0000DC000000}"/>
    <cellStyle name="20% - Accent2 3 2 5 2" xfId="2177" xr:uid="{00000000-0005-0000-0000-0000DD000000}"/>
    <cellStyle name="20% - Accent2 3 2 6" xfId="1241" xr:uid="{00000000-0005-0000-0000-0000DE000000}"/>
    <cellStyle name="20% - Accent2 3 3" xfId="163" xr:uid="{00000000-0005-0000-0000-0000DF000000}"/>
    <cellStyle name="20% - Accent2 3 3 2" xfId="495" xr:uid="{00000000-0005-0000-0000-0000E0000000}"/>
    <cellStyle name="20% - Accent2 3 3 2 2" xfId="1639" xr:uid="{00000000-0005-0000-0000-0000E1000000}"/>
    <cellStyle name="20% - Accent2 3 3 3" xfId="1111" xr:uid="{00000000-0005-0000-0000-0000E2000000}"/>
    <cellStyle name="20% - Accent2 3 3 3 2" xfId="2245" xr:uid="{00000000-0005-0000-0000-0000E3000000}"/>
    <cellStyle name="20% - Accent2 3 3 4" xfId="1309" xr:uid="{00000000-0005-0000-0000-0000E4000000}"/>
    <cellStyle name="20% - Accent2 3 4" xfId="262" xr:uid="{00000000-0005-0000-0000-0000E5000000}"/>
    <cellStyle name="20% - Accent2 3 4 2" xfId="1408" xr:uid="{00000000-0005-0000-0000-0000E6000000}"/>
    <cellStyle name="20% - Accent2 3 5" xfId="376" xr:uid="{00000000-0005-0000-0000-0000E7000000}"/>
    <cellStyle name="20% - Accent2 3 5 2" xfId="1521" xr:uid="{00000000-0005-0000-0000-0000E8000000}"/>
    <cellStyle name="20% - Accent2 3 6" xfId="1012" xr:uid="{00000000-0005-0000-0000-0000E9000000}"/>
    <cellStyle name="20% - Accent2 3 6 2" xfId="2146" xr:uid="{00000000-0005-0000-0000-0000EA000000}"/>
    <cellStyle name="20% - Accent2 3 7" xfId="1210" xr:uid="{00000000-0005-0000-0000-0000EB000000}"/>
    <cellStyle name="20% - Accent2 4" xfId="78" xr:uid="{00000000-0005-0000-0000-0000EC000000}"/>
    <cellStyle name="20% - Accent2 4 2" xfId="96" xr:uid="{00000000-0005-0000-0000-0000ED000000}"/>
    <cellStyle name="20% - Accent2 4 2 2" xfId="195" xr:uid="{00000000-0005-0000-0000-0000EE000000}"/>
    <cellStyle name="20% - Accent2 4 2 2 2" xfId="496" xr:uid="{00000000-0005-0000-0000-0000EF000000}"/>
    <cellStyle name="20% - Accent2 4 2 2 2 2" xfId="1640" xr:uid="{00000000-0005-0000-0000-0000F0000000}"/>
    <cellStyle name="20% - Accent2 4 2 2 3" xfId="1143" xr:uid="{00000000-0005-0000-0000-0000F1000000}"/>
    <cellStyle name="20% - Accent2 4 2 2 3 2" xfId="2277" xr:uid="{00000000-0005-0000-0000-0000F2000000}"/>
    <cellStyle name="20% - Accent2 4 2 2 4" xfId="1341" xr:uid="{00000000-0005-0000-0000-0000F3000000}"/>
    <cellStyle name="20% - Accent2 4 2 3" xfId="294" xr:uid="{00000000-0005-0000-0000-0000F4000000}"/>
    <cellStyle name="20% - Accent2 4 2 3 2" xfId="1440" xr:uid="{00000000-0005-0000-0000-0000F5000000}"/>
    <cellStyle name="20% - Accent2 4 2 4" xfId="408" xr:uid="{00000000-0005-0000-0000-0000F6000000}"/>
    <cellStyle name="20% - Accent2 4 2 4 2" xfId="1553" xr:uid="{00000000-0005-0000-0000-0000F7000000}"/>
    <cellStyle name="20% - Accent2 4 2 5" xfId="1044" xr:uid="{00000000-0005-0000-0000-0000F8000000}"/>
    <cellStyle name="20% - Accent2 4 2 5 2" xfId="2178" xr:uid="{00000000-0005-0000-0000-0000F9000000}"/>
    <cellStyle name="20% - Accent2 4 2 6" xfId="1242" xr:uid="{00000000-0005-0000-0000-0000FA000000}"/>
    <cellStyle name="20% - Accent2 4 3" xfId="177" xr:uid="{00000000-0005-0000-0000-0000FB000000}"/>
    <cellStyle name="20% - Accent2 4 3 2" xfId="497" xr:uid="{00000000-0005-0000-0000-0000FC000000}"/>
    <cellStyle name="20% - Accent2 4 3 2 2" xfId="1641" xr:uid="{00000000-0005-0000-0000-0000FD000000}"/>
    <cellStyle name="20% - Accent2 4 3 3" xfId="1125" xr:uid="{00000000-0005-0000-0000-0000FE000000}"/>
    <cellStyle name="20% - Accent2 4 3 3 2" xfId="2259" xr:uid="{00000000-0005-0000-0000-0000FF000000}"/>
    <cellStyle name="20% - Accent2 4 3 4" xfId="1323" xr:uid="{00000000-0005-0000-0000-000000010000}"/>
    <cellStyle name="20% - Accent2 4 4" xfId="276" xr:uid="{00000000-0005-0000-0000-000001010000}"/>
    <cellStyle name="20% - Accent2 4 4 2" xfId="1422" xr:uid="{00000000-0005-0000-0000-000002010000}"/>
    <cellStyle name="20% - Accent2 4 5" xfId="390" xr:uid="{00000000-0005-0000-0000-000003010000}"/>
    <cellStyle name="20% - Accent2 4 5 2" xfId="1535" xr:uid="{00000000-0005-0000-0000-000004010000}"/>
    <cellStyle name="20% - Accent2 4 6" xfId="1026" xr:uid="{00000000-0005-0000-0000-000005010000}"/>
    <cellStyle name="20% - Accent2 4 6 2" xfId="2160" xr:uid="{00000000-0005-0000-0000-000006010000}"/>
    <cellStyle name="20% - Accent2 4 7" xfId="1224" xr:uid="{00000000-0005-0000-0000-000007010000}"/>
    <cellStyle name="20% - Accent2 5" xfId="135" xr:uid="{00000000-0005-0000-0000-000008010000}"/>
    <cellStyle name="20% - Accent2 5 2" xfId="333" xr:uid="{00000000-0005-0000-0000-000009010000}"/>
    <cellStyle name="20% - Accent2 5 2 2" xfId="498" xr:uid="{00000000-0005-0000-0000-00000A010000}"/>
    <cellStyle name="20% - Accent2 5 2 2 2" xfId="1642" xr:uid="{00000000-0005-0000-0000-00000B010000}"/>
    <cellStyle name="20% - Accent2 5 2 3" xfId="1479" xr:uid="{00000000-0005-0000-0000-00000C010000}"/>
    <cellStyle name="20% - Accent2 5 3" xfId="499" xr:uid="{00000000-0005-0000-0000-00000D010000}"/>
    <cellStyle name="20% - Accent2 5 3 2" xfId="1643" xr:uid="{00000000-0005-0000-0000-00000E010000}"/>
    <cellStyle name="20% - Accent2 5 4" xfId="500" xr:uid="{00000000-0005-0000-0000-00000F010000}"/>
    <cellStyle name="20% - Accent2 5 4 2" xfId="1644" xr:uid="{00000000-0005-0000-0000-000010010000}"/>
    <cellStyle name="20% - Accent2 5 5" xfId="1083" xr:uid="{00000000-0005-0000-0000-000011010000}"/>
    <cellStyle name="20% - Accent2 5 5 2" xfId="2217" xr:uid="{00000000-0005-0000-0000-000012010000}"/>
    <cellStyle name="20% - Accent2 5 6" xfId="1281" xr:uid="{00000000-0005-0000-0000-000013010000}"/>
    <cellStyle name="20% - Accent2 6" xfId="234" xr:uid="{00000000-0005-0000-0000-000014010000}"/>
    <cellStyle name="20% - Accent2 6 2" xfId="501" xr:uid="{00000000-0005-0000-0000-000015010000}"/>
    <cellStyle name="20% - Accent2 6 2 2" xfId="502" xr:uid="{00000000-0005-0000-0000-000016010000}"/>
    <cellStyle name="20% - Accent2 6 2 2 2" xfId="1646" xr:uid="{00000000-0005-0000-0000-000017010000}"/>
    <cellStyle name="20% - Accent2 6 2 3" xfId="1645" xr:uid="{00000000-0005-0000-0000-000018010000}"/>
    <cellStyle name="20% - Accent2 6 3" xfId="503" xr:uid="{00000000-0005-0000-0000-000019010000}"/>
    <cellStyle name="20% - Accent2 6 3 2" xfId="1647" xr:uid="{00000000-0005-0000-0000-00001A010000}"/>
    <cellStyle name="20% - Accent2 6 4" xfId="504" xr:uid="{00000000-0005-0000-0000-00001B010000}"/>
    <cellStyle name="20% - Accent2 6 4 2" xfId="1648" xr:uid="{00000000-0005-0000-0000-00001C010000}"/>
    <cellStyle name="20% - Accent2 6 5" xfId="1380" xr:uid="{00000000-0005-0000-0000-00001D010000}"/>
    <cellStyle name="20% - Accent2 7" xfId="348" xr:uid="{00000000-0005-0000-0000-00001E010000}"/>
    <cellStyle name="20% - Accent2 7 2" xfId="505" xr:uid="{00000000-0005-0000-0000-00001F010000}"/>
    <cellStyle name="20% - Accent2 7 2 2" xfId="506" xr:uid="{00000000-0005-0000-0000-000020010000}"/>
    <cellStyle name="20% - Accent2 7 2 2 2" xfId="1650" xr:uid="{00000000-0005-0000-0000-000021010000}"/>
    <cellStyle name="20% - Accent2 7 2 3" xfId="1649" xr:uid="{00000000-0005-0000-0000-000022010000}"/>
    <cellStyle name="20% - Accent2 7 3" xfId="507" xr:uid="{00000000-0005-0000-0000-000023010000}"/>
    <cellStyle name="20% - Accent2 7 3 2" xfId="1651" xr:uid="{00000000-0005-0000-0000-000024010000}"/>
    <cellStyle name="20% - Accent2 7 4" xfId="508" xr:uid="{00000000-0005-0000-0000-000025010000}"/>
    <cellStyle name="20% - Accent2 7 4 2" xfId="1652" xr:uid="{00000000-0005-0000-0000-000026010000}"/>
    <cellStyle name="20% - Accent2 7 5" xfId="1493" xr:uid="{00000000-0005-0000-0000-000027010000}"/>
    <cellStyle name="20% - Accent2 8" xfId="509" xr:uid="{00000000-0005-0000-0000-000028010000}"/>
    <cellStyle name="20% - Accent2 8 2" xfId="510" xr:uid="{00000000-0005-0000-0000-000029010000}"/>
    <cellStyle name="20% - Accent2 8 2 2" xfId="1654" xr:uid="{00000000-0005-0000-0000-00002A010000}"/>
    <cellStyle name="20% - Accent2 8 3" xfId="1653" xr:uid="{00000000-0005-0000-0000-00002B010000}"/>
    <cellStyle name="20% - Accent2 9" xfId="511" xr:uid="{00000000-0005-0000-0000-00002C010000}"/>
    <cellStyle name="20% - Accent2 9 2" xfId="512" xr:uid="{00000000-0005-0000-0000-00002D010000}"/>
    <cellStyle name="20% - Accent2 9 2 2" xfId="1656" xr:uid="{00000000-0005-0000-0000-00002E010000}"/>
    <cellStyle name="20% - Accent2 9 3" xfId="1655" xr:uid="{00000000-0005-0000-0000-00002F010000}"/>
    <cellStyle name="20% - Accent3" xfId="3" builtinId="38" customBuiltin="1"/>
    <cellStyle name="20% - Accent3 10" xfId="513" xr:uid="{00000000-0005-0000-0000-000031010000}"/>
    <cellStyle name="20% - Accent3 10 2" xfId="1657" xr:uid="{00000000-0005-0000-0000-000032010000}"/>
    <cellStyle name="20% - Accent3 11" xfId="514" xr:uid="{00000000-0005-0000-0000-000033010000}"/>
    <cellStyle name="20% - Accent3 11 2" xfId="1658" xr:uid="{00000000-0005-0000-0000-000034010000}"/>
    <cellStyle name="20% - Accent3 12" xfId="985" xr:uid="{00000000-0005-0000-0000-000035010000}"/>
    <cellStyle name="20% - Accent3 12 2" xfId="2119" xr:uid="{00000000-0005-0000-0000-000036010000}"/>
    <cellStyle name="20% - Accent3 13" xfId="1183" xr:uid="{00000000-0005-0000-0000-000037010000}"/>
    <cellStyle name="20% - Accent3 2" xfId="51" xr:uid="{00000000-0005-0000-0000-000038010000}"/>
    <cellStyle name="20% - Accent3 2 2" xfId="97" xr:uid="{00000000-0005-0000-0000-000039010000}"/>
    <cellStyle name="20% - Accent3 2 2 2" xfId="196" xr:uid="{00000000-0005-0000-0000-00003A010000}"/>
    <cellStyle name="20% - Accent3 2 2 2 2" xfId="515" xr:uid="{00000000-0005-0000-0000-00003B010000}"/>
    <cellStyle name="20% - Accent3 2 2 2 2 2" xfId="516" xr:uid="{00000000-0005-0000-0000-00003C010000}"/>
    <cellStyle name="20% - Accent3 2 2 2 2 2 2" xfId="1660" xr:uid="{00000000-0005-0000-0000-00003D010000}"/>
    <cellStyle name="20% - Accent3 2 2 2 2 3" xfId="1659" xr:uid="{00000000-0005-0000-0000-00003E010000}"/>
    <cellStyle name="20% - Accent3 2 2 2 3" xfId="517" xr:uid="{00000000-0005-0000-0000-00003F010000}"/>
    <cellStyle name="20% - Accent3 2 2 2 3 2" xfId="1661" xr:uid="{00000000-0005-0000-0000-000040010000}"/>
    <cellStyle name="20% - Accent3 2 2 2 4" xfId="518" xr:uid="{00000000-0005-0000-0000-000041010000}"/>
    <cellStyle name="20% - Accent3 2 2 2 4 2" xfId="1662" xr:uid="{00000000-0005-0000-0000-000042010000}"/>
    <cellStyle name="20% - Accent3 2 2 2 5" xfId="1144" xr:uid="{00000000-0005-0000-0000-000043010000}"/>
    <cellStyle name="20% - Accent3 2 2 2 5 2" xfId="2278" xr:uid="{00000000-0005-0000-0000-000044010000}"/>
    <cellStyle name="20% - Accent3 2 2 2 6" xfId="1342" xr:uid="{00000000-0005-0000-0000-000045010000}"/>
    <cellStyle name="20% - Accent3 2 2 3" xfId="295" xr:uid="{00000000-0005-0000-0000-000046010000}"/>
    <cellStyle name="20% - Accent3 2 2 3 2" xfId="519" xr:uid="{00000000-0005-0000-0000-000047010000}"/>
    <cellStyle name="20% - Accent3 2 2 3 2 2" xfId="1663" xr:uid="{00000000-0005-0000-0000-000048010000}"/>
    <cellStyle name="20% - Accent3 2 2 3 3" xfId="1441" xr:uid="{00000000-0005-0000-0000-000049010000}"/>
    <cellStyle name="20% - Accent3 2 2 4" xfId="409" xr:uid="{00000000-0005-0000-0000-00004A010000}"/>
    <cellStyle name="20% - Accent3 2 2 4 2" xfId="1554" xr:uid="{00000000-0005-0000-0000-00004B010000}"/>
    <cellStyle name="20% - Accent3 2 2 5" xfId="520" xr:uid="{00000000-0005-0000-0000-00004C010000}"/>
    <cellStyle name="20% - Accent3 2 2 5 2" xfId="1664" xr:uid="{00000000-0005-0000-0000-00004D010000}"/>
    <cellStyle name="20% - Accent3 2 2 6" xfId="1045" xr:uid="{00000000-0005-0000-0000-00004E010000}"/>
    <cellStyle name="20% - Accent3 2 2 6 2" xfId="2179" xr:uid="{00000000-0005-0000-0000-00004F010000}"/>
    <cellStyle name="20% - Accent3 2 2 7" xfId="1243" xr:uid="{00000000-0005-0000-0000-000050010000}"/>
    <cellStyle name="20% - Accent3 2 3" xfId="150" xr:uid="{00000000-0005-0000-0000-000051010000}"/>
    <cellStyle name="20% - Accent3 2 3 2" xfId="521" xr:uid="{00000000-0005-0000-0000-000052010000}"/>
    <cellStyle name="20% - Accent3 2 3 2 2" xfId="522" xr:uid="{00000000-0005-0000-0000-000053010000}"/>
    <cellStyle name="20% - Accent3 2 3 2 2 2" xfId="1666" xr:uid="{00000000-0005-0000-0000-000054010000}"/>
    <cellStyle name="20% - Accent3 2 3 2 3" xfId="1665" xr:uid="{00000000-0005-0000-0000-000055010000}"/>
    <cellStyle name="20% - Accent3 2 3 3" xfId="523" xr:uid="{00000000-0005-0000-0000-000056010000}"/>
    <cellStyle name="20% - Accent3 2 3 3 2" xfId="1667" xr:uid="{00000000-0005-0000-0000-000057010000}"/>
    <cellStyle name="20% - Accent3 2 3 4" xfId="524" xr:uid="{00000000-0005-0000-0000-000058010000}"/>
    <cellStyle name="20% - Accent3 2 3 4 2" xfId="1668" xr:uid="{00000000-0005-0000-0000-000059010000}"/>
    <cellStyle name="20% - Accent3 2 3 5" xfId="1098" xr:uid="{00000000-0005-0000-0000-00005A010000}"/>
    <cellStyle name="20% - Accent3 2 3 5 2" xfId="2232" xr:uid="{00000000-0005-0000-0000-00005B010000}"/>
    <cellStyle name="20% - Accent3 2 3 6" xfId="1296" xr:uid="{00000000-0005-0000-0000-00005C010000}"/>
    <cellStyle name="20% - Accent3 2 4" xfId="249" xr:uid="{00000000-0005-0000-0000-00005D010000}"/>
    <cellStyle name="20% - Accent3 2 4 2" xfId="525" xr:uid="{00000000-0005-0000-0000-00005E010000}"/>
    <cellStyle name="20% - Accent3 2 4 2 2" xfId="1669" xr:uid="{00000000-0005-0000-0000-00005F010000}"/>
    <cellStyle name="20% - Accent3 2 4 3" xfId="1395" xr:uid="{00000000-0005-0000-0000-000060010000}"/>
    <cellStyle name="20% - Accent3 2 5" xfId="363" xr:uid="{00000000-0005-0000-0000-000061010000}"/>
    <cellStyle name="20% - Accent3 2 5 2" xfId="1508" xr:uid="{00000000-0005-0000-0000-000062010000}"/>
    <cellStyle name="20% - Accent3 2 6" xfId="526" xr:uid="{00000000-0005-0000-0000-000063010000}"/>
    <cellStyle name="20% - Accent3 2 6 2" xfId="1670" xr:uid="{00000000-0005-0000-0000-000064010000}"/>
    <cellStyle name="20% - Accent3 2 7" xfId="999" xr:uid="{00000000-0005-0000-0000-000065010000}"/>
    <cellStyle name="20% - Accent3 2 7 2" xfId="2133" xr:uid="{00000000-0005-0000-0000-000066010000}"/>
    <cellStyle name="20% - Accent3 2 8" xfId="1197" xr:uid="{00000000-0005-0000-0000-000067010000}"/>
    <cellStyle name="20% - Accent3 3" xfId="65" xr:uid="{00000000-0005-0000-0000-000068010000}"/>
    <cellStyle name="20% - Accent3 3 2" xfId="98" xr:uid="{00000000-0005-0000-0000-000069010000}"/>
    <cellStyle name="20% - Accent3 3 2 2" xfId="197" xr:uid="{00000000-0005-0000-0000-00006A010000}"/>
    <cellStyle name="20% - Accent3 3 2 2 2" xfId="527" xr:uid="{00000000-0005-0000-0000-00006B010000}"/>
    <cellStyle name="20% - Accent3 3 2 2 2 2" xfId="1671" xr:uid="{00000000-0005-0000-0000-00006C010000}"/>
    <cellStyle name="20% - Accent3 3 2 2 3" xfId="1145" xr:uid="{00000000-0005-0000-0000-00006D010000}"/>
    <cellStyle name="20% - Accent3 3 2 2 3 2" xfId="2279" xr:uid="{00000000-0005-0000-0000-00006E010000}"/>
    <cellStyle name="20% - Accent3 3 2 2 4" xfId="1343" xr:uid="{00000000-0005-0000-0000-00006F010000}"/>
    <cellStyle name="20% - Accent3 3 2 3" xfId="296" xr:uid="{00000000-0005-0000-0000-000070010000}"/>
    <cellStyle name="20% - Accent3 3 2 3 2" xfId="1442" xr:uid="{00000000-0005-0000-0000-000071010000}"/>
    <cellStyle name="20% - Accent3 3 2 4" xfId="410" xr:uid="{00000000-0005-0000-0000-000072010000}"/>
    <cellStyle name="20% - Accent3 3 2 4 2" xfId="1555" xr:uid="{00000000-0005-0000-0000-000073010000}"/>
    <cellStyle name="20% - Accent3 3 2 5" xfId="1046" xr:uid="{00000000-0005-0000-0000-000074010000}"/>
    <cellStyle name="20% - Accent3 3 2 5 2" xfId="2180" xr:uid="{00000000-0005-0000-0000-000075010000}"/>
    <cellStyle name="20% - Accent3 3 2 6" xfId="1244" xr:uid="{00000000-0005-0000-0000-000076010000}"/>
    <cellStyle name="20% - Accent3 3 3" xfId="164" xr:uid="{00000000-0005-0000-0000-000077010000}"/>
    <cellStyle name="20% - Accent3 3 3 2" xfId="528" xr:uid="{00000000-0005-0000-0000-000078010000}"/>
    <cellStyle name="20% - Accent3 3 3 2 2" xfId="1672" xr:uid="{00000000-0005-0000-0000-000079010000}"/>
    <cellStyle name="20% - Accent3 3 3 3" xfId="1112" xr:uid="{00000000-0005-0000-0000-00007A010000}"/>
    <cellStyle name="20% - Accent3 3 3 3 2" xfId="2246" xr:uid="{00000000-0005-0000-0000-00007B010000}"/>
    <cellStyle name="20% - Accent3 3 3 4" xfId="1310" xr:uid="{00000000-0005-0000-0000-00007C010000}"/>
    <cellStyle name="20% - Accent3 3 4" xfId="263" xr:uid="{00000000-0005-0000-0000-00007D010000}"/>
    <cellStyle name="20% - Accent3 3 4 2" xfId="1409" xr:uid="{00000000-0005-0000-0000-00007E010000}"/>
    <cellStyle name="20% - Accent3 3 5" xfId="377" xr:uid="{00000000-0005-0000-0000-00007F010000}"/>
    <cellStyle name="20% - Accent3 3 5 2" xfId="1522" xr:uid="{00000000-0005-0000-0000-000080010000}"/>
    <cellStyle name="20% - Accent3 3 6" xfId="1013" xr:uid="{00000000-0005-0000-0000-000081010000}"/>
    <cellStyle name="20% - Accent3 3 6 2" xfId="2147" xr:uid="{00000000-0005-0000-0000-000082010000}"/>
    <cellStyle name="20% - Accent3 3 7" xfId="1211" xr:uid="{00000000-0005-0000-0000-000083010000}"/>
    <cellStyle name="20% - Accent3 4" xfId="79" xr:uid="{00000000-0005-0000-0000-000084010000}"/>
    <cellStyle name="20% - Accent3 4 2" xfId="99" xr:uid="{00000000-0005-0000-0000-000085010000}"/>
    <cellStyle name="20% - Accent3 4 2 2" xfId="198" xr:uid="{00000000-0005-0000-0000-000086010000}"/>
    <cellStyle name="20% - Accent3 4 2 2 2" xfId="529" xr:uid="{00000000-0005-0000-0000-000087010000}"/>
    <cellStyle name="20% - Accent3 4 2 2 2 2" xfId="1673" xr:uid="{00000000-0005-0000-0000-000088010000}"/>
    <cellStyle name="20% - Accent3 4 2 2 3" xfId="1146" xr:uid="{00000000-0005-0000-0000-000089010000}"/>
    <cellStyle name="20% - Accent3 4 2 2 3 2" xfId="2280" xr:uid="{00000000-0005-0000-0000-00008A010000}"/>
    <cellStyle name="20% - Accent3 4 2 2 4" xfId="1344" xr:uid="{00000000-0005-0000-0000-00008B010000}"/>
    <cellStyle name="20% - Accent3 4 2 3" xfId="297" xr:uid="{00000000-0005-0000-0000-00008C010000}"/>
    <cellStyle name="20% - Accent3 4 2 3 2" xfId="1443" xr:uid="{00000000-0005-0000-0000-00008D010000}"/>
    <cellStyle name="20% - Accent3 4 2 4" xfId="411" xr:uid="{00000000-0005-0000-0000-00008E010000}"/>
    <cellStyle name="20% - Accent3 4 2 4 2" xfId="1556" xr:uid="{00000000-0005-0000-0000-00008F010000}"/>
    <cellStyle name="20% - Accent3 4 2 5" xfId="1047" xr:uid="{00000000-0005-0000-0000-000090010000}"/>
    <cellStyle name="20% - Accent3 4 2 5 2" xfId="2181" xr:uid="{00000000-0005-0000-0000-000091010000}"/>
    <cellStyle name="20% - Accent3 4 2 6" xfId="1245" xr:uid="{00000000-0005-0000-0000-000092010000}"/>
    <cellStyle name="20% - Accent3 4 3" xfId="178" xr:uid="{00000000-0005-0000-0000-000093010000}"/>
    <cellStyle name="20% - Accent3 4 3 2" xfId="530" xr:uid="{00000000-0005-0000-0000-000094010000}"/>
    <cellStyle name="20% - Accent3 4 3 2 2" xfId="1674" xr:uid="{00000000-0005-0000-0000-000095010000}"/>
    <cellStyle name="20% - Accent3 4 3 3" xfId="1126" xr:uid="{00000000-0005-0000-0000-000096010000}"/>
    <cellStyle name="20% - Accent3 4 3 3 2" xfId="2260" xr:uid="{00000000-0005-0000-0000-000097010000}"/>
    <cellStyle name="20% - Accent3 4 3 4" xfId="1324" xr:uid="{00000000-0005-0000-0000-000098010000}"/>
    <cellStyle name="20% - Accent3 4 4" xfId="277" xr:uid="{00000000-0005-0000-0000-000099010000}"/>
    <cellStyle name="20% - Accent3 4 4 2" xfId="1423" xr:uid="{00000000-0005-0000-0000-00009A010000}"/>
    <cellStyle name="20% - Accent3 4 5" xfId="391" xr:uid="{00000000-0005-0000-0000-00009B010000}"/>
    <cellStyle name="20% - Accent3 4 5 2" xfId="1536" xr:uid="{00000000-0005-0000-0000-00009C010000}"/>
    <cellStyle name="20% - Accent3 4 6" xfId="1027" xr:uid="{00000000-0005-0000-0000-00009D010000}"/>
    <cellStyle name="20% - Accent3 4 6 2" xfId="2161" xr:uid="{00000000-0005-0000-0000-00009E010000}"/>
    <cellStyle name="20% - Accent3 4 7" xfId="1225" xr:uid="{00000000-0005-0000-0000-00009F010000}"/>
    <cellStyle name="20% - Accent3 5" xfId="136" xr:uid="{00000000-0005-0000-0000-0000A0010000}"/>
    <cellStyle name="20% - Accent3 5 2" xfId="334" xr:uid="{00000000-0005-0000-0000-0000A1010000}"/>
    <cellStyle name="20% - Accent3 5 2 2" xfId="531" xr:uid="{00000000-0005-0000-0000-0000A2010000}"/>
    <cellStyle name="20% - Accent3 5 2 2 2" xfId="1675" xr:uid="{00000000-0005-0000-0000-0000A3010000}"/>
    <cellStyle name="20% - Accent3 5 2 3" xfId="1480" xr:uid="{00000000-0005-0000-0000-0000A4010000}"/>
    <cellStyle name="20% - Accent3 5 3" xfId="532" xr:uid="{00000000-0005-0000-0000-0000A5010000}"/>
    <cellStyle name="20% - Accent3 5 3 2" xfId="1676" xr:uid="{00000000-0005-0000-0000-0000A6010000}"/>
    <cellStyle name="20% - Accent3 5 4" xfId="533" xr:uid="{00000000-0005-0000-0000-0000A7010000}"/>
    <cellStyle name="20% - Accent3 5 4 2" xfId="1677" xr:uid="{00000000-0005-0000-0000-0000A8010000}"/>
    <cellStyle name="20% - Accent3 5 5" xfId="1084" xr:uid="{00000000-0005-0000-0000-0000A9010000}"/>
    <cellStyle name="20% - Accent3 5 5 2" xfId="2218" xr:uid="{00000000-0005-0000-0000-0000AA010000}"/>
    <cellStyle name="20% - Accent3 5 6" xfId="1282" xr:uid="{00000000-0005-0000-0000-0000AB010000}"/>
    <cellStyle name="20% - Accent3 6" xfId="235" xr:uid="{00000000-0005-0000-0000-0000AC010000}"/>
    <cellStyle name="20% - Accent3 6 2" xfId="534" xr:uid="{00000000-0005-0000-0000-0000AD010000}"/>
    <cellStyle name="20% - Accent3 6 2 2" xfId="535" xr:uid="{00000000-0005-0000-0000-0000AE010000}"/>
    <cellStyle name="20% - Accent3 6 2 2 2" xfId="1679" xr:uid="{00000000-0005-0000-0000-0000AF010000}"/>
    <cellStyle name="20% - Accent3 6 2 3" xfId="1678" xr:uid="{00000000-0005-0000-0000-0000B0010000}"/>
    <cellStyle name="20% - Accent3 6 3" xfId="536" xr:uid="{00000000-0005-0000-0000-0000B1010000}"/>
    <cellStyle name="20% - Accent3 6 3 2" xfId="1680" xr:uid="{00000000-0005-0000-0000-0000B2010000}"/>
    <cellStyle name="20% - Accent3 6 4" xfId="537" xr:uid="{00000000-0005-0000-0000-0000B3010000}"/>
    <cellStyle name="20% - Accent3 6 4 2" xfId="1681" xr:uid="{00000000-0005-0000-0000-0000B4010000}"/>
    <cellStyle name="20% - Accent3 6 5" xfId="1381" xr:uid="{00000000-0005-0000-0000-0000B5010000}"/>
    <cellStyle name="20% - Accent3 7" xfId="349" xr:uid="{00000000-0005-0000-0000-0000B6010000}"/>
    <cellStyle name="20% - Accent3 7 2" xfId="538" xr:uid="{00000000-0005-0000-0000-0000B7010000}"/>
    <cellStyle name="20% - Accent3 7 2 2" xfId="539" xr:uid="{00000000-0005-0000-0000-0000B8010000}"/>
    <cellStyle name="20% - Accent3 7 2 2 2" xfId="1683" xr:uid="{00000000-0005-0000-0000-0000B9010000}"/>
    <cellStyle name="20% - Accent3 7 2 3" xfId="1682" xr:uid="{00000000-0005-0000-0000-0000BA010000}"/>
    <cellStyle name="20% - Accent3 7 3" xfId="540" xr:uid="{00000000-0005-0000-0000-0000BB010000}"/>
    <cellStyle name="20% - Accent3 7 3 2" xfId="1684" xr:uid="{00000000-0005-0000-0000-0000BC010000}"/>
    <cellStyle name="20% - Accent3 7 4" xfId="541" xr:uid="{00000000-0005-0000-0000-0000BD010000}"/>
    <cellStyle name="20% - Accent3 7 4 2" xfId="1685" xr:uid="{00000000-0005-0000-0000-0000BE010000}"/>
    <cellStyle name="20% - Accent3 7 5" xfId="1494" xr:uid="{00000000-0005-0000-0000-0000BF010000}"/>
    <cellStyle name="20% - Accent3 8" xfId="542" xr:uid="{00000000-0005-0000-0000-0000C0010000}"/>
    <cellStyle name="20% - Accent3 8 2" xfId="543" xr:uid="{00000000-0005-0000-0000-0000C1010000}"/>
    <cellStyle name="20% - Accent3 8 2 2" xfId="1687" xr:uid="{00000000-0005-0000-0000-0000C2010000}"/>
    <cellStyle name="20% - Accent3 8 3" xfId="1686" xr:uid="{00000000-0005-0000-0000-0000C3010000}"/>
    <cellStyle name="20% - Accent3 9" xfId="544" xr:uid="{00000000-0005-0000-0000-0000C4010000}"/>
    <cellStyle name="20% - Accent3 9 2" xfId="545" xr:uid="{00000000-0005-0000-0000-0000C5010000}"/>
    <cellStyle name="20% - Accent3 9 2 2" xfId="1689" xr:uid="{00000000-0005-0000-0000-0000C6010000}"/>
    <cellStyle name="20% - Accent3 9 3" xfId="1688" xr:uid="{00000000-0005-0000-0000-0000C7010000}"/>
    <cellStyle name="20% - Accent4" xfId="4" builtinId="42" customBuiltin="1"/>
    <cellStyle name="20% - Accent4 10" xfId="546" xr:uid="{00000000-0005-0000-0000-0000C9010000}"/>
    <cellStyle name="20% - Accent4 10 2" xfId="1690" xr:uid="{00000000-0005-0000-0000-0000CA010000}"/>
    <cellStyle name="20% - Accent4 11" xfId="547" xr:uid="{00000000-0005-0000-0000-0000CB010000}"/>
    <cellStyle name="20% - Accent4 11 2" xfId="1691" xr:uid="{00000000-0005-0000-0000-0000CC010000}"/>
    <cellStyle name="20% - Accent4 12" xfId="986" xr:uid="{00000000-0005-0000-0000-0000CD010000}"/>
    <cellStyle name="20% - Accent4 12 2" xfId="2120" xr:uid="{00000000-0005-0000-0000-0000CE010000}"/>
    <cellStyle name="20% - Accent4 13" xfId="1184" xr:uid="{00000000-0005-0000-0000-0000CF010000}"/>
    <cellStyle name="20% - Accent4 2" xfId="52" xr:uid="{00000000-0005-0000-0000-0000D0010000}"/>
    <cellStyle name="20% - Accent4 2 2" xfId="100" xr:uid="{00000000-0005-0000-0000-0000D1010000}"/>
    <cellStyle name="20% - Accent4 2 2 2" xfId="199" xr:uid="{00000000-0005-0000-0000-0000D2010000}"/>
    <cellStyle name="20% - Accent4 2 2 2 2" xfId="548" xr:uid="{00000000-0005-0000-0000-0000D3010000}"/>
    <cellStyle name="20% - Accent4 2 2 2 2 2" xfId="549" xr:uid="{00000000-0005-0000-0000-0000D4010000}"/>
    <cellStyle name="20% - Accent4 2 2 2 2 2 2" xfId="1693" xr:uid="{00000000-0005-0000-0000-0000D5010000}"/>
    <cellStyle name="20% - Accent4 2 2 2 2 3" xfId="1692" xr:uid="{00000000-0005-0000-0000-0000D6010000}"/>
    <cellStyle name="20% - Accent4 2 2 2 3" xfId="550" xr:uid="{00000000-0005-0000-0000-0000D7010000}"/>
    <cellStyle name="20% - Accent4 2 2 2 3 2" xfId="1694" xr:uid="{00000000-0005-0000-0000-0000D8010000}"/>
    <cellStyle name="20% - Accent4 2 2 2 4" xfId="551" xr:uid="{00000000-0005-0000-0000-0000D9010000}"/>
    <cellStyle name="20% - Accent4 2 2 2 4 2" xfId="1695" xr:uid="{00000000-0005-0000-0000-0000DA010000}"/>
    <cellStyle name="20% - Accent4 2 2 2 5" xfId="1147" xr:uid="{00000000-0005-0000-0000-0000DB010000}"/>
    <cellStyle name="20% - Accent4 2 2 2 5 2" xfId="2281" xr:uid="{00000000-0005-0000-0000-0000DC010000}"/>
    <cellStyle name="20% - Accent4 2 2 2 6" xfId="1345" xr:uid="{00000000-0005-0000-0000-0000DD010000}"/>
    <cellStyle name="20% - Accent4 2 2 3" xfId="298" xr:uid="{00000000-0005-0000-0000-0000DE010000}"/>
    <cellStyle name="20% - Accent4 2 2 3 2" xfId="552" xr:uid="{00000000-0005-0000-0000-0000DF010000}"/>
    <cellStyle name="20% - Accent4 2 2 3 2 2" xfId="1696" xr:uid="{00000000-0005-0000-0000-0000E0010000}"/>
    <cellStyle name="20% - Accent4 2 2 3 3" xfId="1444" xr:uid="{00000000-0005-0000-0000-0000E1010000}"/>
    <cellStyle name="20% - Accent4 2 2 4" xfId="412" xr:uid="{00000000-0005-0000-0000-0000E2010000}"/>
    <cellStyle name="20% - Accent4 2 2 4 2" xfId="1557" xr:uid="{00000000-0005-0000-0000-0000E3010000}"/>
    <cellStyle name="20% - Accent4 2 2 5" xfId="553" xr:uid="{00000000-0005-0000-0000-0000E4010000}"/>
    <cellStyle name="20% - Accent4 2 2 5 2" xfId="1697" xr:uid="{00000000-0005-0000-0000-0000E5010000}"/>
    <cellStyle name="20% - Accent4 2 2 6" xfId="1048" xr:uid="{00000000-0005-0000-0000-0000E6010000}"/>
    <cellStyle name="20% - Accent4 2 2 6 2" xfId="2182" xr:uid="{00000000-0005-0000-0000-0000E7010000}"/>
    <cellStyle name="20% - Accent4 2 2 7" xfId="1246" xr:uid="{00000000-0005-0000-0000-0000E8010000}"/>
    <cellStyle name="20% - Accent4 2 3" xfId="151" xr:uid="{00000000-0005-0000-0000-0000E9010000}"/>
    <cellStyle name="20% - Accent4 2 3 2" xfId="554" xr:uid="{00000000-0005-0000-0000-0000EA010000}"/>
    <cellStyle name="20% - Accent4 2 3 2 2" xfId="555" xr:uid="{00000000-0005-0000-0000-0000EB010000}"/>
    <cellStyle name="20% - Accent4 2 3 2 2 2" xfId="1699" xr:uid="{00000000-0005-0000-0000-0000EC010000}"/>
    <cellStyle name="20% - Accent4 2 3 2 3" xfId="1698" xr:uid="{00000000-0005-0000-0000-0000ED010000}"/>
    <cellStyle name="20% - Accent4 2 3 3" xfId="556" xr:uid="{00000000-0005-0000-0000-0000EE010000}"/>
    <cellStyle name="20% - Accent4 2 3 3 2" xfId="1700" xr:uid="{00000000-0005-0000-0000-0000EF010000}"/>
    <cellStyle name="20% - Accent4 2 3 4" xfId="557" xr:uid="{00000000-0005-0000-0000-0000F0010000}"/>
    <cellStyle name="20% - Accent4 2 3 4 2" xfId="1701" xr:uid="{00000000-0005-0000-0000-0000F1010000}"/>
    <cellStyle name="20% - Accent4 2 3 5" xfId="1099" xr:uid="{00000000-0005-0000-0000-0000F2010000}"/>
    <cellStyle name="20% - Accent4 2 3 5 2" xfId="2233" xr:uid="{00000000-0005-0000-0000-0000F3010000}"/>
    <cellStyle name="20% - Accent4 2 3 6" xfId="1297" xr:uid="{00000000-0005-0000-0000-0000F4010000}"/>
    <cellStyle name="20% - Accent4 2 4" xfId="250" xr:uid="{00000000-0005-0000-0000-0000F5010000}"/>
    <cellStyle name="20% - Accent4 2 4 2" xfId="558" xr:uid="{00000000-0005-0000-0000-0000F6010000}"/>
    <cellStyle name="20% - Accent4 2 4 2 2" xfId="1702" xr:uid="{00000000-0005-0000-0000-0000F7010000}"/>
    <cellStyle name="20% - Accent4 2 4 3" xfId="1396" xr:uid="{00000000-0005-0000-0000-0000F8010000}"/>
    <cellStyle name="20% - Accent4 2 5" xfId="364" xr:uid="{00000000-0005-0000-0000-0000F9010000}"/>
    <cellStyle name="20% - Accent4 2 5 2" xfId="1509" xr:uid="{00000000-0005-0000-0000-0000FA010000}"/>
    <cellStyle name="20% - Accent4 2 6" xfId="559" xr:uid="{00000000-0005-0000-0000-0000FB010000}"/>
    <cellStyle name="20% - Accent4 2 6 2" xfId="1703" xr:uid="{00000000-0005-0000-0000-0000FC010000}"/>
    <cellStyle name="20% - Accent4 2 7" xfId="1000" xr:uid="{00000000-0005-0000-0000-0000FD010000}"/>
    <cellStyle name="20% - Accent4 2 7 2" xfId="2134" xr:uid="{00000000-0005-0000-0000-0000FE010000}"/>
    <cellStyle name="20% - Accent4 2 8" xfId="1198" xr:uid="{00000000-0005-0000-0000-0000FF010000}"/>
    <cellStyle name="20% - Accent4 3" xfId="66" xr:uid="{00000000-0005-0000-0000-000000020000}"/>
    <cellStyle name="20% - Accent4 3 2" xfId="101" xr:uid="{00000000-0005-0000-0000-000001020000}"/>
    <cellStyle name="20% - Accent4 3 2 2" xfId="200" xr:uid="{00000000-0005-0000-0000-000002020000}"/>
    <cellStyle name="20% - Accent4 3 2 2 2" xfId="560" xr:uid="{00000000-0005-0000-0000-000003020000}"/>
    <cellStyle name="20% - Accent4 3 2 2 2 2" xfId="1704" xr:uid="{00000000-0005-0000-0000-000004020000}"/>
    <cellStyle name="20% - Accent4 3 2 2 3" xfId="1148" xr:uid="{00000000-0005-0000-0000-000005020000}"/>
    <cellStyle name="20% - Accent4 3 2 2 3 2" xfId="2282" xr:uid="{00000000-0005-0000-0000-000006020000}"/>
    <cellStyle name="20% - Accent4 3 2 2 4" xfId="1346" xr:uid="{00000000-0005-0000-0000-000007020000}"/>
    <cellStyle name="20% - Accent4 3 2 3" xfId="299" xr:uid="{00000000-0005-0000-0000-000008020000}"/>
    <cellStyle name="20% - Accent4 3 2 3 2" xfId="1445" xr:uid="{00000000-0005-0000-0000-000009020000}"/>
    <cellStyle name="20% - Accent4 3 2 4" xfId="413" xr:uid="{00000000-0005-0000-0000-00000A020000}"/>
    <cellStyle name="20% - Accent4 3 2 4 2" xfId="1558" xr:uid="{00000000-0005-0000-0000-00000B020000}"/>
    <cellStyle name="20% - Accent4 3 2 5" xfId="1049" xr:uid="{00000000-0005-0000-0000-00000C020000}"/>
    <cellStyle name="20% - Accent4 3 2 5 2" xfId="2183" xr:uid="{00000000-0005-0000-0000-00000D020000}"/>
    <cellStyle name="20% - Accent4 3 2 6" xfId="1247" xr:uid="{00000000-0005-0000-0000-00000E020000}"/>
    <cellStyle name="20% - Accent4 3 3" xfId="165" xr:uid="{00000000-0005-0000-0000-00000F020000}"/>
    <cellStyle name="20% - Accent4 3 3 2" xfId="561" xr:uid="{00000000-0005-0000-0000-000010020000}"/>
    <cellStyle name="20% - Accent4 3 3 2 2" xfId="1705" xr:uid="{00000000-0005-0000-0000-000011020000}"/>
    <cellStyle name="20% - Accent4 3 3 3" xfId="1113" xr:uid="{00000000-0005-0000-0000-000012020000}"/>
    <cellStyle name="20% - Accent4 3 3 3 2" xfId="2247" xr:uid="{00000000-0005-0000-0000-000013020000}"/>
    <cellStyle name="20% - Accent4 3 3 4" xfId="1311" xr:uid="{00000000-0005-0000-0000-000014020000}"/>
    <cellStyle name="20% - Accent4 3 4" xfId="264" xr:uid="{00000000-0005-0000-0000-000015020000}"/>
    <cellStyle name="20% - Accent4 3 4 2" xfId="1410" xr:uid="{00000000-0005-0000-0000-000016020000}"/>
    <cellStyle name="20% - Accent4 3 5" xfId="378" xr:uid="{00000000-0005-0000-0000-000017020000}"/>
    <cellStyle name="20% - Accent4 3 5 2" xfId="1523" xr:uid="{00000000-0005-0000-0000-000018020000}"/>
    <cellStyle name="20% - Accent4 3 6" xfId="1014" xr:uid="{00000000-0005-0000-0000-000019020000}"/>
    <cellStyle name="20% - Accent4 3 6 2" xfId="2148" xr:uid="{00000000-0005-0000-0000-00001A020000}"/>
    <cellStyle name="20% - Accent4 3 7" xfId="1212" xr:uid="{00000000-0005-0000-0000-00001B020000}"/>
    <cellStyle name="20% - Accent4 4" xfId="80" xr:uid="{00000000-0005-0000-0000-00001C020000}"/>
    <cellStyle name="20% - Accent4 4 2" xfId="102" xr:uid="{00000000-0005-0000-0000-00001D020000}"/>
    <cellStyle name="20% - Accent4 4 2 2" xfId="201" xr:uid="{00000000-0005-0000-0000-00001E020000}"/>
    <cellStyle name="20% - Accent4 4 2 2 2" xfId="562" xr:uid="{00000000-0005-0000-0000-00001F020000}"/>
    <cellStyle name="20% - Accent4 4 2 2 2 2" xfId="1706" xr:uid="{00000000-0005-0000-0000-000020020000}"/>
    <cellStyle name="20% - Accent4 4 2 2 3" xfId="1149" xr:uid="{00000000-0005-0000-0000-000021020000}"/>
    <cellStyle name="20% - Accent4 4 2 2 3 2" xfId="2283" xr:uid="{00000000-0005-0000-0000-000022020000}"/>
    <cellStyle name="20% - Accent4 4 2 2 4" xfId="1347" xr:uid="{00000000-0005-0000-0000-000023020000}"/>
    <cellStyle name="20% - Accent4 4 2 3" xfId="300" xr:uid="{00000000-0005-0000-0000-000024020000}"/>
    <cellStyle name="20% - Accent4 4 2 3 2" xfId="1446" xr:uid="{00000000-0005-0000-0000-000025020000}"/>
    <cellStyle name="20% - Accent4 4 2 4" xfId="414" xr:uid="{00000000-0005-0000-0000-000026020000}"/>
    <cellStyle name="20% - Accent4 4 2 4 2" xfId="1559" xr:uid="{00000000-0005-0000-0000-000027020000}"/>
    <cellStyle name="20% - Accent4 4 2 5" xfId="1050" xr:uid="{00000000-0005-0000-0000-000028020000}"/>
    <cellStyle name="20% - Accent4 4 2 5 2" xfId="2184" xr:uid="{00000000-0005-0000-0000-000029020000}"/>
    <cellStyle name="20% - Accent4 4 2 6" xfId="1248" xr:uid="{00000000-0005-0000-0000-00002A020000}"/>
    <cellStyle name="20% - Accent4 4 3" xfId="179" xr:uid="{00000000-0005-0000-0000-00002B020000}"/>
    <cellStyle name="20% - Accent4 4 3 2" xfId="563" xr:uid="{00000000-0005-0000-0000-00002C020000}"/>
    <cellStyle name="20% - Accent4 4 3 2 2" xfId="1707" xr:uid="{00000000-0005-0000-0000-00002D020000}"/>
    <cellStyle name="20% - Accent4 4 3 3" xfId="1127" xr:uid="{00000000-0005-0000-0000-00002E020000}"/>
    <cellStyle name="20% - Accent4 4 3 3 2" xfId="2261" xr:uid="{00000000-0005-0000-0000-00002F020000}"/>
    <cellStyle name="20% - Accent4 4 3 4" xfId="1325" xr:uid="{00000000-0005-0000-0000-000030020000}"/>
    <cellStyle name="20% - Accent4 4 4" xfId="278" xr:uid="{00000000-0005-0000-0000-000031020000}"/>
    <cellStyle name="20% - Accent4 4 4 2" xfId="1424" xr:uid="{00000000-0005-0000-0000-000032020000}"/>
    <cellStyle name="20% - Accent4 4 5" xfId="392" xr:uid="{00000000-0005-0000-0000-000033020000}"/>
    <cellStyle name="20% - Accent4 4 5 2" xfId="1537" xr:uid="{00000000-0005-0000-0000-000034020000}"/>
    <cellStyle name="20% - Accent4 4 6" xfId="1028" xr:uid="{00000000-0005-0000-0000-000035020000}"/>
    <cellStyle name="20% - Accent4 4 6 2" xfId="2162" xr:uid="{00000000-0005-0000-0000-000036020000}"/>
    <cellStyle name="20% - Accent4 4 7" xfId="1226" xr:uid="{00000000-0005-0000-0000-000037020000}"/>
    <cellStyle name="20% - Accent4 5" xfId="137" xr:uid="{00000000-0005-0000-0000-000038020000}"/>
    <cellStyle name="20% - Accent4 5 2" xfId="335" xr:uid="{00000000-0005-0000-0000-000039020000}"/>
    <cellStyle name="20% - Accent4 5 2 2" xfId="564" xr:uid="{00000000-0005-0000-0000-00003A020000}"/>
    <cellStyle name="20% - Accent4 5 2 2 2" xfId="1708" xr:uid="{00000000-0005-0000-0000-00003B020000}"/>
    <cellStyle name="20% - Accent4 5 2 3" xfId="1481" xr:uid="{00000000-0005-0000-0000-00003C020000}"/>
    <cellStyle name="20% - Accent4 5 3" xfId="565" xr:uid="{00000000-0005-0000-0000-00003D020000}"/>
    <cellStyle name="20% - Accent4 5 3 2" xfId="1709" xr:uid="{00000000-0005-0000-0000-00003E020000}"/>
    <cellStyle name="20% - Accent4 5 4" xfId="566" xr:uid="{00000000-0005-0000-0000-00003F020000}"/>
    <cellStyle name="20% - Accent4 5 4 2" xfId="1710" xr:uid="{00000000-0005-0000-0000-000040020000}"/>
    <cellStyle name="20% - Accent4 5 5" xfId="1085" xr:uid="{00000000-0005-0000-0000-000041020000}"/>
    <cellStyle name="20% - Accent4 5 5 2" xfId="2219" xr:uid="{00000000-0005-0000-0000-000042020000}"/>
    <cellStyle name="20% - Accent4 5 6" xfId="1283" xr:uid="{00000000-0005-0000-0000-000043020000}"/>
    <cellStyle name="20% - Accent4 6" xfId="236" xr:uid="{00000000-0005-0000-0000-000044020000}"/>
    <cellStyle name="20% - Accent4 6 2" xfId="567" xr:uid="{00000000-0005-0000-0000-000045020000}"/>
    <cellStyle name="20% - Accent4 6 2 2" xfId="568" xr:uid="{00000000-0005-0000-0000-000046020000}"/>
    <cellStyle name="20% - Accent4 6 2 2 2" xfId="1712" xr:uid="{00000000-0005-0000-0000-000047020000}"/>
    <cellStyle name="20% - Accent4 6 2 3" xfId="1711" xr:uid="{00000000-0005-0000-0000-000048020000}"/>
    <cellStyle name="20% - Accent4 6 3" xfId="569" xr:uid="{00000000-0005-0000-0000-000049020000}"/>
    <cellStyle name="20% - Accent4 6 3 2" xfId="1713" xr:uid="{00000000-0005-0000-0000-00004A020000}"/>
    <cellStyle name="20% - Accent4 6 4" xfId="570" xr:uid="{00000000-0005-0000-0000-00004B020000}"/>
    <cellStyle name="20% - Accent4 6 4 2" xfId="1714" xr:uid="{00000000-0005-0000-0000-00004C020000}"/>
    <cellStyle name="20% - Accent4 6 5" xfId="1382" xr:uid="{00000000-0005-0000-0000-00004D020000}"/>
    <cellStyle name="20% - Accent4 7" xfId="350" xr:uid="{00000000-0005-0000-0000-00004E020000}"/>
    <cellStyle name="20% - Accent4 7 2" xfId="571" xr:uid="{00000000-0005-0000-0000-00004F020000}"/>
    <cellStyle name="20% - Accent4 7 2 2" xfId="572" xr:uid="{00000000-0005-0000-0000-000050020000}"/>
    <cellStyle name="20% - Accent4 7 2 2 2" xfId="1716" xr:uid="{00000000-0005-0000-0000-000051020000}"/>
    <cellStyle name="20% - Accent4 7 2 3" xfId="1715" xr:uid="{00000000-0005-0000-0000-000052020000}"/>
    <cellStyle name="20% - Accent4 7 3" xfId="573" xr:uid="{00000000-0005-0000-0000-000053020000}"/>
    <cellStyle name="20% - Accent4 7 3 2" xfId="1717" xr:uid="{00000000-0005-0000-0000-000054020000}"/>
    <cellStyle name="20% - Accent4 7 4" xfId="574" xr:uid="{00000000-0005-0000-0000-000055020000}"/>
    <cellStyle name="20% - Accent4 7 4 2" xfId="1718" xr:uid="{00000000-0005-0000-0000-000056020000}"/>
    <cellStyle name="20% - Accent4 7 5" xfId="1495" xr:uid="{00000000-0005-0000-0000-000057020000}"/>
    <cellStyle name="20% - Accent4 8" xfId="575" xr:uid="{00000000-0005-0000-0000-000058020000}"/>
    <cellStyle name="20% - Accent4 8 2" xfId="576" xr:uid="{00000000-0005-0000-0000-000059020000}"/>
    <cellStyle name="20% - Accent4 8 2 2" xfId="1720" xr:uid="{00000000-0005-0000-0000-00005A020000}"/>
    <cellStyle name="20% - Accent4 8 3" xfId="1719" xr:uid="{00000000-0005-0000-0000-00005B020000}"/>
    <cellStyle name="20% - Accent4 9" xfId="577" xr:uid="{00000000-0005-0000-0000-00005C020000}"/>
    <cellStyle name="20% - Accent4 9 2" xfId="578" xr:uid="{00000000-0005-0000-0000-00005D020000}"/>
    <cellStyle name="20% - Accent4 9 2 2" xfId="1722" xr:uid="{00000000-0005-0000-0000-00005E020000}"/>
    <cellStyle name="20% - Accent4 9 3" xfId="1721" xr:uid="{00000000-0005-0000-0000-00005F020000}"/>
    <cellStyle name="20% - Accent5" xfId="5" builtinId="46" customBuiltin="1"/>
    <cellStyle name="20% - Accent5 10" xfId="579" xr:uid="{00000000-0005-0000-0000-000061020000}"/>
    <cellStyle name="20% - Accent5 10 2" xfId="1723" xr:uid="{00000000-0005-0000-0000-000062020000}"/>
    <cellStyle name="20% - Accent5 11" xfId="580" xr:uid="{00000000-0005-0000-0000-000063020000}"/>
    <cellStyle name="20% - Accent5 11 2" xfId="1724" xr:uid="{00000000-0005-0000-0000-000064020000}"/>
    <cellStyle name="20% - Accent5 12" xfId="987" xr:uid="{00000000-0005-0000-0000-000065020000}"/>
    <cellStyle name="20% - Accent5 12 2" xfId="2121" xr:uid="{00000000-0005-0000-0000-000066020000}"/>
    <cellStyle name="20% - Accent5 13" xfId="1185" xr:uid="{00000000-0005-0000-0000-000067020000}"/>
    <cellStyle name="20% - Accent5 2" xfId="53" xr:uid="{00000000-0005-0000-0000-000068020000}"/>
    <cellStyle name="20% - Accent5 2 2" xfId="103" xr:uid="{00000000-0005-0000-0000-000069020000}"/>
    <cellStyle name="20% - Accent5 2 2 2" xfId="202" xr:uid="{00000000-0005-0000-0000-00006A020000}"/>
    <cellStyle name="20% - Accent5 2 2 2 2" xfId="581" xr:uid="{00000000-0005-0000-0000-00006B020000}"/>
    <cellStyle name="20% - Accent5 2 2 2 2 2" xfId="582" xr:uid="{00000000-0005-0000-0000-00006C020000}"/>
    <cellStyle name="20% - Accent5 2 2 2 2 2 2" xfId="1726" xr:uid="{00000000-0005-0000-0000-00006D020000}"/>
    <cellStyle name="20% - Accent5 2 2 2 2 3" xfId="1725" xr:uid="{00000000-0005-0000-0000-00006E020000}"/>
    <cellStyle name="20% - Accent5 2 2 2 3" xfId="583" xr:uid="{00000000-0005-0000-0000-00006F020000}"/>
    <cellStyle name="20% - Accent5 2 2 2 3 2" xfId="1727" xr:uid="{00000000-0005-0000-0000-000070020000}"/>
    <cellStyle name="20% - Accent5 2 2 2 4" xfId="584" xr:uid="{00000000-0005-0000-0000-000071020000}"/>
    <cellStyle name="20% - Accent5 2 2 2 4 2" xfId="1728" xr:uid="{00000000-0005-0000-0000-000072020000}"/>
    <cellStyle name="20% - Accent5 2 2 2 5" xfId="1150" xr:uid="{00000000-0005-0000-0000-000073020000}"/>
    <cellStyle name="20% - Accent5 2 2 2 5 2" xfId="2284" xr:uid="{00000000-0005-0000-0000-000074020000}"/>
    <cellStyle name="20% - Accent5 2 2 2 6" xfId="1348" xr:uid="{00000000-0005-0000-0000-000075020000}"/>
    <cellStyle name="20% - Accent5 2 2 3" xfId="301" xr:uid="{00000000-0005-0000-0000-000076020000}"/>
    <cellStyle name="20% - Accent5 2 2 3 2" xfId="585" xr:uid="{00000000-0005-0000-0000-000077020000}"/>
    <cellStyle name="20% - Accent5 2 2 3 2 2" xfId="1729" xr:uid="{00000000-0005-0000-0000-000078020000}"/>
    <cellStyle name="20% - Accent5 2 2 3 3" xfId="1447" xr:uid="{00000000-0005-0000-0000-000079020000}"/>
    <cellStyle name="20% - Accent5 2 2 4" xfId="415" xr:uid="{00000000-0005-0000-0000-00007A020000}"/>
    <cellStyle name="20% - Accent5 2 2 4 2" xfId="1560" xr:uid="{00000000-0005-0000-0000-00007B020000}"/>
    <cellStyle name="20% - Accent5 2 2 5" xfId="586" xr:uid="{00000000-0005-0000-0000-00007C020000}"/>
    <cellStyle name="20% - Accent5 2 2 5 2" xfId="1730" xr:uid="{00000000-0005-0000-0000-00007D020000}"/>
    <cellStyle name="20% - Accent5 2 2 6" xfId="1051" xr:uid="{00000000-0005-0000-0000-00007E020000}"/>
    <cellStyle name="20% - Accent5 2 2 6 2" xfId="2185" xr:uid="{00000000-0005-0000-0000-00007F020000}"/>
    <cellStyle name="20% - Accent5 2 2 7" xfId="1249" xr:uid="{00000000-0005-0000-0000-000080020000}"/>
    <cellStyle name="20% - Accent5 2 3" xfId="152" xr:uid="{00000000-0005-0000-0000-000081020000}"/>
    <cellStyle name="20% - Accent5 2 3 2" xfId="587" xr:uid="{00000000-0005-0000-0000-000082020000}"/>
    <cellStyle name="20% - Accent5 2 3 2 2" xfId="588" xr:uid="{00000000-0005-0000-0000-000083020000}"/>
    <cellStyle name="20% - Accent5 2 3 2 2 2" xfId="1732" xr:uid="{00000000-0005-0000-0000-000084020000}"/>
    <cellStyle name="20% - Accent5 2 3 2 3" xfId="1731" xr:uid="{00000000-0005-0000-0000-000085020000}"/>
    <cellStyle name="20% - Accent5 2 3 3" xfId="589" xr:uid="{00000000-0005-0000-0000-000086020000}"/>
    <cellStyle name="20% - Accent5 2 3 3 2" xfId="1733" xr:uid="{00000000-0005-0000-0000-000087020000}"/>
    <cellStyle name="20% - Accent5 2 3 4" xfId="590" xr:uid="{00000000-0005-0000-0000-000088020000}"/>
    <cellStyle name="20% - Accent5 2 3 4 2" xfId="1734" xr:uid="{00000000-0005-0000-0000-000089020000}"/>
    <cellStyle name="20% - Accent5 2 3 5" xfId="1100" xr:uid="{00000000-0005-0000-0000-00008A020000}"/>
    <cellStyle name="20% - Accent5 2 3 5 2" xfId="2234" xr:uid="{00000000-0005-0000-0000-00008B020000}"/>
    <cellStyle name="20% - Accent5 2 3 6" xfId="1298" xr:uid="{00000000-0005-0000-0000-00008C020000}"/>
    <cellStyle name="20% - Accent5 2 4" xfId="251" xr:uid="{00000000-0005-0000-0000-00008D020000}"/>
    <cellStyle name="20% - Accent5 2 4 2" xfId="591" xr:uid="{00000000-0005-0000-0000-00008E020000}"/>
    <cellStyle name="20% - Accent5 2 4 2 2" xfId="1735" xr:uid="{00000000-0005-0000-0000-00008F020000}"/>
    <cellStyle name="20% - Accent5 2 4 3" xfId="1397" xr:uid="{00000000-0005-0000-0000-000090020000}"/>
    <cellStyle name="20% - Accent5 2 5" xfId="365" xr:uid="{00000000-0005-0000-0000-000091020000}"/>
    <cellStyle name="20% - Accent5 2 5 2" xfId="1510" xr:uid="{00000000-0005-0000-0000-000092020000}"/>
    <cellStyle name="20% - Accent5 2 6" xfId="592" xr:uid="{00000000-0005-0000-0000-000093020000}"/>
    <cellStyle name="20% - Accent5 2 6 2" xfId="1736" xr:uid="{00000000-0005-0000-0000-000094020000}"/>
    <cellStyle name="20% - Accent5 2 7" xfId="1001" xr:uid="{00000000-0005-0000-0000-000095020000}"/>
    <cellStyle name="20% - Accent5 2 7 2" xfId="2135" xr:uid="{00000000-0005-0000-0000-000096020000}"/>
    <cellStyle name="20% - Accent5 2 8" xfId="1199" xr:uid="{00000000-0005-0000-0000-000097020000}"/>
    <cellStyle name="20% - Accent5 3" xfId="67" xr:uid="{00000000-0005-0000-0000-000098020000}"/>
    <cellStyle name="20% - Accent5 3 2" xfId="104" xr:uid="{00000000-0005-0000-0000-000099020000}"/>
    <cellStyle name="20% - Accent5 3 2 2" xfId="203" xr:uid="{00000000-0005-0000-0000-00009A020000}"/>
    <cellStyle name="20% - Accent5 3 2 2 2" xfId="593" xr:uid="{00000000-0005-0000-0000-00009B020000}"/>
    <cellStyle name="20% - Accent5 3 2 2 2 2" xfId="1737" xr:uid="{00000000-0005-0000-0000-00009C020000}"/>
    <cellStyle name="20% - Accent5 3 2 2 3" xfId="1151" xr:uid="{00000000-0005-0000-0000-00009D020000}"/>
    <cellStyle name="20% - Accent5 3 2 2 3 2" xfId="2285" xr:uid="{00000000-0005-0000-0000-00009E020000}"/>
    <cellStyle name="20% - Accent5 3 2 2 4" xfId="1349" xr:uid="{00000000-0005-0000-0000-00009F020000}"/>
    <cellStyle name="20% - Accent5 3 2 3" xfId="302" xr:uid="{00000000-0005-0000-0000-0000A0020000}"/>
    <cellStyle name="20% - Accent5 3 2 3 2" xfId="1448" xr:uid="{00000000-0005-0000-0000-0000A1020000}"/>
    <cellStyle name="20% - Accent5 3 2 4" xfId="416" xr:uid="{00000000-0005-0000-0000-0000A2020000}"/>
    <cellStyle name="20% - Accent5 3 2 4 2" xfId="1561" xr:uid="{00000000-0005-0000-0000-0000A3020000}"/>
    <cellStyle name="20% - Accent5 3 2 5" xfId="1052" xr:uid="{00000000-0005-0000-0000-0000A4020000}"/>
    <cellStyle name="20% - Accent5 3 2 5 2" xfId="2186" xr:uid="{00000000-0005-0000-0000-0000A5020000}"/>
    <cellStyle name="20% - Accent5 3 2 6" xfId="1250" xr:uid="{00000000-0005-0000-0000-0000A6020000}"/>
    <cellStyle name="20% - Accent5 3 3" xfId="166" xr:uid="{00000000-0005-0000-0000-0000A7020000}"/>
    <cellStyle name="20% - Accent5 3 3 2" xfId="594" xr:uid="{00000000-0005-0000-0000-0000A8020000}"/>
    <cellStyle name="20% - Accent5 3 3 2 2" xfId="1738" xr:uid="{00000000-0005-0000-0000-0000A9020000}"/>
    <cellStyle name="20% - Accent5 3 3 3" xfId="1114" xr:uid="{00000000-0005-0000-0000-0000AA020000}"/>
    <cellStyle name="20% - Accent5 3 3 3 2" xfId="2248" xr:uid="{00000000-0005-0000-0000-0000AB020000}"/>
    <cellStyle name="20% - Accent5 3 3 4" xfId="1312" xr:uid="{00000000-0005-0000-0000-0000AC020000}"/>
    <cellStyle name="20% - Accent5 3 4" xfId="265" xr:uid="{00000000-0005-0000-0000-0000AD020000}"/>
    <cellStyle name="20% - Accent5 3 4 2" xfId="1411" xr:uid="{00000000-0005-0000-0000-0000AE020000}"/>
    <cellStyle name="20% - Accent5 3 5" xfId="379" xr:uid="{00000000-0005-0000-0000-0000AF020000}"/>
    <cellStyle name="20% - Accent5 3 5 2" xfId="1524" xr:uid="{00000000-0005-0000-0000-0000B0020000}"/>
    <cellStyle name="20% - Accent5 3 6" xfId="1015" xr:uid="{00000000-0005-0000-0000-0000B1020000}"/>
    <cellStyle name="20% - Accent5 3 6 2" xfId="2149" xr:uid="{00000000-0005-0000-0000-0000B2020000}"/>
    <cellStyle name="20% - Accent5 3 7" xfId="1213" xr:uid="{00000000-0005-0000-0000-0000B3020000}"/>
    <cellStyle name="20% - Accent5 4" xfId="81" xr:uid="{00000000-0005-0000-0000-0000B4020000}"/>
    <cellStyle name="20% - Accent5 4 2" xfId="105" xr:uid="{00000000-0005-0000-0000-0000B5020000}"/>
    <cellStyle name="20% - Accent5 4 2 2" xfId="204" xr:uid="{00000000-0005-0000-0000-0000B6020000}"/>
    <cellStyle name="20% - Accent5 4 2 2 2" xfId="595" xr:uid="{00000000-0005-0000-0000-0000B7020000}"/>
    <cellStyle name="20% - Accent5 4 2 2 2 2" xfId="1739" xr:uid="{00000000-0005-0000-0000-0000B8020000}"/>
    <cellStyle name="20% - Accent5 4 2 2 3" xfId="1152" xr:uid="{00000000-0005-0000-0000-0000B9020000}"/>
    <cellStyle name="20% - Accent5 4 2 2 3 2" xfId="2286" xr:uid="{00000000-0005-0000-0000-0000BA020000}"/>
    <cellStyle name="20% - Accent5 4 2 2 4" xfId="1350" xr:uid="{00000000-0005-0000-0000-0000BB020000}"/>
    <cellStyle name="20% - Accent5 4 2 3" xfId="303" xr:uid="{00000000-0005-0000-0000-0000BC020000}"/>
    <cellStyle name="20% - Accent5 4 2 3 2" xfId="1449" xr:uid="{00000000-0005-0000-0000-0000BD020000}"/>
    <cellStyle name="20% - Accent5 4 2 4" xfId="417" xr:uid="{00000000-0005-0000-0000-0000BE020000}"/>
    <cellStyle name="20% - Accent5 4 2 4 2" xfId="1562" xr:uid="{00000000-0005-0000-0000-0000BF020000}"/>
    <cellStyle name="20% - Accent5 4 2 5" xfId="1053" xr:uid="{00000000-0005-0000-0000-0000C0020000}"/>
    <cellStyle name="20% - Accent5 4 2 5 2" xfId="2187" xr:uid="{00000000-0005-0000-0000-0000C1020000}"/>
    <cellStyle name="20% - Accent5 4 2 6" xfId="1251" xr:uid="{00000000-0005-0000-0000-0000C2020000}"/>
    <cellStyle name="20% - Accent5 4 3" xfId="180" xr:uid="{00000000-0005-0000-0000-0000C3020000}"/>
    <cellStyle name="20% - Accent5 4 3 2" xfId="596" xr:uid="{00000000-0005-0000-0000-0000C4020000}"/>
    <cellStyle name="20% - Accent5 4 3 2 2" xfId="1740" xr:uid="{00000000-0005-0000-0000-0000C5020000}"/>
    <cellStyle name="20% - Accent5 4 3 3" xfId="1128" xr:uid="{00000000-0005-0000-0000-0000C6020000}"/>
    <cellStyle name="20% - Accent5 4 3 3 2" xfId="2262" xr:uid="{00000000-0005-0000-0000-0000C7020000}"/>
    <cellStyle name="20% - Accent5 4 3 4" xfId="1326" xr:uid="{00000000-0005-0000-0000-0000C8020000}"/>
    <cellStyle name="20% - Accent5 4 4" xfId="279" xr:uid="{00000000-0005-0000-0000-0000C9020000}"/>
    <cellStyle name="20% - Accent5 4 4 2" xfId="1425" xr:uid="{00000000-0005-0000-0000-0000CA020000}"/>
    <cellStyle name="20% - Accent5 4 5" xfId="393" xr:uid="{00000000-0005-0000-0000-0000CB020000}"/>
    <cellStyle name="20% - Accent5 4 5 2" xfId="1538" xr:uid="{00000000-0005-0000-0000-0000CC020000}"/>
    <cellStyle name="20% - Accent5 4 6" xfId="1029" xr:uid="{00000000-0005-0000-0000-0000CD020000}"/>
    <cellStyle name="20% - Accent5 4 6 2" xfId="2163" xr:uid="{00000000-0005-0000-0000-0000CE020000}"/>
    <cellStyle name="20% - Accent5 4 7" xfId="1227" xr:uid="{00000000-0005-0000-0000-0000CF020000}"/>
    <cellStyle name="20% - Accent5 5" xfId="138" xr:uid="{00000000-0005-0000-0000-0000D0020000}"/>
    <cellStyle name="20% - Accent5 5 2" xfId="336" xr:uid="{00000000-0005-0000-0000-0000D1020000}"/>
    <cellStyle name="20% - Accent5 5 2 2" xfId="597" xr:uid="{00000000-0005-0000-0000-0000D2020000}"/>
    <cellStyle name="20% - Accent5 5 2 2 2" xfId="1741" xr:uid="{00000000-0005-0000-0000-0000D3020000}"/>
    <cellStyle name="20% - Accent5 5 2 3" xfId="1482" xr:uid="{00000000-0005-0000-0000-0000D4020000}"/>
    <cellStyle name="20% - Accent5 5 3" xfId="598" xr:uid="{00000000-0005-0000-0000-0000D5020000}"/>
    <cellStyle name="20% - Accent5 5 3 2" xfId="1742" xr:uid="{00000000-0005-0000-0000-0000D6020000}"/>
    <cellStyle name="20% - Accent5 5 4" xfId="599" xr:uid="{00000000-0005-0000-0000-0000D7020000}"/>
    <cellStyle name="20% - Accent5 5 4 2" xfId="1743" xr:uid="{00000000-0005-0000-0000-0000D8020000}"/>
    <cellStyle name="20% - Accent5 5 5" xfId="1086" xr:uid="{00000000-0005-0000-0000-0000D9020000}"/>
    <cellStyle name="20% - Accent5 5 5 2" xfId="2220" xr:uid="{00000000-0005-0000-0000-0000DA020000}"/>
    <cellStyle name="20% - Accent5 5 6" xfId="1284" xr:uid="{00000000-0005-0000-0000-0000DB020000}"/>
    <cellStyle name="20% - Accent5 6" xfId="237" xr:uid="{00000000-0005-0000-0000-0000DC020000}"/>
    <cellStyle name="20% - Accent5 6 2" xfId="600" xr:uid="{00000000-0005-0000-0000-0000DD020000}"/>
    <cellStyle name="20% - Accent5 6 2 2" xfId="601" xr:uid="{00000000-0005-0000-0000-0000DE020000}"/>
    <cellStyle name="20% - Accent5 6 2 2 2" xfId="1745" xr:uid="{00000000-0005-0000-0000-0000DF020000}"/>
    <cellStyle name="20% - Accent5 6 2 3" xfId="1744" xr:uid="{00000000-0005-0000-0000-0000E0020000}"/>
    <cellStyle name="20% - Accent5 6 3" xfId="602" xr:uid="{00000000-0005-0000-0000-0000E1020000}"/>
    <cellStyle name="20% - Accent5 6 3 2" xfId="1746" xr:uid="{00000000-0005-0000-0000-0000E2020000}"/>
    <cellStyle name="20% - Accent5 6 4" xfId="603" xr:uid="{00000000-0005-0000-0000-0000E3020000}"/>
    <cellStyle name="20% - Accent5 6 4 2" xfId="1747" xr:uid="{00000000-0005-0000-0000-0000E4020000}"/>
    <cellStyle name="20% - Accent5 6 5" xfId="1383" xr:uid="{00000000-0005-0000-0000-0000E5020000}"/>
    <cellStyle name="20% - Accent5 7" xfId="351" xr:uid="{00000000-0005-0000-0000-0000E6020000}"/>
    <cellStyle name="20% - Accent5 7 2" xfId="604" xr:uid="{00000000-0005-0000-0000-0000E7020000}"/>
    <cellStyle name="20% - Accent5 7 2 2" xfId="605" xr:uid="{00000000-0005-0000-0000-0000E8020000}"/>
    <cellStyle name="20% - Accent5 7 2 2 2" xfId="1749" xr:uid="{00000000-0005-0000-0000-0000E9020000}"/>
    <cellStyle name="20% - Accent5 7 2 3" xfId="1748" xr:uid="{00000000-0005-0000-0000-0000EA020000}"/>
    <cellStyle name="20% - Accent5 7 3" xfId="606" xr:uid="{00000000-0005-0000-0000-0000EB020000}"/>
    <cellStyle name="20% - Accent5 7 3 2" xfId="1750" xr:uid="{00000000-0005-0000-0000-0000EC020000}"/>
    <cellStyle name="20% - Accent5 7 4" xfId="607" xr:uid="{00000000-0005-0000-0000-0000ED020000}"/>
    <cellStyle name="20% - Accent5 7 4 2" xfId="1751" xr:uid="{00000000-0005-0000-0000-0000EE020000}"/>
    <cellStyle name="20% - Accent5 7 5" xfId="1496" xr:uid="{00000000-0005-0000-0000-0000EF020000}"/>
    <cellStyle name="20% - Accent5 8" xfId="608" xr:uid="{00000000-0005-0000-0000-0000F0020000}"/>
    <cellStyle name="20% - Accent5 8 2" xfId="609" xr:uid="{00000000-0005-0000-0000-0000F1020000}"/>
    <cellStyle name="20% - Accent5 8 2 2" xfId="1753" xr:uid="{00000000-0005-0000-0000-0000F2020000}"/>
    <cellStyle name="20% - Accent5 8 3" xfId="1752" xr:uid="{00000000-0005-0000-0000-0000F3020000}"/>
    <cellStyle name="20% - Accent5 9" xfId="610" xr:uid="{00000000-0005-0000-0000-0000F4020000}"/>
    <cellStyle name="20% - Accent5 9 2" xfId="611" xr:uid="{00000000-0005-0000-0000-0000F5020000}"/>
    <cellStyle name="20% - Accent5 9 2 2" xfId="1755" xr:uid="{00000000-0005-0000-0000-0000F6020000}"/>
    <cellStyle name="20% - Accent5 9 3" xfId="1754" xr:uid="{00000000-0005-0000-0000-0000F7020000}"/>
    <cellStyle name="20% - Accent6" xfId="6" builtinId="50" customBuiltin="1"/>
    <cellStyle name="20% - Accent6 10" xfId="612" xr:uid="{00000000-0005-0000-0000-0000F9020000}"/>
    <cellStyle name="20% - Accent6 10 2" xfId="1756" xr:uid="{00000000-0005-0000-0000-0000FA020000}"/>
    <cellStyle name="20% - Accent6 11" xfId="613" xr:uid="{00000000-0005-0000-0000-0000FB020000}"/>
    <cellStyle name="20% - Accent6 11 2" xfId="1757" xr:uid="{00000000-0005-0000-0000-0000FC020000}"/>
    <cellStyle name="20% - Accent6 12" xfId="988" xr:uid="{00000000-0005-0000-0000-0000FD020000}"/>
    <cellStyle name="20% - Accent6 12 2" xfId="2122" xr:uid="{00000000-0005-0000-0000-0000FE020000}"/>
    <cellStyle name="20% - Accent6 13" xfId="1186" xr:uid="{00000000-0005-0000-0000-0000FF020000}"/>
    <cellStyle name="20% - Accent6 2" xfId="54" xr:uid="{00000000-0005-0000-0000-000000030000}"/>
    <cellStyle name="20% - Accent6 2 2" xfId="106" xr:uid="{00000000-0005-0000-0000-000001030000}"/>
    <cellStyle name="20% - Accent6 2 2 2" xfId="205" xr:uid="{00000000-0005-0000-0000-000002030000}"/>
    <cellStyle name="20% - Accent6 2 2 2 2" xfId="614" xr:uid="{00000000-0005-0000-0000-000003030000}"/>
    <cellStyle name="20% - Accent6 2 2 2 2 2" xfId="615" xr:uid="{00000000-0005-0000-0000-000004030000}"/>
    <cellStyle name="20% - Accent6 2 2 2 2 2 2" xfId="1759" xr:uid="{00000000-0005-0000-0000-000005030000}"/>
    <cellStyle name="20% - Accent6 2 2 2 2 3" xfId="1758" xr:uid="{00000000-0005-0000-0000-000006030000}"/>
    <cellStyle name="20% - Accent6 2 2 2 3" xfId="616" xr:uid="{00000000-0005-0000-0000-000007030000}"/>
    <cellStyle name="20% - Accent6 2 2 2 3 2" xfId="1760" xr:uid="{00000000-0005-0000-0000-000008030000}"/>
    <cellStyle name="20% - Accent6 2 2 2 4" xfId="617" xr:uid="{00000000-0005-0000-0000-000009030000}"/>
    <cellStyle name="20% - Accent6 2 2 2 4 2" xfId="1761" xr:uid="{00000000-0005-0000-0000-00000A030000}"/>
    <cellStyle name="20% - Accent6 2 2 2 5" xfId="1153" xr:uid="{00000000-0005-0000-0000-00000B030000}"/>
    <cellStyle name="20% - Accent6 2 2 2 5 2" xfId="2287" xr:uid="{00000000-0005-0000-0000-00000C030000}"/>
    <cellStyle name="20% - Accent6 2 2 2 6" xfId="1351" xr:uid="{00000000-0005-0000-0000-00000D030000}"/>
    <cellStyle name="20% - Accent6 2 2 3" xfId="304" xr:uid="{00000000-0005-0000-0000-00000E030000}"/>
    <cellStyle name="20% - Accent6 2 2 3 2" xfId="618" xr:uid="{00000000-0005-0000-0000-00000F030000}"/>
    <cellStyle name="20% - Accent6 2 2 3 2 2" xfId="1762" xr:uid="{00000000-0005-0000-0000-000010030000}"/>
    <cellStyle name="20% - Accent6 2 2 3 3" xfId="1450" xr:uid="{00000000-0005-0000-0000-000011030000}"/>
    <cellStyle name="20% - Accent6 2 2 4" xfId="418" xr:uid="{00000000-0005-0000-0000-000012030000}"/>
    <cellStyle name="20% - Accent6 2 2 4 2" xfId="1563" xr:uid="{00000000-0005-0000-0000-000013030000}"/>
    <cellStyle name="20% - Accent6 2 2 5" xfId="619" xr:uid="{00000000-0005-0000-0000-000014030000}"/>
    <cellStyle name="20% - Accent6 2 2 5 2" xfId="1763" xr:uid="{00000000-0005-0000-0000-000015030000}"/>
    <cellStyle name="20% - Accent6 2 2 6" xfId="1054" xr:uid="{00000000-0005-0000-0000-000016030000}"/>
    <cellStyle name="20% - Accent6 2 2 6 2" xfId="2188" xr:uid="{00000000-0005-0000-0000-000017030000}"/>
    <cellStyle name="20% - Accent6 2 2 7" xfId="1252" xr:uid="{00000000-0005-0000-0000-000018030000}"/>
    <cellStyle name="20% - Accent6 2 3" xfId="153" xr:uid="{00000000-0005-0000-0000-000019030000}"/>
    <cellStyle name="20% - Accent6 2 3 2" xfId="620" xr:uid="{00000000-0005-0000-0000-00001A030000}"/>
    <cellStyle name="20% - Accent6 2 3 2 2" xfId="621" xr:uid="{00000000-0005-0000-0000-00001B030000}"/>
    <cellStyle name="20% - Accent6 2 3 2 2 2" xfId="1765" xr:uid="{00000000-0005-0000-0000-00001C030000}"/>
    <cellStyle name="20% - Accent6 2 3 2 3" xfId="1764" xr:uid="{00000000-0005-0000-0000-00001D030000}"/>
    <cellStyle name="20% - Accent6 2 3 3" xfId="622" xr:uid="{00000000-0005-0000-0000-00001E030000}"/>
    <cellStyle name="20% - Accent6 2 3 3 2" xfId="1766" xr:uid="{00000000-0005-0000-0000-00001F030000}"/>
    <cellStyle name="20% - Accent6 2 3 4" xfId="623" xr:uid="{00000000-0005-0000-0000-000020030000}"/>
    <cellStyle name="20% - Accent6 2 3 4 2" xfId="1767" xr:uid="{00000000-0005-0000-0000-000021030000}"/>
    <cellStyle name="20% - Accent6 2 3 5" xfId="1101" xr:uid="{00000000-0005-0000-0000-000022030000}"/>
    <cellStyle name="20% - Accent6 2 3 5 2" xfId="2235" xr:uid="{00000000-0005-0000-0000-000023030000}"/>
    <cellStyle name="20% - Accent6 2 3 6" xfId="1299" xr:uid="{00000000-0005-0000-0000-000024030000}"/>
    <cellStyle name="20% - Accent6 2 4" xfId="252" xr:uid="{00000000-0005-0000-0000-000025030000}"/>
    <cellStyle name="20% - Accent6 2 4 2" xfId="624" xr:uid="{00000000-0005-0000-0000-000026030000}"/>
    <cellStyle name="20% - Accent6 2 4 2 2" xfId="1768" xr:uid="{00000000-0005-0000-0000-000027030000}"/>
    <cellStyle name="20% - Accent6 2 4 3" xfId="1398" xr:uid="{00000000-0005-0000-0000-000028030000}"/>
    <cellStyle name="20% - Accent6 2 5" xfId="366" xr:uid="{00000000-0005-0000-0000-000029030000}"/>
    <cellStyle name="20% - Accent6 2 5 2" xfId="1511" xr:uid="{00000000-0005-0000-0000-00002A030000}"/>
    <cellStyle name="20% - Accent6 2 6" xfId="625" xr:uid="{00000000-0005-0000-0000-00002B030000}"/>
    <cellStyle name="20% - Accent6 2 6 2" xfId="1769" xr:uid="{00000000-0005-0000-0000-00002C030000}"/>
    <cellStyle name="20% - Accent6 2 7" xfId="1002" xr:uid="{00000000-0005-0000-0000-00002D030000}"/>
    <cellStyle name="20% - Accent6 2 7 2" xfId="2136" xr:uid="{00000000-0005-0000-0000-00002E030000}"/>
    <cellStyle name="20% - Accent6 2 8" xfId="1200" xr:uid="{00000000-0005-0000-0000-00002F030000}"/>
    <cellStyle name="20% - Accent6 3" xfId="68" xr:uid="{00000000-0005-0000-0000-000030030000}"/>
    <cellStyle name="20% - Accent6 3 2" xfId="107" xr:uid="{00000000-0005-0000-0000-000031030000}"/>
    <cellStyle name="20% - Accent6 3 2 2" xfId="206" xr:uid="{00000000-0005-0000-0000-000032030000}"/>
    <cellStyle name="20% - Accent6 3 2 2 2" xfId="626" xr:uid="{00000000-0005-0000-0000-000033030000}"/>
    <cellStyle name="20% - Accent6 3 2 2 2 2" xfId="1770" xr:uid="{00000000-0005-0000-0000-000034030000}"/>
    <cellStyle name="20% - Accent6 3 2 2 3" xfId="1154" xr:uid="{00000000-0005-0000-0000-000035030000}"/>
    <cellStyle name="20% - Accent6 3 2 2 3 2" xfId="2288" xr:uid="{00000000-0005-0000-0000-000036030000}"/>
    <cellStyle name="20% - Accent6 3 2 2 4" xfId="1352" xr:uid="{00000000-0005-0000-0000-000037030000}"/>
    <cellStyle name="20% - Accent6 3 2 3" xfId="305" xr:uid="{00000000-0005-0000-0000-000038030000}"/>
    <cellStyle name="20% - Accent6 3 2 3 2" xfId="1451" xr:uid="{00000000-0005-0000-0000-000039030000}"/>
    <cellStyle name="20% - Accent6 3 2 4" xfId="419" xr:uid="{00000000-0005-0000-0000-00003A030000}"/>
    <cellStyle name="20% - Accent6 3 2 4 2" xfId="1564" xr:uid="{00000000-0005-0000-0000-00003B030000}"/>
    <cellStyle name="20% - Accent6 3 2 5" xfId="1055" xr:uid="{00000000-0005-0000-0000-00003C030000}"/>
    <cellStyle name="20% - Accent6 3 2 5 2" xfId="2189" xr:uid="{00000000-0005-0000-0000-00003D030000}"/>
    <cellStyle name="20% - Accent6 3 2 6" xfId="1253" xr:uid="{00000000-0005-0000-0000-00003E030000}"/>
    <cellStyle name="20% - Accent6 3 3" xfId="167" xr:uid="{00000000-0005-0000-0000-00003F030000}"/>
    <cellStyle name="20% - Accent6 3 3 2" xfId="627" xr:uid="{00000000-0005-0000-0000-000040030000}"/>
    <cellStyle name="20% - Accent6 3 3 2 2" xfId="1771" xr:uid="{00000000-0005-0000-0000-000041030000}"/>
    <cellStyle name="20% - Accent6 3 3 3" xfId="1115" xr:uid="{00000000-0005-0000-0000-000042030000}"/>
    <cellStyle name="20% - Accent6 3 3 3 2" xfId="2249" xr:uid="{00000000-0005-0000-0000-000043030000}"/>
    <cellStyle name="20% - Accent6 3 3 4" xfId="1313" xr:uid="{00000000-0005-0000-0000-000044030000}"/>
    <cellStyle name="20% - Accent6 3 4" xfId="266" xr:uid="{00000000-0005-0000-0000-000045030000}"/>
    <cellStyle name="20% - Accent6 3 4 2" xfId="1412" xr:uid="{00000000-0005-0000-0000-000046030000}"/>
    <cellStyle name="20% - Accent6 3 5" xfId="380" xr:uid="{00000000-0005-0000-0000-000047030000}"/>
    <cellStyle name="20% - Accent6 3 5 2" xfId="1525" xr:uid="{00000000-0005-0000-0000-000048030000}"/>
    <cellStyle name="20% - Accent6 3 6" xfId="1016" xr:uid="{00000000-0005-0000-0000-000049030000}"/>
    <cellStyle name="20% - Accent6 3 6 2" xfId="2150" xr:uid="{00000000-0005-0000-0000-00004A030000}"/>
    <cellStyle name="20% - Accent6 3 7" xfId="1214" xr:uid="{00000000-0005-0000-0000-00004B030000}"/>
    <cellStyle name="20% - Accent6 4" xfId="82" xr:uid="{00000000-0005-0000-0000-00004C030000}"/>
    <cellStyle name="20% - Accent6 4 2" xfId="108" xr:uid="{00000000-0005-0000-0000-00004D030000}"/>
    <cellStyle name="20% - Accent6 4 2 2" xfId="207" xr:uid="{00000000-0005-0000-0000-00004E030000}"/>
    <cellStyle name="20% - Accent6 4 2 2 2" xfId="628" xr:uid="{00000000-0005-0000-0000-00004F030000}"/>
    <cellStyle name="20% - Accent6 4 2 2 2 2" xfId="1772" xr:uid="{00000000-0005-0000-0000-000050030000}"/>
    <cellStyle name="20% - Accent6 4 2 2 3" xfId="1155" xr:uid="{00000000-0005-0000-0000-000051030000}"/>
    <cellStyle name="20% - Accent6 4 2 2 3 2" xfId="2289" xr:uid="{00000000-0005-0000-0000-000052030000}"/>
    <cellStyle name="20% - Accent6 4 2 2 4" xfId="1353" xr:uid="{00000000-0005-0000-0000-000053030000}"/>
    <cellStyle name="20% - Accent6 4 2 3" xfId="306" xr:uid="{00000000-0005-0000-0000-000054030000}"/>
    <cellStyle name="20% - Accent6 4 2 3 2" xfId="1452" xr:uid="{00000000-0005-0000-0000-000055030000}"/>
    <cellStyle name="20% - Accent6 4 2 4" xfId="420" xr:uid="{00000000-0005-0000-0000-000056030000}"/>
    <cellStyle name="20% - Accent6 4 2 4 2" xfId="1565" xr:uid="{00000000-0005-0000-0000-000057030000}"/>
    <cellStyle name="20% - Accent6 4 2 5" xfId="1056" xr:uid="{00000000-0005-0000-0000-000058030000}"/>
    <cellStyle name="20% - Accent6 4 2 5 2" xfId="2190" xr:uid="{00000000-0005-0000-0000-000059030000}"/>
    <cellStyle name="20% - Accent6 4 2 6" xfId="1254" xr:uid="{00000000-0005-0000-0000-00005A030000}"/>
    <cellStyle name="20% - Accent6 4 3" xfId="181" xr:uid="{00000000-0005-0000-0000-00005B030000}"/>
    <cellStyle name="20% - Accent6 4 3 2" xfId="629" xr:uid="{00000000-0005-0000-0000-00005C030000}"/>
    <cellStyle name="20% - Accent6 4 3 2 2" xfId="1773" xr:uid="{00000000-0005-0000-0000-00005D030000}"/>
    <cellStyle name="20% - Accent6 4 3 3" xfId="1129" xr:uid="{00000000-0005-0000-0000-00005E030000}"/>
    <cellStyle name="20% - Accent6 4 3 3 2" xfId="2263" xr:uid="{00000000-0005-0000-0000-00005F030000}"/>
    <cellStyle name="20% - Accent6 4 3 4" xfId="1327" xr:uid="{00000000-0005-0000-0000-000060030000}"/>
    <cellStyle name="20% - Accent6 4 4" xfId="280" xr:uid="{00000000-0005-0000-0000-000061030000}"/>
    <cellStyle name="20% - Accent6 4 4 2" xfId="1426" xr:uid="{00000000-0005-0000-0000-000062030000}"/>
    <cellStyle name="20% - Accent6 4 5" xfId="394" xr:uid="{00000000-0005-0000-0000-000063030000}"/>
    <cellStyle name="20% - Accent6 4 5 2" xfId="1539" xr:uid="{00000000-0005-0000-0000-000064030000}"/>
    <cellStyle name="20% - Accent6 4 6" xfId="1030" xr:uid="{00000000-0005-0000-0000-000065030000}"/>
    <cellStyle name="20% - Accent6 4 6 2" xfId="2164" xr:uid="{00000000-0005-0000-0000-000066030000}"/>
    <cellStyle name="20% - Accent6 4 7" xfId="1228" xr:uid="{00000000-0005-0000-0000-000067030000}"/>
    <cellStyle name="20% - Accent6 5" xfId="139" xr:uid="{00000000-0005-0000-0000-000068030000}"/>
    <cellStyle name="20% - Accent6 5 2" xfId="337" xr:uid="{00000000-0005-0000-0000-000069030000}"/>
    <cellStyle name="20% - Accent6 5 2 2" xfId="630" xr:uid="{00000000-0005-0000-0000-00006A030000}"/>
    <cellStyle name="20% - Accent6 5 2 2 2" xfId="1774" xr:uid="{00000000-0005-0000-0000-00006B030000}"/>
    <cellStyle name="20% - Accent6 5 2 3" xfId="1483" xr:uid="{00000000-0005-0000-0000-00006C030000}"/>
    <cellStyle name="20% - Accent6 5 3" xfId="631" xr:uid="{00000000-0005-0000-0000-00006D030000}"/>
    <cellStyle name="20% - Accent6 5 3 2" xfId="1775" xr:uid="{00000000-0005-0000-0000-00006E030000}"/>
    <cellStyle name="20% - Accent6 5 4" xfId="632" xr:uid="{00000000-0005-0000-0000-00006F030000}"/>
    <cellStyle name="20% - Accent6 5 4 2" xfId="1776" xr:uid="{00000000-0005-0000-0000-000070030000}"/>
    <cellStyle name="20% - Accent6 5 5" xfId="1087" xr:uid="{00000000-0005-0000-0000-000071030000}"/>
    <cellStyle name="20% - Accent6 5 5 2" xfId="2221" xr:uid="{00000000-0005-0000-0000-000072030000}"/>
    <cellStyle name="20% - Accent6 5 6" xfId="1285" xr:uid="{00000000-0005-0000-0000-000073030000}"/>
    <cellStyle name="20% - Accent6 6" xfId="238" xr:uid="{00000000-0005-0000-0000-000074030000}"/>
    <cellStyle name="20% - Accent6 6 2" xfId="633" xr:uid="{00000000-0005-0000-0000-000075030000}"/>
    <cellStyle name="20% - Accent6 6 2 2" xfId="634" xr:uid="{00000000-0005-0000-0000-000076030000}"/>
    <cellStyle name="20% - Accent6 6 2 2 2" xfId="1778" xr:uid="{00000000-0005-0000-0000-000077030000}"/>
    <cellStyle name="20% - Accent6 6 2 3" xfId="1777" xr:uid="{00000000-0005-0000-0000-000078030000}"/>
    <cellStyle name="20% - Accent6 6 3" xfId="635" xr:uid="{00000000-0005-0000-0000-000079030000}"/>
    <cellStyle name="20% - Accent6 6 3 2" xfId="1779" xr:uid="{00000000-0005-0000-0000-00007A030000}"/>
    <cellStyle name="20% - Accent6 6 4" xfId="636" xr:uid="{00000000-0005-0000-0000-00007B030000}"/>
    <cellStyle name="20% - Accent6 6 4 2" xfId="1780" xr:uid="{00000000-0005-0000-0000-00007C030000}"/>
    <cellStyle name="20% - Accent6 6 5" xfId="1384" xr:uid="{00000000-0005-0000-0000-00007D030000}"/>
    <cellStyle name="20% - Accent6 7" xfId="352" xr:uid="{00000000-0005-0000-0000-00007E030000}"/>
    <cellStyle name="20% - Accent6 7 2" xfId="637" xr:uid="{00000000-0005-0000-0000-00007F030000}"/>
    <cellStyle name="20% - Accent6 7 2 2" xfId="638" xr:uid="{00000000-0005-0000-0000-000080030000}"/>
    <cellStyle name="20% - Accent6 7 2 2 2" xfId="1782" xr:uid="{00000000-0005-0000-0000-000081030000}"/>
    <cellStyle name="20% - Accent6 7 2 3" xfId="1781" xr:uid="{00000000-0005-0000-0000-000082030000}"/>
    <cellStyle name="20% - Accent6 7 3" xfId="639" xr:uid="{00000000-0005-0000-0000-000083030000}"/>
    <cellStyle name="20% - Accent6 7 3 2" xfId="1783" xr:uid="{00000000-0005-0000-0000-000084030000}"/>
    <cellStyle name="20% - Accent6 7 4" xfId="640" xr:uid="{00000000-0005-0000-0000-000085030000}"/>
    <cellStyle name="20% - Accent6 7 4 2" xfId="1784" xr:uid="{00000000-0005-0000-0000-000086030000}"/>
    <cellStyle name="20% - Accent6 7 5" xfId="1497" xr:uid="{00000000-0005-0000-0000-000087030000}"/>
    <cellStyle name="20% - Accent6 8" xfId="641" xr:uid="{00000000-0005-0000-0000-000088030000}"/>
    <cellStyle name="20% - Accent6 8 2" xfId="642" xr:uid="{00000000-0005-0000-0000-000089030000}"/>
    <cellStyle name="20% - Accent6 8 2 2" xfId="1786" xr:uid="{00000000-0005-0000-0000-00008A030000}"/>
    <cellStyle name="20% - Accent6 8 3" xfId="1785" xr:uid="{00000000-0005-0000-0000-00008B030000}"/>
    <cellStyle name="20% - Accent6 9" xfId="643" xr:uid="{00000000-0005-0000-0000-00008C030000}"/>
    <cellStyle name="20% - Accent6 9 2" xfId="644" xr:uid="{00000000-0005-0000-0000-00008D030000}"/>
    <cellStyle name="20% - Accent6 9 2 2" xfId="1788" xr:uid="{00000000-0005-0000-0000-00008E030000}"/>
    <cellStyle name="20% - Accent6 9 3" xfId="1787" xr:uid="{00000000-0005-0000-0000-00008F030000}"/>
    <cellStyle name="40% - Accent1" xfId="7" builtinId="31" customBuiltin="1"/>
    <cellStyle name="40% - Accent1 10" xfId="645" xr:uid="{00000000-0005-0000-0000-000091030000}"/>
    <cellStyle name="40% - Accent1 10 2" xfId="1789" xr:uid="{00000000-0005-0000-0000-000092030000}"/>
    <cellStyle name="40% - Accent1 11" xfId="646" xr:uid="{00000000-0005-0000-0000-000093030000}"/>
    <cellStyle name="40% - Accent1 11 2" xfId="1790" xr:uid="{00000000-0005-0000-0000-000094030000}"/>
    <cellStyle name="40% - Accent1 12" xfId="989" xr:uid="{00000000-0005-0000-0000-000095030000}"/>
    <cellStyle name="40% - Accent1 12 2" xfId="2123" xr:uid="{00000000-0005-0000-0000-000096030000}"/>
    <cellStyle name="40% - Accent1 13" xfId="1187" xr:uid="{00000000-0005-0000-0000-000097030000}"/>
    <cellStyle name="40% - Accent1 2" xfId="55" xr:uid="{00000000-0005-0000-0000-000098030000}"/>
    <cellStyle name="40% - Accent1 2 2" xfId="109" xr:uid="{00000000-0005-0000-0000-000099030000}"/>
    <cellStyle name="40% - Accent1 2 2 2" xfId="208" xr:uid="{00000000-0005-0000-0000-00009A030000}"/>
    <cellStyle name="40% - Accent1 2 2 2 2" xfId="647" xr:uid="{00000000-0005-0000-0000-00009B030000}"/>
    <cellStyle name="40% - Accent1 2 2 2 2 2" xfId="648" xr:uid="{00000000-0005-0000-0000-00009C030000}"/>
    <cellStyle name="40% - Accent1 2 2 2 2 2 2" xfId="1792" xr:uid="{00000000-0005-0000-0000-00009D030000}"/>
    <cellStyle name="40% - Accent1 2 2 2 2 3" xfId="1791" xr:uid="{00000000-0005-0000-0000-00009E030000}"/>
    <cellStyle name="40% - Accent1 2 2 2 3" xfId="649" xr:uid="{00000000-0005-0000-0000-00009F030000}"/>
    <cellStyle name="40% - Accent1 2 2 2 3 2" xfId="1793" xr:uid="{00000000-0005-0000-0000-0000A0030000}"/>
    <cellStyle name="40% - Accent1 2 2 2 4" xfId="650" xr:uid="{00000000-0005-0000-0000-0000A1030000}"/>
    <cellStyle name="40% - Accent1 2 2 2 4 2" xfId="1794" xr:uid="{00000000-0005-0000-0000-0000A2030000}"/>
    <cellStyle name="40% - Accent1 2 2 2 5" xfId="1156" xr:uid="{00000000-0005-0000-0000-0000A3030000}"/>
    <cellStyle name="40% - Accent1 2 2 2 5 2" xfId="2290" xr:uid="{00000000-0005-0000-0000-0000A4030000}"/>
    <cellStyle name="40% - Accent1 2 2 2 6" xfId="1354" xr:uid="{00000000-0005-0000-0000-0000A5030000}"/>
    <cellStyle name="40% - Accent1 2 2 3" xfId="307" xr:uid="{00000000-0005-0000-0000-0000A6030000}"/>
    <cellStyle name="40% - Accent1 2 2 3 2" xfId="651" xr:uid="{00000000-0005-0000-0000-0000A7030000}"/>
    <cellStyle name="40% - Accent1 2 2 3 2 2" xfId="1795" xr:uid="{00000000-0005-0000-0000-0000A8030000}"/>
    <cellStyle name="40% - Accent1 2 2 3 3" xfId="1453" xr:uid="{00000000-0005-0000-0000-0000A9030000}"/>
    <cellStyle name="40% - Accent1 2 2 4" xfId="421" xr:uid="{00000000-0005-0000-0000-0000AA030000}"/>
    <cellStyle name="40% - Accent1 2 2 4 2" xfId="1566" xr:uid="{00000000-0005-0000-0000-0000AB030000}"/>
    <cellStyle name="40% - Accent1 2 2 5" xfId="652" xr:uid="{00000000-0005-0000-0000-0000AC030000}"/>
    <cellStyle name="40% - Accent1 2 2 5 2" xfId="1796" xr:uid="{00000000-0005-0000-0000-0000AD030000}"/>
    <cellStyle name="40% - Accent1 2 2 6" xfId="1057" xr:uid="{00000000-0005-0000-0000-0000AE030000}"/>
    <cellStyle name="40% - Accent1 2 2 6 2" xfId="2191" xr:uid="{00000000-0005-0000-0000-0000AF030000}"/>
    <cellStyle name="40% - Accent1 2 2 7" xfId="1255" xr:uid="{00000000-0005-0000-0000-0000B0030000}"/>
    <cellStyle name="40% - Accent1 2 3" xfId="154" xr:uid="{00000000-0005-0000-0000-0000B1030000}"/>
    <cellStyle name="40% - Accent1 2 3 2" xfId="653" xr:uid="{00000000-0005-0000-0000-0000B2030000}"/>
    <cellStyle name="40% - Accent1 2 3 2 2" xfId="654" xr:uid="{00000000-0005-0000-0000-0000B3030000}"/>
    <cellStyle name="40% - Accent1 2 3 2 2 2" xfId="1798" xr:uid="{00000000-0005-0000-0000-0000B4030000}"/>
    <cellStyle name="40% - Accent1 2 3 2 3" xfId="1797" xr:uid="{00000000-0005-0000-0000-0000B5030000}"/>
    <cellStyle name="40% - Accent1 2 3 3" xfId="655" xr:uid="{00000000-0005-0000-0000-0000B6030000}"/>
    <cellStyle name="40% - Accent1 2 3 3 2" xfId="1799" xr:uid="{00000000-0005-0000-0000-0000B7030000}"/>
    <cellStyle name="40% - Accent1 2 3 4" xfId="656" xr:uid="{00000000-0005-0000-0000-0000B8030000}"/>
    <cellStyle name="40% - Accent1 2 3 4 2" xfId="1800" xr:uid="{00000000-0005-0000-0000-0000B9030000}"/>
    <cellStyle name="40% - Accent1 2 3 5" xfId="1102" xr:uid="{00000000-0005-0000-0000-0000BA030000}"/>
    <cellStyle name="40% - Accent1 2 3 5 2" xfId="2236" xr:uid="{00000000-0005-0000-0000-0000BB030000}"/>
    <cellStyle name="40% - Accent1 2 3 6" xfId="1300" xr:uid="{00000000-0005-0000-0000-0000BC030000}"/>
    <cellStyle name="40% - Accent1 2 4" xfId="253" xr:uid="{00000000-0005-0000-0000-0000BD030000}"/>
    <cellStyle name="40% - Accent1 2 4 2" xfId="657" xr:uid="{00000000-0005-0000-0000-0000BE030000}"/>
    <cellStyle name="40% - Accent1 2 4 2 2" xfId="1801" xr:uid="{00000000-0005-0000-0000-0000BF030000}"/>
    <cellStyle name="40% - Accent1 2 4 3" xfId="1399" xr:uid="{00000000-0005-0000-0000-0000C0030000}"/>
    <cellStyle name="40% - Accent1 2 5" xfId="367" xr:uid="{00000000-0005-0000-0000-0000C1030000}"/>
    <cellStyle name="40% - Accent1 2 5 2" xfId="1512" xr:uid="{00000000-0005-0000-0000-0000C2030000}"/>
    <cellStyle name="40% - Accent1 2 6" xfId="658" xr:uid="{00000000-0005-0000-0000-0000C3030000}"/>
    <cellStyle name="40% - Accent1 2 6 2" xfId="1802" xr:uid="{00000000-0005-0000-0000-0000C4030000}"/>
    <cellStyle name="40% - Accent1 2 7" xfId="1003" xr:uid="{00000000-0005-0000-0000-0000C5030000}"/>
    <cellStyle name="40% - Accent1 2 7 2" xfId="2137" xr:uid="{00000000-0005-0000-0000-0000C6030000}"/>
    <cellStyle name="40% - Accent1 2 8" xfId="1201" xr:uid="{00000000-0005-0000-0000-0000C7030000}"/>
    <cellStyle name="40% - Accent1 3" xfId="69" xr:uid="{00000000-0005-0000-0000-0000C8030000}"/>
    <cellStyle name="40% - Accent1 3 2" xfId="110" xr:uid="{00000000-0005-0000-0000-0000C9030000}"/>
    <cellStyle name="40% - Accent1 3 2 2" xfId="209" xr:uid="{00000000-0005-0000-0000-0000CA030000}"/>
    <cellStyle name="40% - Accent1 3 2 2 2" xfId="659" xr:uid="{00000000-0005-0000-0000-0000CB030000}"/>
    <cellStyle name="40% - Accent1 3 2 2 2 2" xfId="1803" xr:uid="{00000000-0005-0000-0000-0000CC030000}"/>
    <cellStyle name="40% - Accent1 3 2 2 3" xfId="1157" xr:uid="{00000000-0005-0000-0000-0000CD030000}"/>
    <cellStyle name="40% - Accent1 3 2 2 3 2" xfId="2291" xr:uid="{00000000-0005-0000-0000-0000CE030000}"/>
    <cellStyle name="40% - Accent1 3 2 2 4" xfId="1355" xr:uid="{00000000-0005-0000-0000-0000CF030000}"/>
    <cellStyle name="40% - Accent1 3 2 3" xfId="308" xr:uid="{00000000-0005-0000-0000-0000D0030000}"/>
    <cellStyle name="40% - Accent1 3 2 3 2" xfId="1454" xr:uid="{00000000-0005-0000-0000-0000D1030000}"/>
    <cellStyle name="40% - Accent1 3 2 4" xfId="422" xr:uid="{00000000-0005-0000-0000-0000D2030000}"/>
    <cellStyle name="40% - Accent1 3 2 4 2" xfId="1567" xr:uid="{00000000-0005-0000-0000-0000D3030000}"/>
    <cellStyle name="40% - Accent1 3 2 5" xfId="1058" xr:uid="{00000000-0005-0000-0000-0000D4030000}"/>
    <cellStyle name="40% - Accent1 3 2 5 2" xfId="2192" xr:uid="{00000000-0005-0000-0000-0000D5030000}"/>
    <cellStyle name="40% - Accent1 3 2 6" xfId="1256" xr:uid="{00000000-0005-0000-0000-0000D6030000}"/>
    <cellStyle name="40% - Accent1 3 3" xfId="168" xr:uid="{00000000-0005-0000-0000-0000D7030000}"/>
    <cellStyle name="40% - Accent1 3 3 2" xfId="660" xr:uid="{00000000-0005-0000-0000-0000D8030000}"/>
    <cellStyle name="40% - Accent1 3 3 2 2" xfId="1804" xr:uid="{00000000-0005-0000-0000-0000D9030000}"/>
    <cellStyle name="40% - Accent1 3 3 3" xfId="1116" xr:uid="{00000000-0005-0000-0000-0000DA030000}"/>
    <cellStyle name="40% - Accent1 3 3 3 2" xfId="2250" xr:uid="{00000000-0005-0000-0000-0000DB030000}"/>
    <cellStyle name="40% - Accent1 3 3 4" xfId="1314" xr:uid="{00000000-0005-0000-0000-0000DC030000}"/>
    <cellStyle name="40% - Accent1 3 4" xfId="267" xr:uid="{00000000-0005-0000-0000-0000DD030000}"/>
    <cellStyle name="40% - Accent1 3 4 2" xfId="1413" xr:uid="{00000000-0005-0000-0000-0000DE030000}"/>
    <cellStyle name="40% - Accent1 3 5" xfId="381" xr:uid="{00000000-0005-0000-0000-0000DF030000}"/>
    <cellStyle name="40% - Accent1 3 5 2" xfId="1526" xr:uid="{00000000-0005-0000-0000-0000E0030000}"/>
    <cellStyle name="40% - Accent1 3 6" xfId="1017" xr:uid="{00000000-0005-0000-0000-0000E1030000}"/>
    <cellStyle name="40% - Accent1 3 6 2" xfId="2151" xr:uid="{00000000-0005-0000-0000-0000E2030000}"/>
    <cellStyle name="40% - Accent1 3 7" xfId="1215" xr:uid="{00000000-0005-0000-0000-0000E3030000}"/>
    <cellStyle name="40% - Accent1 4" xfId="83" xr:uid="{00000000-0005-0000-0000-0000E4030000}"/>
    <cellStyle name="40% - Accent1 4 2" xfId="111" xr:uid="{00000000-0005-0000-0000-0000E5030000}"/>
    <cellStyle name="40% - Accent1 4 2 2" xfId="210" xr:uid="{00000000-0005-0000-0000-0000E6030000}"/>
    <cellStyle name="40% - Accent1 4 2 2 2" xfId="661" xr:uid="{00000000-0005-0000-0000-0000E7030000}"/>
    <cellStyle name="40% - Accent1 4 2 2 2 2" xfId="1805" xr:uid="{00000000-0005-0000-0000-0000E8030000}"/>
    <cellStyle name="40% - Accent1 4 2 2 3" xfId="1158" xr:uid="{00000000-0005-0000-0000-0000E9030000}"/>
    <cellStyle name="40% - Accent1 4 2 2 3 2" xfId="2292" xr:uid="{00000000-0005-0000-0000-0000EA030000}"/>
    <cellStyle name="40% - Accent1 4 2 2 4" xfId="1356" xr:uid="{00000000-0005-0000-0000-0000EB030000}"/>
    <cellStyle name="40% - Accent1 4 2 3" xfId="309" xr:uid="{00000000-0005-0000-0000-0000EC030000}"/>
    <cellStyle name="40% - Accent1 4 2 3 2" xfId="1455" xr:uid="{00000000-0005-0000-0000-0000ED030000}"/>
    <cellStyle name="40% - Accent1 4 2 4" xfId="423" xr:uid="{00000000-0005-0000-0000-0000EE030000}"/>
    <cellStyle name="40% - Accent1 4 2 4 2" xfId="1568" xr:uid="{00000000-0005-0000-0000-0000EF030000}"/>
    <cellStyle name="40% - Accent1 4 2 5" xfId="1059" xr:uid="{00000000-0005-0000-0000-0000F0030000}"/>
    <cellStyle name="40% - Accent1 4 2 5 2" xfId="2193" xr:uid="{00000000-0005-0000-0000-0000F1030000}"/>
    <cellStyle name="40% - Accent1 4 2 6" xfId="1257" xr:uid="{00000000-0005-0000-0000-0000F2030000}"/>
    <cellStyle name="40% - Accent1 4 3" xfId="182" xr:uid="{00000000-0005-0000-0000-0000F3030000}"/>
    <cellStyle name="40% - Accent1 4 3 2" xfId="662" xr:uid="{00000000-0005-0000-0000-0000F4030000}"/>
    <cellStyle name="40% - Accent1 4 3 2 2" xfId="1806" xr:uid="{00000000-0005-0000-0000-0000F5030000}"/>
    <cellStyle name="40% - Accent1 4 3 3" xfId="1130" xr:uid="{00000000-0005-0000-0000-0000F6030000}"/>
    <cellStyle name="40% - Accent1 4 3 3 2" xfId="2264" xr:uid="{00000000-0005-0000-0000-0000F7030000}"/>
    <cellStyle name="40% - Accent1 4 3 4" xfId="1328" xr:uid="{00000000-0005-0000-0000-0000F8030000}"/>
    <cellStyle name="40% - Accent1 4 4" xfId="281" xr:uid="{00000000-0005-0000-0000-0000F9030000}"/>
    <cellStyle name="40% - Accent1 4 4 2" xfId="1427" xr:uid="{00000000-0005-0000-0000-0000FA030000}"/>
    <cellStyle name="40% - Accent1 4 5" xfId="395" xr:uid="{00000000-0005-0000-0000-0000FB030000}"/>
    <cellStyle name="40% - Accent1 4 5 2" xfId="1540" xr:uid="{00000000-0005-0000-0000-0000FC030000}"/>
    <cellStyle name="40% - Accent1 4 6" xfId="1031" xr:uid="{00000000-0005-0000-0000-0000FD030000}"/>
    <cellStyle name="40% - Accent1 4 6 2" xfId="2165" xr:uid="{00000000-0005-0000-0000-0000FE030000}"/>
    <cellStyle name="40% - Accent1 4 7" xfId="1229" xr:uid="{00000000-0005-0000-0000-0000FF030000}"/>
    <cellStyle name="40% - Accent1 5" xfId="140" xr:uid="{00000000-0005-0000-0000-000000040000}"/>
    <cellStyle name="40% - Accent1 5 2" xfId="338" xr:uid="{00000000-0005-0000-0000-000001040000}"/>
    <cellStyle name="40% - Accent1 5 2 2" xfId="663" xr:uid="{00000000-0005-0000-0000-000002040000}"/>
    <cellStyle name="40% - Accent1 5 2 2 2" xfId="1807" xr:uid="{00000000-0005-0000-0000-000003040000}"/>
    <cellStyle name="40% - Accent1 5 2 3" xfId="1484" xr:uid="{00000000-0005-0000-0000-000004040000}"/>
    <cellStyle name="40% - Accent1 5 3" xfId="664" xr:uid="{00000000-0005-0000-0000-000005040000}"/>
    <cellStyle name="40% - Accent1 5 3 2" xfId="1808" xr:uid="{00000000-0005-0000-0000-000006040000}"/>
    <cellStyle name="40% - Accent1 5 4" xfId="665" xr:uid="{00000000-0005-0000-0000-000007040000}"/>
    <cellStyle name="40% - Accent1 5 4 2" xfId="1809" xr:uid="{00000000-0005-0000-0000-000008040000}"/>
    <cellStyle name="40% - Accent1 5 5" xfId="1088" xr:uid="{00000000-0005-0000-0000-000009040000}"/>
    <cellStyle name="40% - Accent1 5 5 2" xfId="2222" xr:uid="{00000000-0005-0000-0000-00000A040000}"/>
    <cellStyle name="40% - Accent1 5 6" xfId="1286" xr:uid="{00000000-0005-0000-0000-00000B040000}"/>
    <cellStyle name="40% - Accent1 6" xfId="239" xr:uid="{00000000-0005-0000-0000-00000C040000}"/>
    <cellStyle name="40% - Accent1 6 2" xfId="666" xr:uid="{00000000-0005-0000-0000-00000D040000}"/>
    <cellStyle name="40% - Accent1 6 2 2" xfId="667" xr:uid="{00000000-0005-0000-0000-00000E040000}"/>
    <cellStyle name="40% - Accent1 6 2 2 2" xfId="1811" xr:uid="{00000000-0005-0000-0000-00000F040000}"/>
    <cellStyle name="40% - Accent1 6 2 3" xfId="1810" xr:uid="{00000000-0005-0000-0000-000010040000}"/>
    <cellStyle name="40% - Accent1 6 3" xfId="668" xr:uid="{00000000-0005-0000-0000-000011040000}"/>
    <cellStyle name="40% - Accent1 6 3 2" xfId="1812" xr:uid="{00000000-0005-0000-0000-000012040000}"/>
    <cellStyle name="40% - Accent1 6 4" xfId="669" xr:uid="{00000000-0005-0000-0000-000013040000}"/>
    <cellStyle name="40% - Accent1 6 4 2" xfId="1813" xr:uid="{00000000-0005-0000-0000-000014040000}"/>
    <cellStyle name="40% - Accent1 6 5" xfId="1385" xr:uid="{00000000-0005-0000-0000-000015040000}"/>
    <cellStyle name="40% - Accent1 7" xfId="353" xr:uid="{00000000-0005-0000-0000-000016040000}"/>
    <cellStyle name="40% - Accent1 7 2" xfId="670" xr:uid="{00000000-0005-0000-0000-000017040000}"/>
    <cellStyle name="40% - Accent1 7 2 2" xfId="671" xr:uid="{00000000-0005-0000-0000-000018040000}"/>
    <cellStyle name="40% - Accent1 7 2 2 2" xfId="1815" xr:uid="{00000000-0005-0000-0000-000019040000}"/>
    <cellStyle name="40% - Accent1 7 2 3" xfId="1814" xr:uid="{00000000-0005-0000-0000-00001A040000}"/>
    <cellStyle name="40% - Accent1 7 3" xfId="672" xr:uid="{00000000-0005-0000-0000-00001B040000}"/>
    <cellStyle name="40% - Accent1 7 3 2" xfId="1816" xr:uid="{00000000-0005-0000-0000-00001C040000}"/>
    <cellStyle name="40% - Accent1 7 4" xfId="673" xr:uid="{00000000-0005-0000-0000-00001D040000}"/>
    <cellStyle name="40% - Accent1 7 4 2" xfId="1817" xr:uid="{00000000-0005-0000-0000-00001E040000}"/>
    <cellStyle name="40% - Accent1 7 5" xfId="1498" xr:uid="{00000000-0005-0000-0000-00001F040000}"/>
    <cellStyle name="40% - Accent1 8" xfId="674" xr:uid="{00000000-0005-0000-0000-000020040000}"/>
    <cellStyle name="40% - Accent1 8 2" xfId="675" xr:uid="{00000000-0005-0000-0000-000021040000}"/>
    <cellStyle name="40% - Accent1 8 2 2" xfId="1819" xr:uid="{00000000-0005-0000-0000-000022040000}"/>
    <cellStyle name="40% - Accent1 8 3" xfId="1818" xr:uid="{00000000-0005-0000-0000-000023040000}"/>
    <cellStyle name="40% - Accent1 9" xfId="676" xr:uid="{00000000-0005-0000-0000-000024040000}"/>
    <cellStyle name="40% - Accent1 9 2" xfId="677" xr:uid="{00000000-0005-0000-0000-000025040000}"/>
    <cellStyle name="40% - Accent1 9 2 2" xfId="1821" xr:uid="{00000000-0005-0000-0000-000026040000}"/>
    <cellStyle name="40% - Accent1 9 3" xfId="1820" xr:uid="{00000000-0005-0000-0000-000027040000}"/>
    <cellStyle name="40% - Accent2" xfId="8" builtinId="35" customBuiltin="1"/>
    <cellStyle name="40% - Accent2 10" xfId="678" xr:uid="{00000000-0005-0000-0000-000029040000}"/>
    <cellStyle name="40% - Accent2 10 2" xfId="1822" xr:uid="{00000000-0005-0000-0000-00002A040000}"/>
    <cellStyle name="40% - Accent2 11" xfId="679" xr:uid="{00000000-0005-0000-0000-00002B040000}"/>
    <cellStyle name="40% - Accent2 11 2" xfId="1823" xr:uid="{00000000-0005-0000-0000-00002C040000}"/>
    <cellStyle name="40% - Accent2 12" xfId="990" xr:uid="{00000000-0005-0000-0000-00002D040000}"/>
    <cellStyle name="40% - Accent2 12 2" xfId="2124" xr:uid="{00000000-0005-0000-0000-00002E040000}"/>
    <cellStyle name="40% - Accent2 13" xfId="1188" xr:uid="{00000000-0005-0000-0000-00002F040000}"/>
    <cellStyle name="40% - Accent2 2" xfId="56" xr:uid="{00000000-0005-0000-0000-000030040000}"/>
    <cellStyle name="40% - Accent2 2 2" xfId="112" xr:uid="{00000000-0005-0000-0000-000031040000}"/>
    <cellStyle name="40% - Accent2 2 2 2" xfId="211" xr:uid="{00000000-0005-0000-0000-000032040000}"/>
    <cellStyle name="40% - Accent2 2 2 2 2" xfId="680" xr:uid="{00000000-0005-0000-0000-000033040000}"/>
    <cellStyle name="40% - Accent2 2 2 2 2 2" xfId="681" xr:uid="{00000000-0005-0000-0000-000034040000}"/>
    <cellStyle name="40% - Accent2 2 2 2 2 2 2" xfId="1825" xr:uid="{00000000-0005-0000-0000-000035040000}"/>
    <cellStyle name="40% - Accent2 2 2 2 2 3" xfId="1824" xr:uid="{00000000-0005-0000-0000-000036040000}"/>
    <cellStyle name="40% - Accent2 2 2 2 3" xfId="682" xr:uid="{00000000-0005-0000-0000-000037040000}"/>
    <cellStyle name="40% - Accent2 2 2 2 3 2" xfId="1826" xr:uid="{00000000-0005-0000-0000-000038040000}"/>
    <cellStyle name="40% - Accent2 2 2 2 4" xfId="683" xr:uid="{00000000-0005-0000-0000-000039040000}"/>
    <cellStyle name="40% - Accent2 2 2 2 4 2" xfId="1827" xr:uid="{00000000-0005-0000-0000-00003A040000}"/>
    <cellStyle name="40% - Accent2 2 2 2 5" xfId="1159" xr:uid="{00000000-0005-0000-0000-00003B040000}"/>
    <cellStyle name="40% - Accent2 2 2 2 5 2" xfId="2293" xr:uid="{00000000-0005-0000-0000-00003C040000}"/>
    <cellStyle name="40% - Accent2 2 2 2 6" xfId="1357" xr:uid="{00000000-0005-0000-0000-00003D040000}"/>
    <cellStyle name="40% - Accent2 2 2 3" xfId="310" xr:uid="{00000000-0005-0000-0000-00003E040000}"/>
    <cellStyle name="40% - Accent2 2 2 3 2" xfId="684" xr:uid="{00000000-0005-0000-0000-00003F040000}"/>
    <cellStyle name="40% - Accent2 2 2 3 2 2" xfId="1828" xr:uid="{00000000-0005-0000-0000-000040040000}"/>
    <cellStyle name="40% - Accent2 2 2 3 3" xfId="1456" xr:uid="{00000000-0005-0000-0000-000041040000}"/>
    <cellStyle name="40% - Accent2 2 2 4" xfId="424" xr:uid="{00000000-0005-0000-0000-000042040000}"/>
    <cellStyle name="40% - Accent2 2 2 4 2" xfId="1569" xr:uid="{00000000-0005-0000-0000-000043040000}"/>
    <cellStyle name="40% - Accent2 2 2 5" xfId="685" xr:uid="{00000000-0005-0000-0000-000044040000}"/>
    <cellStyle name="40% - Accent2 2 2 5 2" xfId="1829" xr:uid="{00000000-0005-0000-0000-000045040000}"/>
    <cellStyle name="40% - Accent2 2 2 6" xfId="1060" xr:uid="{00000000-0005-0000-0000-000046040000}"/>
    <cellStyle name="40% - Accent2 2 2 6 2" xfId="2194" xr:uid="{00000000-0005-0000-0000-000047040000}"/>
    <cellStyle name="40% - Accent2 2 2 7" xfId="1258" xr:uid="{00000000-0005-0000-0000-000048040000}"/>
    <cellStyle name="40% - Accent2 2 3" xfId="155" xr:uid="{00000000-0005-0000-0000-000049040000}"/>
    <cellStyle name="40% - Accent2 2 3 2" xfId="686" xr:uid="{00000000-0005-0000-0000-00004A040000}"/>
    <cellStyle name="40% - Accent2 2 3 2 2" xfId="687" xr:uid="{00000000-0005-0000-0000-00004B040000}"/>
    <cellStyle name="40% - Accent2 2 3 2 2 2" xfId="1831" xr:uid="{00000000-0005-0000-0000-00004C040000}"/>
    <cellStyle name="40% - Accent2 2 3 2 3" xfId="1830" xr:uid="{00000000-0005-0000-0000-00004D040000}"/>
    <cellStyle name="40% - Accent2 2 3 3" xfId="688" xr:uid="{00000000-0005-0000-0000-00004E040000}"/>
    <cellStyle name="40% - Accent2 2 3 3 2" xfId="1832" xr:uid="{00000000-0005-0000-0000-00004F040000}"/>
    <cellStyle name="40% - Accent2 2 3 4" xfId="689" xr:uid="{00000000-0005-0000-0000-000050040000}"/>
    <cellStyle name="40% - Accent2 2 3 4 2" xfId="1833" xr:uid="{00000000-0005-0000-0000-000051040000}"/>
    <cellStyle name="40% - Accent2 2 3 5" xfId="1103" xr:uid="{00000000-0005-0000-0000-000052040000}"/>
    <cellStyle name="40% - Accent2 2 3 5 2" xfId="2237" xr:uid="{00000000-0005-0000-0000-000053040000}"/>
    <cellStyle name="40% - Accent2 2 3 6" xfId="1301" xr:uid="{00000000-0005-0000-0000-000054040000}"/>
    <cellStyle name="40% - Accent2 2 4" xfId="254" xr:uid="{00000000-0005-0000-0000-000055040000}"/>
    <cellStyle name="40% - Accent2 2 4 2" xfId="690" xr:uid="{00000000-0005-0000-0000-000056040000}"/>
    <cellStyle name="40% - Accent2 2 4 2 2" xfId="1834" xr:uid="{00000000-0005-0000-0000-000057040000}"/>
    <cellStyle name="40% - Accent2 2 4 3" xfId="1400" xr:uid="{00000000-0005-0000-0000-000058040000}"/>
    <cellStyle name="40% - Accent2 2 5" xfId="368" xr:uid="{00000000-0005-0000-0000-000059040000}"/>
    <cellStyle name="40% - Accent2 2 5 2" xfId="1513" xr:uid="{00000000-0005-0000-0000-00005A040000}"/>
    <cellStyle name="40% - Accent2 2 6" xfId="691" xr:uid="{00000000-0005-0000-0000-00005B040000}"/>
    <cellStyle name="40% - Accent2 2 6 2" xfId="1835" xr:uid="{00000000-0005-0000-0000-00005C040000}"/>
    <cellStyle name="40% - Accent2 2 7" xfId="1004" xr:uid="{00000000-0005-0000-0000-00005D040000}"/>
    <cellStyle name="40% - Accent2 2 7 2" xfId="2138" xr:uid="{00000000-0005-0000-0000-00005E040000}"/>
    <cellStyle name="40% - Accent2 2 8" xfId="1202" xr:uid="{00000000-0005-0000-0000-00005F040000}"/>
    <cellStyle name="40% - Accent2 3" xfId="70" xr:uid="{00000000-0005-0000-0000-000060040000}"/>
    <cellStyle name="40% - Accent2 3 2" xfId="113" xr:uid="{00000000-0005-0000-0000-000061040000}"/>
    <cellStyle name="40% - Accent2 3 2 2" xfId="212" xr:uid="{00000000-0005-0000-0000-000062040000}"/>
    <cellStyle name="40% - Accent2 3 2 2 2" xfId="692" xr:uid="{00000000-0005-0000-0000-000063040000}"/>
    <cellStyle name="40% - Accent2 3 2 2 2 2" xfId="1836" xr:uid="{00000000-0005-0000-0000-000064040000}"/>
    <cellStyle name="40% - Accent2 3 2 2 3" xfId="1160" xr:uid="{00000000-0005-0000-0000-000065040000}"/>
    <cellStyle name="40% - Accent2 3 2 2 3 2" xfId="2294" xr:uid="{00000000-0005-0000-0000-000066040000}"/>
    <cellStyle name="40% - Accent2 3 2 2 4" xfId="1358" xr:uid="{00000000-0005-0000-0000-000067040000}"/>
    <cellStyle name="40% - Accent2 3 2 3" xfId="311" xr:uid="{00000000-0005-0000-0000-000068040000}"/>
    <cellStyle name="40% - Accent2 3 2 3 2" xfId="1457" xr:uid="{00000000-0005-0000-0000-000069040000}"/>
    <cellStyle name="40% - Accent2 3 2 4" xfId="425" xr:uid="{00000000-0005-0000-0000-00006A040000}"/>
    <cellStyle name="40% - Accent2 3 2 4 2" xfId="1570" xr:uid="{00000000-0005-0000-0000-00006B040000}"/>
    <cellStyle name="40% - Accent2 3 2 5" xfId="1061" xr:uid="{00000000-0005-0000-0000-00006C040000}"/>
    <cellStyle name="40% - Accent2 3 2 5 2" xfId="2195" xr:uid="{00000000-0005-0000-0000-00006D040000}"/>
    <cellStyle name="40% - Accent2 3 2 6" xfId="1259" xr:uid="{00000000-0005-0000-0000-00006E040000}"/>
    <cellStyle name="40% - Accent2 3 3" xfId="169" xr:uid="{00000000-0005-0000-0000-00006F040000}"/>
    <cellStyle name="40% - Accent2 3 3 2" xfId="693" xr:uid="{00000000-0005-0000-0000-000070040000}"/>
    <cellStyle name="40% - Accent2 3 3 2 2" xfId="1837" xr:uid="{00000000-0005-0000-0000-000071040000}"/>
    <cellStyle name="40% - Accent2 3 3 3" xfId="1117" xr:uid="{00000000-0005-0000-0000-000072040000}"/>
    <cellStyle name="40% - Accent2 3 3 3 2" xfId="2251" xr:uid="{00000000-0005-0000-0000-000073040000}"/>
    <cellStyle name="40% - Accent2 3 3 4" xfId="1315" xr:uid="{00000000-0005-0000-0000-000074040000}"/>
    <cellStyle name="40% - Accent2 3 4" xfId="268" xr:uid="{00000000-0005-0000-0000-000075040000}"/>
    <cellStyle name="40% - Accent2 3 4 2" xfId="1414" xr:uid="{00000000-0005-0000-0000-000076040000}"/>
    <cellStyle name="40% - Accent2 3 5" xfId="382" xr:uid="{00000000-0005-0000-0000-000077040000}"/>
    <cellStyle name="40% - Accent2 3 5 2" xfId="1527" xr:uid="{00000000-0005-0000-0000-000078040000}"/>
    <cellStyle name="40% - Accent2 3 6" xfId="1018" xr:uid="{00000000-0005-0000-0000-000079040000}"/>
    <cellStyle name="40% - Accent2 3 6 2" xfId="2152" xr:uid="{00000000-0005-0000-0000-00007A040000}"/>
    <cellStyle name="40% - Accent2 3 7" xfId="1216" xr:uid="{00000000-0005-0000-0000-00007B040000}"/>
    <cellStyle name="40% - Accent2 4" xfId="84" xr:uid="{00000000-0005-0000-0000-00007C040000}"/>
    <cellStyle name="40% - Accent2 4 2" xfId="114" xr:uid="{00000000-0005-0000-0000-00007D040000}"/>
    <cellStyle name="40% - Accent2 4 2 2" xfId="213" xr:uid="{00000000-0005-0000-0000-00007E040000}"/>
    <cellStyle name="40% - Accent2 4 2 2 2" xfId="694" xr:uid="{00000000-0005-0000-0000-00007F040000}"/>
    <cellStyle name="40% - Accent2 4 2 2 2 2" xfId="1838" xr:uid="{00000000-0005-0000-0000-000080040000}"/>
    <cellStyle name="40% - Accent2 4 2 2 3" xfId="1161" xr:uid="{00000000-0005-0000-0000-000081040000}"/>
    <cellStyle name="40% - Accent2 4 2 2 3 2" xfId="2295" xr:uid="{00000000-0005-0000-0000-000082040000}"/>
    <cellStyle name="40% - Accent2 4 2 2 4" xfId="1359" xr:uid="{00000000-0005-0000-0000-000083040000}"/>
    <cellStyle name="40% - Accent2 4 2 3" xfId="312" xr:uid="{00000000-0005-0000-0000-000084040000}"/>
    <cellStyle name="40% - Accent2 4 2 3 2" xfId="1458" xr:uid="{00000000-0005-0000-0000-000085040000}"/>
    <cellStyle name="40% - Accent2 4 2 4" xfId="426" xr:uid="{00000000-0005-0000-0000-000086040000}"/>
    <cellStyle name="40% - Accent2 4 2 4 2" xfId="1571" xr:uid="{00000000-0005-0000-0000-000087040000}"/>
    <cellStyle name="40% - Accent2 4 2 5" xfId="1062" xr:uid="{00000000-0005-0000-0000-000088040000}"/>
    <cellStyle name="40% - Accent2 4 2 5 2" xfId="2196" xr:uid="{00000000-0005-0000-0000-000089040000}"/>
    <cellStyle name="40% - Accent2 4 2 6" xfId="1260" xr:uid="{00000000-0005-0000-0000-00008A040000}"/>
    <cellStyle name="40% - Accent2 4 3" xfId="183" xr:uid="{00000000-0005-0000-0000-00008B040000}"/>
    <cellStyle name="40% - Accent2 4 3 2" xfId="695" xr:uid="{00000000-0005-0000-0000-00008C040000}"/>
    <cellStyle name="40% - Accent2 4 3 2 2" xfId="1839" xr:uid="{00000000-0005-0000-0000-00008D040000}"/>
    <cellStyle name="40% - Accent2 4 3 3" xfId="1131" xr:uid="{00000000-0005-0000-0000-00008E040000}"/>
    <cellStyle name="40% - Accent2 4 3 3 2" xfId="2265" xr:uid="{00000000-0005-0000-0000-00008F040000}"/>
    <cellStyle name="40% - Accent2 4 3 4" xfId="1329" xr:uid="{00000000-0005-0000-0000-000090040000}"/>
    <cellStyle name="40% - Accent2 4 4" xfId="282" xr:uid="{00000000-0005-0000-0000-000091040000}"/>
    <cellStyle name="40% - Accent2 4 4 2" xfId="1428" xr:uid="{00000000-0005-0000-0000-000092040000}"/>
    <cellStyle name="40% - Accent2 4 5" xfId="396" xr:uid="{00000000-0005-0000-0000-000093040000}"/>
    <cellStyle name="40% - Accent2 4 5 2" xfId="1541" xr:uid="{00000000-0005-0000-0000-000094040000}"/>
    <cellStyle name="40% - Accent2 4 6" xfId="1032" xr:uid="{00000000-0005-0000-0000-000095040000}"/>
    <cellStyle name="40% - Accent2 4 6 2" xfId="2166" xr:uid="{00000000-0005-0000-0000-000096040000}"/>
    <cellStyle name="40% - Accent2 4 7" xfId="1230" xr:uid="{00000000-0005-0000-0000-000097040000}"/>
    <cellStyle name="40% - Accent2 5" xfId="141" xr:uid="{00000000-0005-0000-0000-000098040000}"/>
    <cellStyle name="40% - Accent2 5 2" xfId="339" xr:uid="{00000000-0005-0000-0000-000099040000}"/>
    <cellStyle name="40% - Accent2 5 2 2" xfId="696" xr:uid="{00000000-0005-0000-0000-00009A040000}"/>
    <cellStyle name="40% - Accent2 5 2 2 2" xfId="1840" xr:uid="{00000000-0005-0000-0000-00009B040000}"/>
    <cellStyle name="40% - Accent2 5 2 3" xfId="1485" xr:uid="{00000000-0005-0000-0000-00009C040000}"/>
    <cellStyle name="40% - Accent2 5 3" xfId="697" xr:uid="{00000000-0005-0000-0000-00009D040000}"/>
    <cellStyle name="40% - Accent2 5 3 2" xfId="1841" xr:uid="{00000000-0005-0000-0000-00009E040000}"/>
    <cellStyle name="40% - Accent2 5 4" xfId="698" xr:uid="{00000000-0005-0000-0000-00009F040000}"/>
    <cellStyle name="40% - Accent2 5 4 2" xfId="1842" xr:uid="{00000000-0005-0000-0000-0000A0040000}"/>
    <cellStyle name="40% - Accent2 5 5" xfId="1089" xr:uid="{00000000-0005-0000-0000-0000A1040000}"/>
    <cellStyle name="40% - Accent2 5 5 2" xfId="2223" xr:uid="{00000000-0005-0000-0000-0000A2040000}"/>
    <cellStyle name="40% - Accent2 5 6" xfId="1287" xr:uid="{00000000-0005-0000-0000-0000A3040000}"/>
    <cellStyle name="40% - Accent2 6" xfId="240" xr:uid="{00000000-0005-0000-0000-0000A4040000}"/>
    <cellStyle name="40% - Accent2 6 2" xfId="699" xr:uid="{00000000-0005-0000-0000-0000A5040000}"/>
    <cellStyle name="40% - Accent2 6 2 2" xfId="700" xr:uid="{00000000-0005-0000-0000-0000A6040000}"/>
    <cellStyle name="40% - Accent2 6 2 2 2" xfId="1844" xr:uid="{00000000-0005-0000-0000-0000A7040000}"/>
    <cellStyle name="40% - Accent2 6 2 3" xfId="1843" xr:uid="{00000000-0005-0000-0000-0000A8040000}"/>
    <cellStyle name="40% - Accent2 6 3" xfId="701" xr:uid="{00000000-0005-0000-0000-0000A9040000}"/>
    <cellStyle name="40% - Accent2 6 3 2" xfId="1845" xr:uid="{00000000-0005-0000-0000-0000AA040000}"/>
    <cellStyle name="40% - Accent2 6 4" xfId="702" xr:uid="{00000000-0005-0000-0000-0000AB040000}"/>
    <cellStyle name="40% - Accent2 6 4 2" xfId="1846" xr:uid="{00000000-0005-0000-0000-0000AC040000}"/>
    <cellStyle name="40% - Accent2 6 5" xfId="1386" xr:uid="{00000000-0005-0000-0000-0000AD040000}"/>
    <cellStyle name="40% - Accent2 7" xfId="354" xr:uid="{00000000-0005-0000-0000-0000AE040000}"/>
    <cellStyle name="40% - Accent2 7 2" xfId="703" xr:uid="{00000000-0005-0000-0000-0000AF040000}"/>
    <cellStyle name="40% - Accent2 7 2 2" xfId="704" xr:uid="{00000000-0005-0000-0000-0000B0040000}"/>
    <cellStyle name="40% - Accent2 7 2 2 2" xfId="1848" xr:uid="{00000000-0005-0000-0000-0000B1040000}"/>
    <cellStyle name="40% - Accent2 7 2 3" xfId="1847" xr:uid="{00000000-0005-0000-0000-0000B2040000}"/>
    <cellStyle name="40% - Accent2 7 3" xfId="705" xr:uid="{00000000-0005-0000-0000-0000B3040000}"/>
    <cellStyle name="40% - Accent2 7 3 2" xfId="1849" xr:uid="{00000000-0005-0000-0000-0000B4040000}"/>
    <cellStyle name="40% - Accent2 7 4" xfId="706" xr:uid="{00000000-0005-0000-0000-0000B5040000}"/>
    <cellStyle name="40% - Accent2 7 4 2" xfId="1850" xr:uid="{00000000-0005-0000-0000-0000B6040000}"/>
    <cellStyle name="40% - Accent2 7 5" xfId="1499" xr:uid="{00000000-0005-0000-0000-0000B7040000}"/>
    <cellStyle name="40% - Accent2 8" xfId="707" xr:uid="{00000000-0005-0000-0000-0000B8040000}"/>
    <cellStyle name="40% - Accent2 8 2" xfId="708" xr:uid="{00000000-0005-0000-0000-0000B9040000}"/>
    <cellStyle name="40% - Accent2 8 2 2" xfId="1852" xr:uid="{00000000-0005-0000-0000-0000BA040000}"/>
    <cellStyle name="40% - Accent2 8 3" xfId="1851" xr:uid="{00000000-0005-0000-0000-0000BB040000}"/>
    <cellStyle name="40% - Accent2 9" xfId="709" xr:uid="{00000000-0005-0000-0000-0000BC040000}"/>
    <cellStyle name="40% - Accent2 9 2" xfId="710" xr:uid="{00000000-0005-0000-0000-0000BD040000}"/>
    <cellStyle name="40% - Accent2 9 2 2" xfId="1854" xr:uid="{00000000-0005-0000-0000-0000BE040000}"/>
    <cellStyle name="40% - Accent2 9 3" xfId="1853" xr:uid="{00000000-0005-0000-0000-0000BF040000}"/>
    <cellStyle name="40% - Accent3" xfId="9" builtinId="39" customBuiltin="1"/>
    <cellStyle name="40% - Accent3 10" xfId="711" xr:uid="{00000000-0005-0000-0000-0000C1040000}"/>
    <cellStyle name="40% - Accent3 10 2" xfId="1855" xr:uid="{00000000-0005-0000-0000-0000C2040000}"/>
    <cellStyle name="40% - Accent3 11" xfId="712" xr:uid="{00000000-0005-0000-0000-0000C3040000}"/>
    <cellStyle name="40% - Accent3 11 2" xfId="1856" xr:uid="{00000000-0005-0000-0000-0000C4040000}"/>
    <cellStyle name="40% - Accent3 12" xfId="991" xr:uid="{00000000-0005-0000-0000-0000C5040000}"/>
    <cellStyle name="40% - Accent3 12 2" xfId="2125" xr:uid="{00000000-0005-0000-0000-0000C6040000}"/>
    <cellStyle name="40% - Accent3 13" xfId="1189" xr:uid="{00000000-0005-0000-0000-0000C7040000}"/>
    <cellStyle name="40% - Accent3 2" xfId="57" xr:uid="{00000000-0005-0000-0000-0000C8040000}"/>
    <cellStyle name="40% - Accent3 2 2" xfId="115" xr:uid="{00000000-0005-0000-0000-0000C9040000}"/>
    <cellStyle name="40% - Accent3 2 2 2" xfId="214" xr:uid="{00000000-0005-0000-0000-0000CA040000}"/>
    <cellStyle name="40% - Accent3 2 2 2 2" xfId="713" xr:uid="{00000000-0005-0000-0000-0000CB040000}"/>
    <cellStyle name="40% - Accent3 2 2 2 2 2" xfId="714" xr:uid="{00000000-0005-0000-0000-0000CC040000}"/>
    <cellStyle name="40% - Accent3 2 2 2 2 2 2" xfId="1858" xr:uid="{00000000-0005-0000-0000-0000CD040000}"/>
    <cellStyle name="40% - Accent3 2 2 2 2 3" xfId="1857" xr:uid="{00000000-0005-0000-0000-0000CE040000}"/>
    <cellStyle name="40% - Accent3 2 2 2 3" xfId="715" xr:uid="{00000000-0005-0000-0000-0000CF040000}"/>
    <cellStyle name="40% - Accent3 2 2 2 3 2" xfId="1859" xr:uid="{00000000-0005-0000-0000-0000D0040000}"/>
    <cellStyle name="40% - Accent3 2 2 2 4" xfId="716" xr:uid="{00000000-0005-0000-0000-0000D1040000}"/>
    <cellStyle name="40% - Accent3 2 2 2 4 2" xfId="1860" xr:uid="{00000000-0005-0000-0000-0000D2040000}"/>
    <cellStyle name="40% - Accent3 2 2 2 5" xfId="1162" xr:uid="{00000000-0005-0000-0000-0000D3040000}"/>
    <cellStyle name="40% - Accent3 2 2 2 5 2" xfId="2296" xr:uid="{00000000-0005-0000-0000-0000D4040000}"/>
    <cellStyle name="40% - Accent3 2 2 2 6" xfId="1360" xr:uid="{00000000-0005-0000-0000-0000D5040000}"/>
    <cellStyle name="40% - Accent3 2 2 3" xfId="313" xr:uid="{00000000-0005-0000-0000-0000D6040000}"/>
    <cellStyle name="40% - Accent3 2 2 3 2" xfId="717" xr:uid="{00000000-0005-0000-0000-0000D7040000}"/>
    <cellStyle name="40% - Accent3 2 2 3 2 2" xfId="1861" xr:uid="{00000000-0005-0000-0000-0000D8040000}"/>
    <cellStyle name="40% - Accent3 2 2 3 3" xfId="1459" xr:uid="{00000000-0005-0000-0000-0000D9040000}"/>
    <cellStyle name="40% - Accent3 2 2 4" xfId="427" xr:uid="{00000000-0005-0000-0000-0000DA040000}"/>
    <cellStyle name="40% - Accent3 2 2 4 2" xfId="1572" xr:uid="{00000000-0005-0000-0000-0000DB040000}"/>
    <cellStyle name="40% - Accent3 2 2 5" xfId="718" xr:uid="{00000000-0005-0000-0000-0000DC040000}"/>
    <cellStyle name="40% - Accent3 2 2 5 2" xfId="1862" xr:uid="{00000000-0005-0000-0000-0000DD040000}"/>
    <cellStyle name="40% - Accent3 2 2 6" xfId="1063" xr:uid="{00000000-0005-0000-0000-0000DE040000}"/>
    <cellStyle name="40% - Accent3 2 2 6 2" xfId="2197" xr:uid="{00000000-0005-0000-0000-0000DF040000}"/>
    <cellStyle name="40% - Accent3 2 2 7" xfId="1261" xr:uid="{00000000-0005-0000-0000-0000E0040000}"/>
    <cellStyle name="40% - Accent3 2 3" xfId="156" xr:uid="{00000000-0005-0000-0000-0000E1040000}"/>
    <cellStyle name="40% - Accent3 2 3 2" xfId="719" xr:uid="{00000000-0005-0000-0000-0000E2040000}"/>
    <cellStyle name="40% - Accent3 2 3 2 2" xfId="720" xr:uid="{00000000-0005-0000-0000-0000E3040000}"/>
    <cellStyle name="40% - Accent3 2 3 2 2 2" xfId="1864" xr:uid="{00000000-0005-0000-0000-0000E4040000}"/>
    <cellStyle name="40% - Accent3 2 3 2 3" xfId="1863" xr:uid="{00000000-0005-0000-0000-0000E5040000}"/>
    <cellStyle name="40% - Accent3 2 3 3" xfId="721" xr:uid="{00000000-0005-0000-0000-0000E6040000}"/>
    <cellStyle name="40% - Accent3 2 3 3 2" xfId="1865" xr:uid="{00000000-0005-0000-0000-0000E7040000}"/>
    <cellStyle name="40% - Accent3 2 3 4" xfId="722" xr:uid="{00000000-0005-0000-0000-0000E8040000}"/>
    <cellStyle name="40% - Accent3 2 3 4 2" xfId="1866" xr:uid="{00000000-0005-0000-0000-0000E9040000}"/>
    <cellStyle name="40% - Accent3 2 3 5" xfId="1104" xr:uid="{00000000-0005-0000-0000-0000EA040000}"/>
    <cellStyle name="40% - Accent3 2 3 5 2" xfId="2238" xr:uid="{00000000-0005-0000-0000-0000EB040000}"/>
    <cellStyle name="40% - Accent3 2 3 6" xfId="1302" xr:uid="{00000000-0005-0000-0000-0000EC040000}"/>
    <cellStyle name="40% - Accent3 2 4" xfId="255" xr:uid="{00000000-0005-0000-0000-0000ED040000}"/>
    <cellStyle name="40% - Accent3 2 4 2" xfId="723" xr:uid="{00000000-0005-0000-0000-0000EE040000}"/>
    <cellStyle name="40% - Accent3 2 4 2 2" xfId="1867" xr:uid="{00000000-0005-0000-0000-0000EF040000}"/>
    <cellStyle name="40% - Accent3 2 4 3" xfId="1401" xr:uid="{00000000-0005-0000-0000-0000F0040000}"/>
    <cellStyle name="40% - Accent3 2 5" xfId="369" xr:uid="{00000000-0005-0000-0000-0000F1040000}"/>
    <cellStyle name="40% - Accent3 2 5 2" xfId="1514" xr:uid="{00000000-0005-0000-0000-0000F2040000}"/>
    <cellStyle name="40% - Accent3 2 6" xfId="724" xr:uid="{00000000-0005-0000-0000-0000F3040000}"/>
    <cellStyle name="40% - Accent3 2 6 2" xfId="1868" xr:uid="{00000000-0005-0000-0000-0000F4040000}"/>
    <cellStyle name="40% - Accent3 2 7" xfId="1005" xr:uid="{00000000-0005-0000-0000-0000F5040000}"/>
    <cellStyle name="40% - Accent3 2 7 2" xfId="2139" xr:uid="{00000000-0005-0000-0000-0000F6040000}"/>
    <cellStyle name="40% - Accent3 2 8" xfId="1203" xr:uid="{00000000-0005-0000-0000-0000F7040000}"/>
    <cellStyle name="40% - Accent3 3" xfId="71" xr:uid="{00000000-0005-0000-0000-0000F8040000}"/>
    <cellStyle name="40% - Accent3 3 2" xfId="116" xr:uid="{00000000-0005-0000-0000-0000F9040000}"/>
    <cellStyle name="40% - Accent3 3 2 2" xfId="215" xr:uid="{00000000-0005-0000-0000-0000FA040000}"/>
    <cellStyle name="40% - Accent3 3 2 2 2" xfId="725" xr:uid="{00000000-0005-0000-0000-0000FB040000}"/>
    <cellStyle name="40% - Accent3 3 2 2 2 2" xfId="1869" xr:uid="{00000000-0005-0000-0000-0000FC040000}"/>
    <cellStyle name="40% - Accent3 3 2 2 3" xfId="1163" xr:uid="{00000000-0005-0000-0000-0000FD040000}"/>
    <cellStyle name="40% - Accent3 3 2 2 3 2" xfId="2297" xr:uid="{00000000-0005-0000-0000-0000FE040000}"/>
    <cellStyle name="40% - Accent3 3 2 2 4" xfId="1361" xr:uid="{00000000-0005-0000-0000-0000FF040000}"/>
    <cellStyle name="40% - Accent3 3 2 3" xfId="314" xr:uid="{00000000-0005-0000-0000-000000050000}"/>
    <cellStyle name="40% - Accent3 3 2 3 2" xfId="1460" xr:uid="{00000000-0005-0000-0000-000001050000}"/>
    <cellStyle name="40% - Accent3 3 2 4" xfId="428" xr:uid="{00000000-0005-0000-0000-000002050000}"/>
    <cellStyle name="40% - Accent3 3 2 4 2" xfId="1573" xr:uid="{00000000-0005-0000-0000-000003050000}"/>
    <cellStyle name="40% - Accent3 3 2 5" xfId="1064" xr:uid="{00000000-0005-0000-0000-000004050000}"/>
    <cellStyle name="40% - Accent3 3 2 5 2" xfId="2198" xr:uid="{00000000-0005-0000-0000-000005050000}"/>
    <cellStyle name="40% - Accent3 3 2 6" xfId="1262" xr:uid="{00000000-0005-0000-0000-000006050000}"/>
    <cellStyle name="40% - Accent3 3 3" xfId="170" xr:uid="{00000000-0005-0000-0000-000007050000}"/>
    <cellStyle name="40% - Accent3 3 3 2" xfId="726" xr:uid="{00000000-0005-0000-0000-000008050000}"/>
    <cellStyle name="40% - Accent3 3 3 2 2" xfId="1870" xr:uid="{00000000-0005-0000-0000-000009050000}"/>
    <cellStyle name="40% - Accent3 3 3 3" xfId="1118" xr:uid="{00000000-0005-0000-0000-00000A050000}"/>
    <cellStyle name="40% - Accent3 3 3 3 2" xfId="2252" xr:uid="{00000000-0005-0000-0000-00000B050000}"/>
    <cellStyle name="40% - Accent3 3 3 4" xfId="1316" xr:uid="{00000000-0005-0000-0000-00000C050000}"/>
    <cellStyle name="40% - Accent3 3 4" xfId="269" xr:uid="{00000000-0005-0000-0000-00000D050000}"/>
    <cellStyle name="40% - Accent3 3 4 2" xfId="1415" xr:uid="{00000000-0005-0000-0000-00000E050000}"/>
    <cellStyle name="40% - Accent3 3 5" xfId="383" xr:uid="{00000000-0005-0000-0000-00000F050000}"/>
    <cellStyle name="40% - Accent3 3 5 2" xfId="1528" xr:uid="{00000000-0005-0000-0000-000010050000}"/>
    <cellStyle name="40% - Accent3 3 6" xfId="1019" xr:uid="{00000000-0005-0000-0000-000011050000}"/>
    <cellStyle name="40% - Accent3 3 6 2" xfId="2153" xr:uid="{00000000-0005-0000-0000-000012050000}"/>
    <cellStyle name="40% - Accent3 3 7" xfId="1217" xr:uid="{00000000-0005-0000-0000-000013050000}"/>
    <cellStyle name="40% - Accent3 4" xfId="85" xr:uid="{00000000-0005-0000-0000-000014050000}"/>
    <cellStyle name="40% - Accent3 4 2" xfId="117" xr:uid="{00000000-0005-0000-0000-000015050000}"/>
    <cellStyle name="40% - Accent3 4 2 2" xfId="216" xr:uid="{00000000-0005-0000-0000-000016050000}"/>
    <cellStyle name="40% - Accent3 4 2 2 2" xfId="727" xr:uid="{00000000-0005-0000-0000-000017050000}"/>
    <cellStyle name="40% - Accent3 4 2 2 2 2" xfId="1871" xr:uid="{00000000-0005-0000-0000-000018050000}"/>
    <cellStyle name="40% - Accent3 4 2 2 3" xfId="1164" xr:uid="{00000000-0005-0000-0000-000019050000}"/>
    <cellStyle name="40% - Accent3 4 2 2 3 2" xfId="2298" xr:uid="{00000000-0005-0000-0000-00001A050000}"/>
    <cellStyle name="40% - Accent3 4 2 2 4" xfId="1362" xr:uid="{00000000-0005-0000-0000-00001B050000}"/>
    <cellStyle name="40% - Accent3 4 2 3" xfId="315" xr:uid="{00000000-0005-0000-0000-00001C050000}"/>
    <cellStyle name="40% - Accent3 4 2 3 2" xfId="1461" xr:uid="{00000000-0005-0000-0000-00001D050000}"/>
    <cellStyle name="40% - Accent3 4 2 4" xfId="429" xr:uid="{00000000-0005-0000-0000-00001E050000}"/>
    <cellStyle name="40% - Accent3 4 2 4 2" xfId="1574" xr:uid="{00000000-0005-0000-0000-00001F050000}"/>
    <cellStyle name="40% - Accent3 4 2 5" xfId="1065" xr:uid="{00000000-0005-0000-0000-000020050000}"/>
    <cellStyle name="40% - Accent3 4 2 5 2" xfId="2199" xr:uid="{00000000-0005-0000-0000-000021050000}"/>
    <cellStyle name="40% - Accent3 4 2 6" xfId="1263" xr:uid="{00000000-0005-0000-0000-000022050000}"/>
    <cellStyle name="40% - Accent3 4 3" xfId="184" xr:uid="{00000000-0005-0000-0000-000023050000}"/>
    <cellStyle name="40% - Accent3 4 3 2" xfId="728" xr:uid="{00000000-0005-0000-0000-000024050000}"/>
    <cellStyle name="40% - Accent3 4 3 2 2" xfId="1872" xr:uid="{00000000-0005-0000-0000-000025050000}"/>
    <cellStyle name="40% - Accent3 4 3 3" xfId="1132" xr:uid="{00000000-0005-0000-0000-000026050000}"/>
    <cellStyle name="40% - Accent3 4 3 3 2" xfId="2266" xr:uid="{00000000-0005-0000-0000-000027050000}"/>
    <cellStyle name="40% - Accent3 4 3 4" xfId="1330" xr:uid="{00000000-0005-0000-0000-000028050000}"/>
    <cellStyle name="40% - Accent3 4 4" xfId="283" xr:uid="{00000000-0005-0000-0000-000029050000}"/>
    <cellStyle name="40% - Accent3 4 4 2" xfId="1429" xr:uid="{00000000-0005-0000-0000-00002A050000}"/>
    <cellStyle name="40% - Accent3 4 5" xfId="397" xr:uid="{00000000-0005-0000-0000-00002B050000}"/>
    <cellStyle name="40% - Accent3 4 5 2" xfId="1542" xr:uid="{00000000-0005-0000-0000-00002C050000}"/>
    <cellStyle name="40% - Accent3 4 6" xfId="1033" xr:uid="{00000000-0005-0000-0000-00002D050000}"/>
    <cellStyle name="40% - Accent3 4 6 2" xfId="2167" xr:uid="{00000000-0005-0000-0000-00002E050000}"/>
    <cellStyle name="40% - Accent3 4 7" xfId="1231" xr:uid="{00000000-0005-0000-0000-00002F050000}"/>
    <cellStyle name="40% - Accent3 5" xfId="142" xr:uid="{00000000-0005-0000-0000-000030050000}"/>
    <cellStyle name="40% - Accent3 5 2" xfId="340" xr:uid="{00000000-0005-0000-0000-000031050000}"/>
    <cellStyle name="40% - Accent3 5 2 2" xfId="729" xr:uid="{00000000-0005-0000-0000-000032050000}"/>
    <cellStyle name="40% - Accent3 5 2 2 2" xfId="1873" xr:uid="{00000000-0005-0000-0000-000033050000}"/>
    <cellStyle name="40% - Accent3 5 2 3" xfId="1486" xr:uid="{00000000-0005-0000-0000-000034050000}"/>
    <cellStyle name="40% - Accent3 5 3" xfId="730" xr:uid="{00000000-0005-0000-0000-000035050000}"/>
    <cellStyle name="40% - Accent3 5 3 2" xfId="1874" xr:uid="{00000000-0005-0000-0000-000036050000}"/>
    <cellStyle name="40% - Accent3 5 4" xfId="731" xr:uid="{00000000-0005-0000-0000-000037050000}"/>
    <cellStyle name="40% - Accent3 5 4 2" xfId="1875" xr:uid="{00000000-0005-0000-0000-000038050000}"/>
    <cellStyle name="40% - Accent3 5 5" xfId="1090" xr:uid="{00000000-0005-0000-0000-000039050000}"/>
    <cellStyle name="40% - Accent3 5 5 2" xfId="2224" xr:uid="{00000000-0005-0000-0000-00003A050000}"/>
    <cellStyle name="40% - Accent3 5 6" xfId="1288" xr:uid="{00000000-0005-0000-0000-00003B050000}"/>
    <cellStyle name="40% - Accent3 6" xfId="241" xr:uid="{00000000-0005-0000-0000-00003C050000}"/>
    <cellStyle name="40% - Accent3 6 2" xfId="732" xr:uid="{00000000-0005-0000-0000-00003D050000}"/>
    <cellStyle name="40% - Accent3 6 2 2" xfId="733" xr:uid="{00000000-0005-0000-0000-00003E050000}"/>
    <cellStyle name="40% - Accent3 6 2 2 2" xfId="1877" xr:uid="{00000000-0005-0000-0000-00003F050000}"/>
    <cellStyle name="40% - Accent3 6 2 3" xfId="1876" xr:uid="{00000000-0005-0000-0000-000040050000}"/>
    <cellStyle name="40% - Accent3 6 3" xfId="734" xr:uid="{00000000-0005-0000-0000-000041050000}"/>
    <cellStyle name="40% - Accent3 6 3 2" xfId="1878" xr:uid="{00000000-0005-0000-0000-000042050000}"/>
    <cellStyle name="40% - Accent3 6 4" xfId="735" xr:uid="{00000000-0005-0000-0000-000043050000}"/>
    <cellStyle name="40% - Accent3 6 4 2" xfId="1879" xr:uid="{00000000-0005-0000-0000-000044050000}"/>
    <cellStyle name="40% - Accent3 6 5" xfId="1387" xr:uid="{00000000-0005-0000-0000-000045050000}"/>
    <cellStyle name="40% - Accent3 7" xfId="355" xr:uid="{00000000-0005-0000-0000-000046050000}"/>
    <cellStyle name="40% - Accent3 7 2" xfId="736" xr:uid="{00000000-0005-0000-0000-000047050000}"/>
    <cellStyle name="40% - Accent3 7 2 2" xfId="737" xr:uid="{00000000-0005-0000-0000-000048050000}"/>
    <cellStyle name="40% - Accent3 7 2 2 2" xfId="1881" xr:uid="{00000000-0005-0000-0000-000049050000}"/>
    <cellStyle name="40% - Accent3 7 2 3" xfId="1880" xr:uid="{00000000-0005-0000-0000-00004A050000}"/>
    <cellStyle name="40% - Accent3 7 3" xfId="738" xr:uid="{00000000-0005-0000-0000-00004B050000}"/>
    <cellStyle name="40% - Accent3 7 3 2" xfId="1882" xr:uid="{00000000-0005-0000-0000-00004C050000}"/>
    <cellStyle name="40% - Accent3 7 4" xfId="739" xr:uid="{00000000-0005-0000-0000-00004D050000}"/>
    <cellStyle name="40% - Accent3 7 4 2" xfId="1883" xr:uid="{00000000-0005-0000-0000-00004E050000}"/>
    <cellStyle name="40% - Accent3 7 5" xfId="1500" xr:uid="{00000000-0005-0000-0000-00004F050000}"/>
    <cellStyle name="40% - Accent3 8" xfId="740" xr:uid="{00000000-0005-0000-0000-000050050000}"/>
    <cellStyle name="40% - Accent3 8 2" xfId="741" xr:uid="{00000000-0005-0000-0000-000051050000}"/>
    <cellStyle name="40% - Accent3 8 2 2" xfId="1885" xr:uid="{00000000-0005-0000-0000-000052050000}"/>
    <cellStyle name="40% - Accent3 8 3" xfId="1884" xr:uid="{00000000-0005-0000-0000-000053050000}"/>
    <cellStyle name="40% - Accent3 9" xfId="742" xr:uid="{00000000-0005-0000-0000-000054050000}"/>
    <cellStyle name="40% - Accent3 9 2" xfId="743" xr:uid="{00000000-0005-0000-0000-000055050000}"/>
    <cellStyle name="40% - Accent3 9 2 2" xfId="1887" xr:uid="{00000000-0005-0000-0000-000056050000}"/>
    <cellStyle name="40% - Accent3 9 3" xfId="1886" xr:uid="{00000000-0005-0000-0000-000057050000}"/>
    <cellStyle name="40% - Accent4" xfId="10" builtinId="43" customBuiltin="1"/>
    <cellStyle name="40% - Accent4 10" xfId="744" xr:uid="{00000000-0005-0000-0000-000059050000}"/>
    <cellStyle name="40% - Accent4 10 2" xfId="1888" xr:uid="{00000000-0005-0000-0000-00005A050000}"/>
    <cellStyle name="40% - Accent4 11" xfId="745" xr:uid="{00000000-0005-0000-0000-00005B050000}"/>
    <cellStyle name="40% - Accent4 11 2" xfId="1889" xr:uid="{00000000-0005-0000-0000-00005C050000}"/>
    <cellStyle name="40% - Accent4 12" xfId="992" xr:uid="{00000000-0005-0000-0000-00005D050000}"/>
    <cellStyle name="40% - Accent4 12 2" xfId="2126" xr:uid="{00000000-0005-0000-0000-00005E050000}"/>
    <cellStyle name="40% - Accent4 13" xfId="1190" xr:uid="{00000000-0005-0000-0000-00005F050000}"/>
    <cellStyle name="40% - Accent4 2" xfId="58" xr:uid="{00000000-0005-0000-0000-000060050000}"/>
    <cellStyle name="40% - Accent4 2 2" xfId="118" xr:uid="{00000000-0005-0000-0000-000061050000}"/>
    <cellStyle name="40% - Accent4 2 2 2" xfId="217" xr:uid="{00000000-0005-0000-0000-000062050000}"/>
    <cellStyle name="40% - Accent4 2 2 2 2" xfId="746" xr:uid="{00000000-0005-0000-0000-000063050000}"/>
    <cellStyle name="40% - Accent4 2 2 2 2 2" xfId="747" xr:uid="{00000000-0005-0000-0000-000064050000}"/>
    <cellStyle name="40% - Accent4 2 2 2 2 2 2" xfId="1891" xr:uid="{00000000-0005-0000-0000-000065050000}"/>
    <cellStyle name="40% - Accent4 2 2 2 2 3" xfId="1890" xr:uid="{00000000-0005-0000-0000-000066050000}"/>
    <cellStyle name="40% - Accent4 2 2 2 3" xfId="748" xr:uid="{00000000-0005-0000-0000-000067050000}"/>
    <cellStyle name="40% - Accent4 2 2 2 3 2" xfId="1892" xr:uid="{00000000-0005-0000-0000-000068050000}"/>
    <cellStyle name="40% - Accent4 2 2 2 4" xfId="749" xr:uid="{00000000-0005-0000-0000-000069050000}"/>
    <cellStyle name="40% - Accent4 2 2 2 4 2" xfId="1893" xr:uid="{00000000-0005-0000-0000-00006A050000}"/>
    <cellStyle name="40% - Accent4 2 2 2 5" xfId="1165" xr:uid="{00000000-0005-0000-0000-00006B050000}"/>
    <cellStyle name="40% - Accent4 2 2 2 5 2" xfId="2299" xr:uid="{00000000-0005-0000-0000-00006C050000}"/>
    <cellStyle name="40% - Accent4 2 2 2 6" xfId="1363" xr:uid="{00000000-0005-0000-0000-00006D050000}"/>
    <cellStyle name="40% - Accent4 2 2 3" xfId="316" xr:uid="{00000000-0005-0000-0000-00006E050000}"/>
    <cellStyle name="40% - Accent4 2 2 3 2" xfId="750" xr:uid="{00000000-0005-0000-0000-00006F050000}"/>
    <cellStyle name="40% - Accent4 2 2 3 2 2" xfId="1894" xr:uid="{00000000-0005-0000-0000-000070050000}"/>
    <cellStyle name="40% - Accent4 2 2 3 3" xfId="1462" xr:uid="{00000000-0005-0000-0000-000071050000}"/>
    <cellStyle name="40% - Accent4 2 2 4" xfId="430" xr:uid="{00000000-0005-0000-0000-000072050000}"/>
    <cellStyle name="40% - Accent4 2 2 4 2" xfId="1575" xr:uid="{00000000-0005-0000-0000-000073050000}"/>
    <cellStyle name="40% - Accent4 2 2 5" xfId="751" xr:uid="{00000000-0005-0000-0000-000074050000}"/>
    <cellStyle name="40% - Accent4 2 2 5 2" xfId="1895" xr:uid="{00000000-0005-0000-0000-000075050000}"/>
    <cellStyle name="40% - Accent4 2 2 6" xfId="1066" xr:uid="{00000000-0005-0000-0000-000076050000}"/>
    <cellStyle name="40% - Accent4 2 2 6 2" xfId="2200" xr:uid="{00000000-0005-0000-0000-000077050000}"/>
    <cellStyle name="40% - Accent4 2 2 7" xfId="1264" xr:uid="{00000000-0005-0000-0000-000078050000}"/>
    <cellStyle name="40% - Accent4 2 3" xfId="157" xr:uid="{00000000-0005-0000-0000-000079050000}"/>
    <cellStyle name="40% - Accent4 2 3 2" xfId="752" xr:uid="{00000000-0005-0000-0000-00007A050000}"/>
    <cellStyle name="40% - Accent4 2 3 2 2" xfId="753" xr:uid="{00000000-0005-0000-0000-00007B050000}"/>
    <cellStyle name="40% - Accent4 2 3 2 2 2" xfId="1897" xr:uid="{00000000-0005-0000-0000-00007C050000}"/>
    <cellStyle name="40% - Accent4 2 3 2 3" xfId="1896" xr:uid="{00000000-0005-0000-0000-00007D050000}"/>
    <cellStyle name="40% - Accent4 2 3 3" xfId="754" xr:uid="{00000000-0005-0000-0000-00007E050000}"/>
    <cellStyle name="40% - Accent4 2 3 3 2" xfId="1898" xr:uid="{00000000-0005-0000-0000-00007F050000}"/>
    <cellStyle name="40% - Accent4 2 3 4" xfId="755" xr:uid="{00000000-0005-0000-0000-000080050000}"/>
    <cellStyle name="40% - Accent4 2 3 4 2" xfId="1899" xr:uid="{00000000-0005-0000-0000-000081050000}"/>
    <cellStyle name="40% - Accent4 2 3 5" xfId="1105" xr:uid="{00000000-0005-0000-0000-000082050000}"/>
    <cellStyle name="40% - Accent4 2 3 5 2" xfId="2239" xr:uid="{00000000-0005-0000-0000-000083050000}"/>
    <cellStyle name="40% - Accent4 2 3 6" xfId="1303" xr:uid="{00000000-0005-0000-0000-000084050000}"/>
    <cellStyle name="40% - Accent4 2 4" xfId="256" xr:uid="{00000000-0005-0000-0000-000085050000}"/>
    <cellStyle name="40% - Accent4 2 4 2" xfId="756" xr:uid="{00000000-0005-0000-0000-000086050000}"/>
    <cellStyle name="40% - Accent4 2 4 2 2" xfId="1900" xr:uid="{00000000-0005-0000-0000-000087050000}"/>
    <cellStyle name="40% - Accent4 2 4 3" xfId="1402" xr:uid="{00000000-0005-0000-0000-000088050000}"/>
    <cellStyle name="40% - Accent4 2 5" xfId="370" xr:uid="{00000000-0005-0000-0000-000089050000}"/>
    <cellStyle name="40% - Accent4 2 5 2" xfId="1515" xr:uid="{00000000-0005-0000-0000-00008A050000}"/>
    <cellStyle name="40% - Accent4 2 6" xfId="757" xr:uid="{00000000-0005-0000-0000-00008B050000}"/>
    <cellStyle name="40% - Accent4 2 6 2" xfId="1901" xr:uid="{00000000-0005-0000-0000-00008C050000}"/>
    <cellStyle name="40% - Accent4 2 7" xfId="1006" xr:uid="{00000000-0005-0000-0000-00008D050000}"/>
    <cellStyle name="40% - Accent4 2 7 2" xfId="2140" xr:uid="{00000000-0005-0000-0000-00008E050000}"/>
    <cellStyle name="40% - Accent4 2 8" xfId="1204" xr:uid="{00000000-0005-0000-0000-00008F050000}"/>
    <cellStyle name="40% - Accent4 3" xfId="72" xr:uid="{00000000-0005-0000-0000-000090050000}"/>
    <cellStyle name="40% - Accent4 3 2" xfId="119" xr:uid="{00000000-0005-0000-0000-000091050000}"/>
    <cellStyle name="40% - Accent4 3 2 2" xfId="218" xr:uid="{00000000-0005-0000-0000-000092050000}"/>
    <cellStyle name="40% - Accent4 3 2 2 2" xfId="758" xr:uid="{00000000-0005-0000-0000-000093050000}"/>
    <cellStyle name="40% - Accent4 3 2 2 2 2" xfId="1902" xr:uid="{00000000-0005-0000-0000-000094050000}"/>
    <cellStyle name="40% - Accent4 3 2 2 3" xfId="1166" xr:uid="{00000000-0005-0000-0000-000095050000}"/>
    <cellStyle name="40% - Accent4 3 2 2 3 2" xfId="2300" xr:uid="{00000000-0005-0000-0000-000096050000}"/>
    <cellStyle name="40% - Accent4 3 2 2 4" xfId="1364" xr:uid="{00000000-0005-0000-0000-000097050000}"/>
    <cellStyle name="40% - Accent4 3 2 3" xfId="317" xr:uid="{00000000-0005-0000-0000-000098050000}"/>
    <cellStyle name="40% - Accent4 3 2 3 2" xfId="1463" xr:uid="{00000000-0005-0000-0000-000099050000}"/>
    <cellStyle name="40% - Accent4 3 2 4" xfId="431" xr:uid="{00000000-0005-0000-0000-00009A050000}"/>
    <cellStyle name="40% - Accent4 3 2 4 2" xfId="1576" xr:uid="{00000000-0005-0000-0000-00009B050000}"/>
    <cellStyle name="40% - Accent4 3 2 5" xfId="1067" xr:uid="{00000000-0005-0000-0000-00009C050000}"/>
    <cellStyle name="40% - Accent4 3 2 5 2" xfId="2201" xr:uid="{00000000-0005-0000-0000-00009D050000}"/>
    <cellStyle name="40% - Accent4 3 2 6" xfId="1265" xr:uid="{00000000-0005-0000-0000-00009E050000}"/>
    <cellStyle name="40% - Accent4 3 3" xfId="171" xr:uid="{00000000-0005-0000-0000-00009F050000}"/>
    <cellStyle name="40% - Accent4 3 3 2" xfId="759" xr:uid="{00000000-0005-0000-0000-0000A0050000}"/>
    <cellStyle name="40% - Accent4 3 3 2 2" xfId="1903" xr:uid="{00000000-0005-0000-0000-0000A1050000}"/>
    <cellStyle name="40% - Accent4 3 3 3" xfId="1119" xr:uid="{00000000-0005-0000-0000-0000A2050000}"/>
    <cellStyle name="40% - Accent4 3 3 3 2" xfId="2253" xr:uid="{00000000-0005-0000-0000-0000A3050000}"/>
    <cellStyle name="40% - Accent4 3 3 4" xfId="1317" xr:uid="{00000000-0005-0000-0000-0000A4050000}"/>
    <cellStyle name="40% - Accent4 3 4" xfId="270" xr:uid="{00000000-0005-0000-0000-0000A5050000}"/>
    <cellStyle name="40% - Accent4 3 4 2" xfId="1416" xr:uid="{00000000-0005-0000-0000-0000A6050000}"/>
    <cellStyle name="40% - Accent4 3 5" xfId="384" xr:uid="{00000000-0005-0000-0000-0000A7050000}"/>
    <cellStyle name="40% - Accent4 3 5 2" xfId="1529" xr:uid="{00000000-0005-0000-0000-0000A8050000}"/>
    <cellStyle name="40% - Accent4 3 6" xfId="1020" xr:uid="{00000000-0005-0000-0000-0000A9050000}"/>
    <cellStyle name="40% - Accent4 3 6 2" xfId="2154" xr:uid="{00000000-0005-0000-0000-0000AA050000}"/>
    <cellStyle name="40% - Accent4 3 7" xfId="1218" xr:uid="{00000000-0005-0000-0000-0000AB050000}"/>
    <cellStyle name="40% - Accent4 4" xfId="86" xr:uid="{00000000-0005-0000-0000-0000AC050000}"/>
    <cellStyle name="40% - Accent4 4 2" xfId="120" xr:uid="{00000000-0005-0000-0000-0000AD050000}"/>
    <cellStyle name="40% - Accent4 4 2 2" xfId="219" xr:uid="{00000000-0005-0000-0000-0000AE050000}"/>
    <cellStyle name="40% - Accent4 4 2 2 2" xfId="760" xr:uid="{00000000-0005-0000-0000-0000AF050000}"/>
    <cellStyle name="40% - Accent4 4 2 2 2 2" xfId="1904" xr:uid="{00000000-0005-0000-0000-0000B0050000}"/>
    <cellStyle name="40% - Accent4 4 2 2 3" xfId="1167" xr:uid="{00000000-0005-0000-0000-0000B1050000}"/>
    <cellStyle name="40% - Accent4 4 2 2 3 2" xfId="2301" xr:uid="{00000000-0005-0000-0000-0000B2050000}"/>
    <cellStyle name="40% - Accent4 4 2 2 4" xfId="1365" xr:uid="{00000000-0005-0000-0000-0000B3050000}"/>
    <cellStyle name="40% - Accent4 4 2 3" xfId="318" xr:uid="{00000000-0005-0000-0000-0000B4050000}"/>
    <cellStyle name="40% - Accent4 4 2 3 2" xfId="1464" xr:uid="{00000000-0005-0000-0000-0000B5050000}"/>
    <cellStyle name="40% - Accent4 4 2 4" xfId="432" xr:uid="{00000000-0005-0000-0000-0000B6050000}"/>
    <cellStyle name="40% - Accent4 4 2 4 2" xfId="1577" xr:uid="{00000000-0005-0000-0000-0000B7050000}"/>
    <cellStyle name="40% - Accent4 4 2 5" xfId="1068" xr:uid="{00000000-0005-0000-0000-0000B8050000}"/>
    <cellStyle name="40% - Accent4 4 2 5 2" xfId="2202" xr:uid="{00000000-0005-0000-0000-0000B9050000}"/>
    <cellStyle name="40% - Accent4 4 2 6" xfId="1266" xr:uid="{00000000-0005-0000-0000-0000BA050000}"/>
    <cellStyle name="40% - Accent4 4 3" xfId="185" xr:uid="{00000000-0005-0000-0000-0000BB050000}"/>
    <cellStyle name="40% - Accent4 4 3 2" xfId="761" xr:uid="{00000000-0005-0000-0000-0000BC050000}"/>
    <cellStyle name="40% - Accent4 4 3 2 2" xfId="1905" xr:uid="{00000000-0005-0000-0000-0000BD050000}"/>
    <cellStyle name="40% - Accent4 4 3 3" xfId="1133" xr:uid="{00000000-0005-0000-0000-0000BE050000}"/>
    <cellStyle name="40% - Accent4 4 3 3 2" xfId="2267" xr:uid="{00000000-0005-0000-0000-0000BF050000}"/>
    <cellStyle name="40% - Accent4 4 3 4" xfId="1331" xr:uid="{00000000-0005-0000-0000-0000C0050000}"/>
    <cellStyle name="40% - Accent4 4 4" xfId="284" xr:uid="{00000000-0005-0000-0000-0000C1050000}"/>
    <cellStyle name="40% - Accent4 4 4 2" xfId="1430" xr:uid="{00000000-0005-0000-0000-0000C2050000}"/>
    <cellStyle name="40% - Accent4 4 5" xfId="398" xr:uid="{00000000-0005-0000-0000-0000C3050000}"/>
    <cellStyle name="40% - Accent4 4 5 2" xfId="1543" xr:uid="{00000000-0005-0000-0000-0000C4050000}"/>
    <cellStyle name="40% - Accent4 4 6" xfId="1034" xr:uid="{00000000-0005-0000-0000-0000C5050000}"/>
    <cellStyle name="40% - Accent4 4 6 2" xfId="2168" xr:uid="{00000000-0005-0000-0000-0000C6050000}"/>
    <cellStyle name="40% - Accent4 4 7" xfId="1232" xr:uid="{00000000-0005-0000-0000-0000C7050000}"/>
    <cellStyle name="40% - Accent4 5" xfId="143" xr:uid="{00000000-0005-0000-0000-0000C8050000}"/>
    <cellStyle name="40% - Accent4 5 2" xfId="341" xr:uid="{00000000-0005-0000-0000-0000C9050000}"/>
    <cellStyle name="40% - Accent4 5 2 2" xfId="762" xr:uid="{00000000-0005-0000-0000-0000CA050000}"/>
    <cellStyle name="40% - Accent4 5 2 2 2" xfId="1906" xr:uid="{00000000-0005-0000-0000-0000CB050000}"/>
    <cellStyle name="40% - Accent4 5 2 3" xfId="1487" xr:uid="{00000000-0005-0000-0000-0000CC050000}"/>
    <cellStyle name="40% - Accent4 5 3" xfId="763" xr:uid="{00000000-0005-0000-0000-0000CD050000}"/>
    <cellStyle name="40% - Accent4 5 3 2" xfId="1907" xr:uid="{00000000-0005-0000-0000-0000CE050000}"/>
    <cellStyle name="40% - Accent4 5 4" xfId="764" xr:uid="{00000000-0005-0000-0000-0000CF050000}"/>
    <cellStyle name="40% - Accent4 5 4 2" xfId="1908" xr:uid="{00000000-0005-0000-0000-0000D0050000}"/>
    <cellStyle name="40% - Accent4 5 5" xfId="1091" xr:uid="{00000000-0005-0000-0000-0000D1050000}"/>
    <cellStyle name="40% - Accent4 5 5 2" xfId="2225" xr:uid="{00000000-0005-0000-0000-0000D2050000}"/>
    <cellStyle name="40% - Accent4 5 6" xfId="1289" xr:uid="{00000000-0005-0000-0000-0000D3050000}"/>
    <cellStyle name="40% - Accent4 6" xfId="242" xr:uid="{00000000-0005-0000-0000-0000D4050000}"/>
    <cellStyle name="40% - Accent4 6 2" xfId="765" xr:uid="{00000000-0005-0000-0000-0000D5050000}"/>
    <cellStyle name="40% - Accent4 6 2 2" xfId="766" xr:uid="{00000000-0005-0000-0000-0000D6050000}"/>
    <cellStyle name="40% - Accent4 6 2 2 2" xfId="1910" xr:uid="{00000000-0005-0000-0000-0000D7050000}"/>
    <cellStyle name="40% - Accent4 6 2 3" xfId="1909" xr:uid="{00000000-0005-0000-0000-0000D8050000}"/>
    <cellStyle name="40% - Accent4 6 3" xfId="767" xr:uid="{00000000-0005-0000-0000-0000D9050000}"/>
    <cellStyle name="40% - Accent4 6 3 2" xfId="1911" xr:uid="{00000000-0005-0000-0000-0000DA050000}"/>
    <cellStyle name="40% - Accent4 6 4" xfId="768" xr:uid="{00000000-0005-0000-0000-0000DB050000}"/>
    <cellStyle name="40% - Accent4 6 4 2" xfId="1912" xr:uid="{00000000-0005-0000-0000-0000DC050000}"/>
    <cellStyle name="40% - Accent4 6 5" xfId="1388" xr:uid="{00000000-0005-0000-0000-0000DD050000}"/>
    <cellStyle name="40% - Accent4 7" xfId="356" xr:uid="{00000000-0005-0000-0000-0000DE050000}"/>
    <cellStyle name="40% - Accent4 7 2" xfId="769" xr:uid="{00000000-0005-0000-0000-0000DF050000}"/>
    <cellStyle name="40% - Accent4 7 2 2" xfId="770" xr:uid="{00000000-0005-0000-0000-0000E0050000}"/>
    <cellStyle name="40% - Accent4 7 2 2 2" xfId="1914" xr:uid="{00000000-0005-0000-0000-0000E1050000}"/>
    <cellStyle name="40% - Accent4 7 2 3" xfId="1913" xr:uid="{00000000-0005-0000-0000-0000E2050000}"/>
    <cellStyle name="40% - Accent4 7 3" xfId="771" xr:uid="{00000000-0005-0000-0000-0000E3050000}"/>
    <cellStyle name="40% - Accent4 7 3 2" xfId="1915" xr:uid="{00000000-0005-0000-0000-0000E4050000}"/>
    <cellStyle name="40% - Accent4 7 4" xfId="772" xr:uid="{00000000-0005-0000-0000-0000E5050000}"/>
    <cellStyle name="40% - Accent4 7 4 2" xfId="1916" xr:uid="{00000000-0005-0000-0000-0000E6050000}"/>
    <cellStyle name="40% - Accent4 7 5" xfId="1501" xr:uid="{00000000-0005-0000-0000-0000E7050000}"/>
    <cellStyle name="40% - Accent4 8" xfId="773" xr:uid="{00000000-0005-0000-0000-0000E8050000}"/>
    <cellStyle name="40% - Accent4 8 2" xfId="774" xr:uid="{00000000-0005-0000-0000-0000E9050000}"/>
    <cellStyle name="40% - Accent4 8 2 2" xfId="1918" xr:uid="{00000000-0005-0000-0000-0000EA050000}"/>
    <cellStyle name="40% - Accent4 8 3" xfId="1917" xr:uid="{00000000-0005-0000-0000-0000EB050000}"/>
    <cellStyle name="40% - Accent4 9" xfId="775" xr:uid="{00000000-0005-0000-0000-0000EC050000}"/>
    <cellStyle name="40% - Accent4 9 2" xfId="776" xr:uid="{00000000-0005-0000-0000-0000ED050000}"/>
    <cellStyle name="40% - Accent4 9 2 2" xfId="1920" xr:uid="{00000000-0005-0000-0000-0000EE050000}"/>
    <cellStyle name="40% - Accent4 9 3" xfId="1919" xr:uid="{00000000-0005-0000-0000-0000EF050000}"/>
    <cellStyle name="40% - Accent5" xfId="11" builtinId="47" customBuiltin="1"/>
    <cellStyle name="40% - Accent5 10" xfId="777" xr:uid="{00000000-0005-0000-0000-0000F1050000}"/>
    <cellStyle name="40% - Accent5 10 2" xfId="1921" xr:uid="{00000000-0005-0000-0000-0000F2050000}"/>
    <cellStyle name="40% - Accent5 11" xfId="778" xr:uid="{00000000-0005-0000-0000-0000F3050000}"/>
    <cellStyle name="40% - Accent5 11 2" xfId="1922" xr:uid="{00000000-0005-0000-0000-0000F4050000}"/>
    <cellStyle name="40% - Accent5 12" xfId="993" xr:uid="{00000000-0005-0000-0000-0000F5050000}"/>
    <cellStyle name="40% - Accent5 12 2" xfId="2127" xr:uid="{00000000-0005-0000-0000-0000F6050000}"/>
    <cellStyle name="40% - Accent5 13" xfId="1191" xr:uid="{00000000-0005-0000-0000-0000F7050000}"/>
    <cellStyle name="40% - Accent5 2" xfId="59" xr:uid="{00000000-0005-0000-0000-0000F8050000}"/>
    <cellStyle name="40% - Accent5 2 2" xfId="121" xr:uid="{00000000-0005-0000-0000-0000F9050000}"/>
    <cellStyle name="40% - Accent5 2 2 2" xfId="220" xr:uid="{00000000-0005-0000-0000-0000FA050000}"/>
    <cellStyle name="40% - Accent5 2 2 2 2" xfId="779" xr:uid="{00000000-0005-0000-0000-0000FB050000}"/>
    <cellStyle name="40% - Accent5 2 2 2 2 2" xfId="780" xr:uid="{00000000-0005-0000-0000-0000FC050000}"/>
    <cellStyle name="40% - Accent5 2 2 2 2 2 2" xfId="1924" xr:uid="{00000000-0005-0000-0000-0000FD050000}"/>
    <cellStyle name="40% - Accent5 2 2 2 2 3" xfId="1923" xr:uid="{00000000-0005-0000-0000-0000FE050000}"/>
    <cellStyle name="40% - Accent5 2 2 2 3" xfId="781" xr:uid="{00000000-0005-0000-0000-0000FF050000}"/>
    <cellStyle name="40% - Accent5 2 2 2 3 2" xfId="1925" xr:uid="{00000000-0005-0000-0000-000000060000}"/>
    <cellStyle name="40% - Accent5 2 2 2 4" xfId="782" xr:uid="{00000000-0005-0000-0000-000001060000}"/>
    <cellStyle name="40% - Accent5 2 2 2 4 2" xfId="1926" xr:uid="{00000000-0005-0000-0000-000002060000}"/>
    <cellStyle name="40% - Accent5 2 2 2 5" xfId="1168" xr:uid="{00000000-0005-0000-0000-000003060000}"/>
    <cellStyle name="40% - Accent5 2 2 2 5 2" xfId="2302" xr:uid="{00000000-0005-0000-0000-000004060000}"/>
    <cellStyle name="40% - Accent5 2 2 2 6" xfId="1366" xr:uid="{00000000-0005-0000-0000-000005060000}"/>
    <cellStyle name="40% - Accent5 2 2 3" xfId="319" xr:uid="{00000000-0005-0000-0000-000006060000}"/>
    <cellStyle name="40% - Accent5 2 2 3 2" xfId="783" xr:uid="{00000000-0005-0000-0000-000007060000}"/>
    <cellStyle name="40% - Accent5 2 2 3 2 2" xfId="1927" xr:uid="{00000000-0005-0000-0000-000008060000}"/>
    <cellStyle name="40% - Accent5 2 2 3 3" xfId="1465" xr:uid="{00000000-0005-0000-0000-000009060000}"/>
    <cellStyle name="40% - Accent5 2 2 4" xfId="433" xr:uid="{00000000-0005-0000-0000-00000A060000}"/>
    <cellStyle name="40% - Accent5 2 2 4 2" xfId="1578" xr:uid="{00000000-0005-0000-0000-00000B060000}"/>
    <cellStyle name="40% - Accent5 2 2 5" xfId="784" xr:uid="{00000000-0005-0000-0000-00000C060000}"/>
    <cellStyle name="40% - Accent5 2 2 5 2" xfId="1928" xr:uid="{00000000-0005-0000-0000-00000D060000}"/>
    <cellStyle name="40% - Accent5 2 2 6" xfId="1069" xr:uid="{00000000-0005-0000-0000-00000E060000}"/>
    <cellStyle name="40% - Accent5 2 2 6 2" xfId="2203" xr:uid="{00000000-0005-0000-0000-00000F060000}"/>
    <cellStyle name="40% - Accent5 2 2 7" xfId="1267" xr:uid="{00000000-0005-0000-0000-000010060000}"/>
    <cellStyle name="40% - Accent5 2 3" xfId="158" xr:uid="{00000000-0005-0000-0000-000011060000}"/>
    <cellStyle name="40% - Accent5 2 3 2" xfId="785" xr:uid="{00000000-0005-0000-0000-000012060000}"/>
    <cellStyle name="40% - Accent5 2 3 2 2" xfId="786" xr:uid="{00000000-0005-0000-0000-000013060000}"/>
    <cellStyle name="40% - Accent5 2 3 2 2 2" xfId="1930" xr:uid="{00000000-0005-0000-0000-000014060000}"/>
    <cellStyle name="40% - Accent5 2 3 2 3" xfId="1929" xr:uid="{00000000-0005-0000-0000-000015060000}"/>
    <cellStyle name="40% - Accent5 2 3 3" xfId="787" xr:uid="{00000000-0005-0000-0000-000016060000}"/>
    <cellStyle name="40% - Accent5 2 3 3 2" xfId="1931" xr:uid="{00000000-0005-0000-0000-000017060000}"/>
    <cellStyle name="40% - Accent5 2 3 4" xfId="788" xr:uid="{00000000-0005-0000-0000-000018060000}"/>
    <cellStyle name="40% - Accent5 2 3 4 2" xfId="1932" xr:uid="{00000000-0005-0000-0000-000019060000}"/>
    <cellStyle name="40% - Accent5 2 3 5" xfId="1106" xr:uid="{00000000-0005-0000-0000-00001A060000}"/>
    <cellStyle name="40% - Accent5 2 3 5 2" xfId="2240" xr:uid="{00000000-0005-0000-0000-00001B060000}"/>
    <cellStyle name="40% - Accent5 2 3 6" xfId="1304" xr:uid="{00000000-0005-0000-0000-00001C060000}"/>
    <cellStyle name="40% - Accent5 2 4" xfId="257" xr:uid="{00000000-0005-0000-0000-00001D060000}"/>
    <cellStyle name="40% - Accent5 2 4 2" xfId="789" xr:uid="{00000000-0005-0000-0000-00001E060000}"/>
    <cellStyle name="40% - Accent5 2 4 2 2" xfId="1933" xr:uid="{00000000-0005-0000-0000-00001F060000}"/>
    <cellStyle name="40% - Accent5 2 4 3" xfId="1403" xr:uid="{00000000-0005-0000-0000-000020060000}"/>
    <cellStyle name="40% - Accent5 2 5" xfId="371" xr:uid="{00000000-0005-0000-0000-000021060000}"/>
    <cellStyle name="40% - Accent5 2 5 2" xfId="1516" xr:uid="{00000000-0005-0000-0000-000022060000}"/>
    <cellStyle name="40% - Accent5 2 6" xfId="790" xr:uid="{00000000-0005-0000-0000-000023060000}"/>
    <cellStyle name="40% - Accent5 2 6 2" xfId="1934" xr:uid="{00000000-0005-0000-0000-000024060000}"/>
    <cellStyle name="40% - Accent5 2 7" xfId="1007" xr:uid="{00000000-0005-0000-0000-000025060000}"/>
    <cellStyle name="40% - Accent5 2 7 2" xfId="2141" xr:uid="{00000000-0005-0000-0000-000026060000}"/>
    <cellStyle name="40% - Accent5 2 8" xfId="1205" xr:uid="{00000000-0005-0000-0000-000027060000}"/>
    <cellStyle name="40% - Accent5 3" xfId="73" xr:uid="{00000000-0005-0000-0000-000028060000}"/>
    <cellStyle name="40% - Accent5 3 2" xfId="122" xr:uid="{00000000-0005-0000-0000-000029060000}"/>
    <cellStyle name="40% - Accent5 3 2 2" xfId="221" xr:uid="{00000000-0005-0000-0000-00002A060000}"/>
    <cellStyle name="40% - Accent5 3 2 2 2" xfId="791" xr:uid="{00000000-0005-0000-0000-00002B060000}"/>
    <cellStyle name="40% - Accent5 3 2 2 2 2" xfId="1935" xr:uid="{00000000-0005-0000-0000-00002C060000}"/>
    <cellStyle name="40% - Accent5 3 2 2 3" xfId="1169" xr:uid="{00000000-0005-0000-0000-00002D060000}"/>
    <cellStyle name="40% - Accent5 3 2 2 3 2" xfId="2303" xr:uid="{00000000-0005-0000-0000-00002E060000}"/>
    <cellStyle name="40% - Accent5 3 2 2 4" xfId="1367" xr:uid="{00000000-0005-0000-0000-00002F060000}"/>
    <cellStyle name="40% - Accent5 3 2 3" xfId="320" xr:uid="{00000000-0005-0000-0000-000030060000}"/>
    <cellStyle name="40% - Accent5 3 2 3 2" xfId="1466" xr:uid="{00000000-0005-0000-0000-000031060000}"/>
    <cellStyle name="40% - Accent5 3 2 4" xfId="434" xr:uid="{00000000-0005-0000-0000-000032060000}"/>
    <cellStyle name="40% - Accent5 3 2 4 2" xfId="1579" xr:uid="{00000000-0005-0000-0000-000033060000}"/>
    <cellStyle name="40% - Accent5 3 2 5" xfId="1070" xr:uid="{00000000-0005-0000-0000-000034060000}"/>
    <cellStyle name="40% - Accent5 3 2 5 2" xfId="2204" xr:uid="{00000000-0005-0000-0000-000035060000}"/>
    <cellStyle name="40% - Accent5 3 2 6" xfId="1268" xr:uid="{00000000-0005-0000-0000-000036060000}"/>
    <cellStyle name="40% - Accent5 3 3" xfId="172" xr:uid="{00000000-0005-0000-0000-000037060000}"/>
    <cellStyle name="40% - Accent5 3 3 2" xfId="792" xr:uid="{00000000-0005-0000-0000-000038060000}"/>
    <cellStyle name="40% - Accent5 3 3 2 2" xfId="1936" xr:uid="{00000000-0005-0000-0000-000039060000}"/>
    <cellStyle name="40% - Accent5 3 3 3" xfId="1120" xr:uid="{00000000-0005-0000-0000-00003A060000}"/>
    <cellStyle name="40% - Accent5 3 3 3 2" xfId="2254" xr:uid="{00000000-0005-0000-0000-00003B060000}"/>
    <cellStyle name="40% - Accent5 3 3 4" xfId="1318" xr:uid="{00000000-0005-0000-0000-00003C060000}"/>
    <cellStyle name="40% - Accent5 3 4" xfId="271" xr:uid="{00000000-0005-0000-0000-00003D060000}"/>
    <cellStyle name="40% - Accent5 3 4 2" xfId="1417" xr:uid="{00000000-0005-0000-0000-00003E060000}"/>
    <cellStyle name="40% - Accent5 3 5" xfId="385" xr:uid="{00000000-0005-0000-0000-00003F060000}"/>
    <cellStyle name="40% - Accent5 3 5 2" xfId="1530" xr:uid="{00000000-0005-0000-0000-000040060000}"/>
    <cellStyle name="40% - Accent5 3 6" xfId="1021" xr:uid="{00000000-0005-0000-0000-000041060000}"/>
    <cellStyle name="40% - Accent5 3 6 2" xfId="2155" xr:uid="{00000000-0005-0000-0000-000042060000}"/>
    <cellStyle name="40% - Accent5 3 7" xfId="1219" xr:uid="{00000000-0005-0000-0000-000043060000}"/>
    <cellStyle name="40% - Accent5 4" xfId="87" xr:uid="{00000000-0005-0000-0000-000044060000}"/>
    <cellStyle name="40% - Accent5 4 2" xfId="123" xr:uid="{00000000-0005-0000-0000-000045060000}"/>
    <cellStyle name="40% - Accent5 4 2 2" xfId="222" xr:uid="{00000000-0005-0000-0000-000046060000}"/>
    <cellStyle name="40% - Accent5 4 2 2 2" xfId="793" xr:uid="{00000000-0005-0000-0000-000047060000}"/>
    <cellStyle name="40% - Accent5 4 2 2 2 2" xfId="1937" xr:uid="{00000000-0005-0000-0000-000048060000}"/>
    <cellStyle name="40% - Accent5 4 2 2 3" xfId="1170" xr:uid="{00000000-0005-0000-0000-000049060000}"/>
    <cellStyle name="40% - Accent5 4 2 2 3 2" xfId="2304" xr:uid="{00000000-0005-0000-0000-00004A060000}"/>
    <cellStyle name="40% - Accent5 4 2 2 4" xfId="1368" xr:uid="{00000000-0005-0000-0000-00004B060000}"/>
    <cellStyle name="40% - Accent5 4 2 3" xfId="321" xr:uid="{00000000-0005-0000-0000-00004C060000}"/>
    <cellStyle name="40% - Accent5 4 2 3 2" xfId="1467" xr:uid="{00000000-0005-0000-0000-00004D060000}"/>
    <cellStyle name="40% - Accent5 4 2 4" xfId="435" xr:uid="{00000000-0005-0000-0000-00004E060000}"/>
    <cellStyle name="40% - Accent5 4 2 4 2" xfId="1580" xr:uid="{00000000-0005-0000-0000-00004F060000}"/>
    <cellStyle name="40% - Accent5 4 2 5" xfId="1071" xr:uid="{00000000-0005-0000-0000-000050060000}"/>
    <cellStyle name="40% - Accent5 4 2 5 2" xfId="2205" xr:uid="{00000000-0005-0000-0000-000051060000}"/>
    <cellStyle name="40% - Accent5 4 2 6" xfId="1269" xr:uid="{00000000-0005-0000-0000-000052060000}"/>
    <cellStyle name="40% - Accent5 4 3" xfId="186" xr:uid="{00000000-0005-0000-0000-000053060000}"/>
    <cellStyle name="40% - Accent5 4 3 2" xfId="794" xr:uid="{00000000-0005-0000-0000-000054060000}"/>
    <cellStyle name="40% - Accent5 4 3 2 2" xfId="1938" xr:uid="{00000000-0005-0000-0000-000055060000}"/>
    <cellStyle name="40% - Accent5 4 3 3" xfId="1134" xr:uid="{00000000-0005-0000-0000-000056060000}"/>
    <cellStyle name="40% - Accent5 4 3 3 2" xfId="2268" xr:uid="{00000000-0005-0000-0000-000057060000}"/>
    <cellStyle name="40% - Accent5 4 3 4" xfId="1332" xr:uid="{00000000-0005-0000-0000-000058060000}"/>
    <cellStyle name="40% - Accent5 4 4" xfId="285" xr:uid="{00000000-0005-0000-0000-000059060000}"/>
    <cellStyle name="40% - Accent5 4 4 2" xfId="1431" xr:uid="{00000000-0005-0000-0000-00005A060000}"/>
    <cellStyle name="40% - Accent5 4 5" xfId="399" xr:uid="{00000000-0005-0000-0000-00005B060000}"/>
    <cellStyle name="40% - Accent5 4 5 2" xfId="1544" xr:uid="{00000000-0005-0000-0000-00005C060000}"/>
    <cellStyle name="40% - Accent5 4 6" xfId="1035" xr:uid="{00000000-0005-0000-0000-00005D060000}"/>
    <cellStyle name="40% - Accent5 4 6 2" xfId="2169" xr:uid="{00000000-0005-0000-0000-00005E060000}"/>
    <cellStyle name="40% - Accent5 4 7" xfId="1233" xr:uid="{00000000-0005-0000-0000-00005F060000}"/>
    <cellStyle name="40% - Accent5 5" xfId="144" xr:uid="{00000000-0005-0000-0000-000060060000}"/>
    <cellStyle name="40% - Accent5 5 2" xfId="342" xr:uid="{00000000-0005-0000-0000-000061060000}"/>
    <cellStyle name="40% - Accent5 5 2 2" xfId="795" xr:uid="{00000000-0005-0000-0000-000062060000}"/>
    <cellStyle name="40% - Accent5 5 2 2 2" xfId="1939" xr:uid="{00000000-0005-0000-0000-000063060000}"/>
    <cellStyle name="40% - Accent5 5 2 3" xfId="1488" xr:uid="{00000000-0005-0000-0000-000064060000}"/>
    <cellStyle name="40% - Accent5 5 3" xfId="796" xr:uid="{00000000-0005-0000-0000-000065060000}"/>
    <cellStyle name="40% - Accent5 5 3 2" xfId="1940" xr:uid="{00000000-0005-0000-0000-000066060000}"/>
    <cellStyle name="40% - Accent5 5 4" xfId="797" xr:uid="{00000000-0005-0000-0000-000067060000}"/>
    <cellStyle name="40% - Accent5 5 4 2" xfId="1941" xr:uid="{00000000-0005-0000-0000-000068060000}"/>
    <cellStyle name="40% - Accent5 5 5" xfId="1092" xr:uid="{00000000-0005-0000-0000-000069060000}"/>
    <cellStyle name="40% - Accent5 5 5 2" xfId="2226" xr:uid="{00000000-0005-0000-0000-00006A060000}"/>
    <cellStyle name="40% - Accent5 5 6" xfId="1290" xr:uid="{00000000-0005-0000-0000-00006B060000}"/>
    <cellStyle name="40% - Accent5 6" xfId="243" xr:uid="{00000000-0005-0000-0000-00006C060000}"/>
    <cellStyle name="40% - Accent5 6 2" xfId="798" xr:uid="{00000000-0005-0000-0000-00006D060000}"/>
    <cellStyle name="40% - Accent5 6 2 2" xfId="799" xr:uid="{00000000-0005-0000-0000-00006E060000}"/>
    <cellStyle name="40% - Accent5 6 2 2 2" xfId="1943" xr:uid="{00000000-0005-0000-0000-00006F060000}"/>
    <cellStyle name="40% - Accent5 6 2 3" xfId="1942" xr:uid="{00000000-0005-0000-0000-000070060000}"/>
    <cellStyle name="40% - Accent5 6 3" xfId="800" xr:uid="{00000000-0005-0000-0000-000071060000}"/>
    <cellStyle name="40% - Accent5 6 3 2" xfId="1944" xr:uid="{00000000-0005-0000-0000-000072060000}"/>
    <cellStyle name="40% - Accent5 6 4" xfId="801" xr:uid="{00000000-0005-0000-0000-000073060000}"/>
    <cellStyle name="40% - Accent5 6 4 2" xfId="1945" xr:uid="{00000000-0005-0000-0000-000074060000}"/>
    <cellStyle name="40% - Accent5 6 5" xfId="1389" xr:uid="{00000000-0005-0000-0000-000075060000}"/>
    <cellStyle name="40% - Accent5 7" xfId="357" xr:uid="{00000000-0005-0000-0000-000076060000}"/>
    <cellStyle name="40% - Accent5 7 2" xfId="802" xr:uid="{00000000-0005-0000-0000-000077060000}"/>
    <cellStyle name="40% - Accent5 7 2 2" xfId="803" xr:uid="{00000000-0005-0000-0000-000078060000}"/>
    <cellStyle name="40% - Accent5 7 2 2 2" xfId="1947" xr:uid="{00000000-0005-0000-0000-000079060000}"/>
    <cellStyle name="40% - Accent5 7 2 3" xfId="1946" xr:uid="{00000000-0005-0000-0000-00007A060000}"/>
    <cellStyle name="40% - Accent5 7 3" xfId="804" xr:uid="{00000000-0005-0000-0000-00007B060000}"/>
    <cellStyle name="40% - Accent5 7 3 2" xfId="1948" xr:uid="{00000000-0005-0000-0000-00007C060000}"/>
    <cellStyle name="40% - Accent5 7 4" xfId="805" xr:uid="{00000000-0005-0000-0000-00007D060000}"/>
    <cellStyle name="40% - Accent5 7 4 2" xfId="1949" xr:uid="{00000000-0005-0000-0000-00007E060000}"/>
    <cellStyle name="40% - Accent5 7 5" xfId="1502" xr:uid="{00000000-0005-0000-0000-00007F060000}"/>
    <cellStyle name="40% - Accent5 8" xfId="806" xr:uid="{00000000-0005-0000-0000-000080060000}"/>
    <cellStyle name="40% - Accent5 8 2" xfId="807" xr:uid="{00000000-0005-0000-0000-000081060000}"/>
    <cellStyle name="40% - Accent5 8 2 2" xfId="1951" xr:uid="{00000000-0005-0000-0000-000082060000}"/>
    <cellStyle name="40% - Accent5 8 3" xfId="1950" xr:uid="{00000000-0005-0000-0000-000083060000}"/>
    <cellStyle name="40% - Accent5 9" xfId="808" xr:uid="{00000000-0005-0000-0000-000084060000}"/>
    <cellStyle name="40% - Accent5 9 2" xfId="809" xr:uid="{00000000-0005-0000-0000-000085060000}"/>
    <cellStyle name="40% - Accent5 9 2 2" xfId="1953" xr:uid="{00000000-0005-0000-0000-000086060000}"/>
    <cellStyle name="40% - Accent5 9 3" xfId="1952" xr:uid="{00000000-0005-0000-0000-000087060000}"/>
    <cellStyle name="40% - Accent6" xfId="12" builtinId="51" customBuiltin="1"/>
    <cellStyle name="40% - Accent6 10" xfId="810" xr:uid="{00000000-0005-0000-0000-000089060000}"/>
    <cellStyle name="40% - Accent6 10 2" xfId="1954" xr:uid="{00000000-0005-0000-0000-00008A060000}"/>
    <cellStyle name="40% - Accent6 11" xfId="811" xr:uid="{00000000-0005-0000-0000-00008B060000}"/>
    <cellStyle name="40% - Accent6 11 2" xfId="1955" xr:uid="{00000000-0005-0000-0000-00008C060000}"/>
    <cellStyle name="40% - Accent6 12" xfId="994" xr:uid="{00000000-0005-0000-0000-00008D060000}"/>
    <cellStyle name="40% - Accent6 12 2" xfId="2128" xr:uid="{00000000-0005-0000-0000-00008E060000}"/>
    <cellStyle name="40% - Accent6 13" xfId="1192" xr:uid="{00000000-0005-0000-0000-00008F060000}"/>
    <cellStyle name="40% - Accent6 2" xfId="60" xr:uid="{00000000-0005-0000-0000-000090060000}"/>
    <cellStyle name="40% - Accent6 2 2" xfId="124" xr:uid="{00000000-0005-0000-0000-000091060000}"/>
    <cellStyle name="40% - Accent6 2 2 2" xfId="223" xr:uid="{00000000-0005-0000-0000-000092060000}"/>
    <cellStyle name="40% - Accent6 2 2 2 2" xfId="812" xr:uid="{00000000-0005-0000-0000-000093060000}"/>
    <cellStyle name="40% - Accent6 2 2 2 2 2" xfId="813" xr:uid="{00000000-0005-0000-0000-000094060000}"/>
    <cellStyle name="40% - Accent6 2 2 2 2 2 2" xfId="1957" xr:uid="{00000000-0005-0000-0000-000095060000}"/>
    <cellStyle name="40% - Accent6 2 2 2 2 3" xfId="1956" xr:uid="{00000000-0005-0000-0000-000096060000}"/>
    <cellStyle name="40% - Accent6 2 2 2 3" xfId="814" xr:uid="{00000000-0005-0000-0000-000097060000}"/>
    <cellStyle name="40% - Accent6 2 2 2 3 2" xfId="1958" xr:uid="{00000000-0005-0000-0000-000098060000}"/>
    <cellStyle name="40% - Accent6 2 2 2 4" xfId="815" xr:uid="{00000000-0005-0000-0000-000099060000}"/>
    <cellStyle name="40% - Accent6 2 2 2 4 2" xfId="1959" xr:uid="{00000000-0005-0000-0000-00009A060000}"/>
    <cellStyle name="40% - Accent6 2 2 2 5" xfId="1171" xr:uid="{00000000-0005-0000-0000-00009B060000}"/>
    <cellStyle name="40% - Accent6 2 2 2 5 2" xfId="2305" xr:uid="{00000000-0005-0000-0000-00009C060000}"/>
    <cellStyle name="40% - Accent6 2 2 2 6" xfId="1369" xr:uid="{00000000-0005-0000-0000-00009D060000}"/>
    <cellStyle name="40% - Accent6 2 2 3" xfId="322" xr:uid="{00000000-0005-0000-0000-00009E060000}"/>
    <cellStyle name="40% - Accent6 2 2 3 2" xfId="816" xr:uid="{00000000-0005-0000-0000-00009F060000}"/>
    <cellStyle name="40% - Accent6 2 2 3 2 2" xfId="1960" xr:uid="{00000000-0005-0000-0000-0000A0060000}"/>
    <cellStyle name="40% - Accent6 2 2 3 3" xfId="1468" xr:uid="{00000000-0005-0000-0000-0000A1060000}"/>
    <cellStyle name="40% - Accent6 2 2 4" xfId="436" xr:uid="{00000000-0005-0000-0000-0000A2060000}"/>
    <cellStyle name="40% - Accent6 2 2 4 2" xfId="1581" xr:uid="{00000000-0005-0000-0000-0000A3060000}"/>
    <cellStyle name="40% - Accent6 2 2 5" xfId="817" xr:uid="{00000000-0005-0000-0000-0000A4060000}"/>
    <cellStyle name="40% - Accent6 2 2 5 2" xfId="1961" xr:uid="{00000000-0005-0000-0000-0000A5060000}"/>
    <cellStyle name="40% - Accent6 2 2 6" xfId="1072" xr:uid="{00000000-0005-0000-0000-0000A6060000}"/>
    <cellStyle name="40% - Accent6 2 2 6 2" xfId="2206" xr:uid="{00000000-0005-0000-0000-0000A7060000}"/>
    <cellStyle name="40% - Accent6 2 2 7" xfId="1270" xr:uid="{00000000-0005-0000-0000-0000A8060000}"/>
    <cellStyle name="40% - Accent6 2 3" xfId="159" xr:uid="{00000000-0005-0000-0000-0000A9060000}"/>
    <cellStyle name="40% - Accent6 2 3 2" xfId="818" xr:uid="{00000000-0005-0000-0000-0000AA060000}"/>
    <cellStyle name="40% - Accent6 2 3 2 2" xfId="819" xr:uid="{00000000-0005-0000-0000-0000AB060000}"/>
    <cellStyle name="40% - Accent6 2 3 2 2 2" xfId="1963" xr:uid="{00000000-0005-0000-0000-0000AC060000}"/>
    <cellStyle name="40% - Accent6 2 3 2 3" xfId="1962" xr:uid="{00000000-0005-0000-0000-0000AD060000}"/>
    <cellStyle name="40% - Accent6 2 3 3" xfId="820" xr:uid="{00000000-0005-0000-0000-0000AE060000}"/>
    <cellStyle name="40% - Accent6 2 3 3 2" xfId="1964" xr:uid="{00000000-0005-0000-0000-0000AF060000}"/>
    <cellStyle name="40% - Accent6 2 3 4" xfId="821" xr:uid="{00000000-0005-0000-0000-0000B0060000}"/>
    <cellStyle name="40% - Accent6 2 3 4 2" xfId="1965" xr:uid="{00000000-0005-0000-0000-0000B1060000}"/>
    <cellStyle name="40% - Accent6 2 3 5" xfId="1107" xr:uid="{00000000-0005-0000-0000-0000B2060000}"/>
    <cellStyle name="40% - Accent6 2 3 5 2" xfId="2241" xr:uid="{00000000-0005-0000-0000-0000B3060000}"/>
    <cellStyle name="40% - Accent6 2 3 6" xfId="1305" xr:uid="{00000000-0005-0000-0000-0000B4060000}"/>
    <cellStyle name="40% - Accent6 2 4" xfId="258" xr:uid="{00000000-0005-0000-0000-0000B5060000}"/>
    <cellStyle name="40% - Accent6 2 4 2" xfId="822" xr:uid="{00000000-0005-0000-0000-0000B6060000}"/>
    <cellStyle name="40% - Accent6 2 4 2 2" xfId="1966" xr:uid="{00000000-0005-0000-0000-0000B7060000}"/>
    <cellStyle name="40% - Accent6 2 4 3" xfId="1404" xr:uid="{00000000-0005-0000-0000-0000B8060000}"/>
    <cellStyle name="40% - Accent6 2 5" xfId="372" xr:uid="{00000000-0005-0000-0000-0000B9060000}"/>
    <cellStyle name="40% - Accent6 2 5 2" xfId="1517" xr:uid="{00000000-0005-0000-0000-0000BA060000}"/>
    <cellStyle name="40% - Accent6 2 6" xfId="823" xr:uid="{00000000-0005-0000-0000-0000BB060000}"/>
    <cellStyle name="40% - Accent6 2 6 2" xfId="1967" xr:uid="{00000000-0005-0000-0000-0000BC060000}"/>
    <cellStyle name="40% - Accent6 2 7" xfId="1008" xr:uid="{00000000-0005-0000-0000-0000BD060000}"/>
    <cellStyle name="40% - Accent6 2 7 2" xfId="2142" xr:uid="{00000000-0005-0000-0000-0000BE060000}"/>
    <cellStyle name="40% - Accent6 2 8" xfId="1206" xr:uid="{00000000-0005-0000-0000-0000BF060000}"/>
    <cellStyle name="40% - Accent6 3" xfId="74" xr:uid="{00000000-0005-0000-0000-0000C0060000}"/>
    <cellStyle name="40% - Accent6 3 2" xfId="125" xr:uid="{00000000-0005-0000-0000-0000C1060000}"/>
    <cellStyle name="40% - Accent6 3 2 2" xfId="224" xr:uid="{00000000-0005-0000-0000-0000C2060000}"/>
    <cellStyle name="40% - Accent6 3 2 2 2" xfId="824" xr:uid="{00000000-0005-0000-0000-0000C3060000}"/>
    <cellStyle name="40% - Accent6 3 2 2 2 2" xfId="1968" xr:uid="{00000000-0005-0000-0000-0000C4060000}"/>
    <cellStyle name="40% - Accent6 3 2 2 3" xfId="1172" xr:uid="{00000000-0005-0000-0000-0000C5060000}"/>
    <cellStyle name="40% - Accent6 3 2 2 3 2" xfId="2306" xr:uid="{00000000-0005-0000-0000-0000C6060000}"/>
    <cellStyle name="40% - Accent6 3 2 2 4" xfId="1370" xr:uid="{00000000-0005-0000-0000-0000C7060000}"/>
    <cellStyle name="40% - Accent6 3 2 3" xfId="323" xr:uid="{00000000-0005-0000-0000-0000C8060000}"/>
    <cellStyle name="40% - Accent6 3 2 3 2" xfId="1469" xr:uid="{00000000-0005-0000-0000-0000C9060000}"/>
    <cellStyle name="40% - Accent6 3 2 4" xfId="437" xr:uid="{00000000-0005-0000-0000-0000CA060000}"/>
    <cellStyle name="40% - Accent6 3 2 4 2" xfId="1582" xr:uid="{00000000-0005-0000-0000-0000CB060000}"/>
    <cellStyle name="40% - Accent6 3 2 5" xfId="1073" xr:uid="{00000000-0005-0000-0000-0000CC060000}"/>
    <cellStyle name="40% - Accent6 3 2 5 2" xfId="2207" xr:uid="{00000000-0005-0000-0000-0000CD060000}"/>
    <cellStyle name="40% - Accent6 3 2 6" xfId="1271" xr:uid="{00000000-0005-0000-0000-0000CE060000}"/>
    <cellStyle name="40% - Accent6 3 3" xfId="173" xr:uid="{00000000-0005-0000-0000-0000CF060000}"/>
    <cellStyle name="40% - Accent6 3 3 2" xfId="825" xr:uid="{00000000-0005-0000-0000-0000D0060000}"/>
    <cellStyle name="40% - Accent6 3 3 2 2" xfId="1969" xr:uid="{00000000-0005-0000-0000-0000D1060000}"/>
    <cellStyle name="40% - Accent6 3 3 3" xfId="1121" xr:uid="{00000000-0005-0000-0000-0000D2060000}"/>
    <cellStyle name="40% - Accent6 3 3 3 2" xfId="2255" xr:uid="{00000000-0005-0000-0000-0000D3060000}"/>
    <cellStyle name="40% - Accent6 3 3 4" xfId="1319" xr:uid="{00000000-0005-0000-0000-0000D4060000}"/>
    <cellStyle name="40% - Accent6 3 4" xfId="272" xr:uid="{00000000-0005-0000-0000-0000D5060000}"/>
    <cellStyle name="40% - Accent6 3 4 2" xfId="1418" xr:uid="{00000000-0005-0000-0000-0000D6060000}"/>
    <cellStyle name="40% - Accent6 3 5" xfId="386" xr:uid="{00000000-0005-0000-0000-0000D7060000}"/>
    <cellStyle name="40% - Accent6 3 5 2" xfId="1531" xr:uid="{00000000-0005-0000-0000-0000D8060000}"/>
    <cellStyle name="40% - Accent6 3 6" xfId="1022" xr:uid="{00000000-0005-0000-0000-0000D9060000}"/>
    <cellStyle name="40% - Accent6 3 6 2" xfId="2156" xr:uid="{00000000-0005-0000-0000-0000DA060000}"/>
    <cellStyle name="40% - Accent6 3 7" xfId="1220" xr:uid="{00000000-0005-0000-0000-0000DB060000}"/>
    <cellStyle name="40% - Accent6 4" xfId="88" xr:uid="{00000000-0005-0000-0000-0000DC060000}"/>
    <cellStyle name="40% - Accent6 4 2" xfId="126" xr:uid="{00000000-0005-0000-0000-0000DD060000}"/>
    <cellStyle name="40% - Accent6 4 2 2" xfId="225" xr:uid="{00000000-0005-0000-0000-0000DE060000}"/>
    <cellStyle name="40% - Accent6 4 2 2 2" xfId="826" xr:uid="{00000000-0005-0000-0000-0000DF060000}"/>
    <cellStyle name="40% - Accent6 4 2 2 2 2" xfId="1970" xr:uid="{00000000-0005-0000-0000-0000E0060000}"/>
    <cellStyle name="40% - Accent6 4 2 2 3" xfId="1173" xr:uid="{00000000-0005-0000-0000-0000E1060000}"/>
    <cellStyle name="40% - Accent6 4 2 2 3 2" xfId="2307" xr:uid="{00000000-0005-0000-0000-0000E2060000}"/>
    <cellStyle name="40% - Accent6 4 2 2 4" xfId="1371" xr:uid="{00000000-0005-0000-0000-0000E3060000}"/>
    <cellStyle name="40% - Accent6 4 2 3" xfId="324" xr:uid="{00000000-0005-0000-0000-0000E4060000}"/>
    <cellStyle name="40% - Accent6 4 2 3 2" xfId="1470" xr:uid="{00000000-0005-0000-0000-0000E5060000}"/>
    <cellStyle name="40% - Accent6 4 2 4" xfId="438" xr:uid="{00000000-0005-0000-0000-0000E6060000}"/>
    <cellStyle name="40% - Accent6 4 2 4 2" xfId="1583" xr:uid="{00000000-0005-0000-0000-0000E7060000}"/>
    <cellStyle name="40% - Accent6 4 2 5" xfId="1074" xr:uid="{00000000-0005-0000-0000-0000E8060000}"/>
    <cellStyle name="40% - Accent6 4 2 5 2" xfId="2208" xr:uid="{00000000-0005-0000-0000-0000E9060000}"/>
    <cellStyle name="40% - Accent6 4 2 6" xfId="1272" xr:uid="{00000000-0005-0000-0000-0000EA060000}"/>
    <cellStyle name="40% - Accent6 4 3" xfId="187" xr:uid="{00000000-0005-0000-0000-0000EB060000}"/>
    <cellStyle name="40% - Accent6 4 3 2" xfId="827" xr:uid="{00000000-0005-0000-0000-0000EC060000}"/>
    <cellStyle name="40% - Accent6 4 3 2 2" xfId="1971" xr:uid="{00000000-0005-0000-0000-0000ED060000}"/>
    <cellStyle name="40% - Accent6 4 3 3" xfId="1135" xr:uid="{00000000-0005-0000-0000-0000EE060000}"/>
    <cellStyle name="40% - Accent6 4 3 3 2" xfId="2269" xr:uid="{00000000-0005-0000-0000-0000EF060000}"/>
    <cellStyle name="40% - Accent6 4 3 4" xfId="1333" xr:uid="{00000000-0005-0000-0000-0000F0060000}"/>
    <cellStyle name="40% - Accent6 4 4" xfId="286" xr:uid="{00000000-0005-0000-0000-0000F1060000}"/>
    <cellStyle name="40% - Accent6 4 4 2" xfId="1432" xr:uid="{00000000-0005-0000-0000-0000F2060000}"/>
    <cellStyle name="40% - Accent6 4 5" xfId="400" xr:uid="{00000000-0005-0000-0000-0000F3060000}"/>
    <cellStyle name="40% - Accent6 4 5 2" xfId="1545" xr:uid="{00000000-0005-0000-0000-0000F4060000}"/>
    <cellStyle name="40% - Accent6 4 6" xfId="1036" xr:uid="{00000000-0005-0000-0000-0000F5060000}"/>
    <cellStyle name="40% - Accent6 4 6 2" xfId="2170" xr:uid="{00000000-0005-0000-0000-0000F6060000}"/>
    <cellStyle name="40% - Accent6 4 7" xfId="1234" xr:uid="{00000000-0005-0000-0000-0000F7060000}"/>
    <cellStyle name="40% - Accent6 5" xfId="145" xr:uid="{00000000-0005-0000-0000-0000F8060000}"/>
    <cellStyle name="40% - Accent6 5 2" xfId="343" xr:uid="{00000000-0005-0000-0000-0000F9060000}"/>
    <cellStyle name="40% - Accent6 5 2 2" xfId="828" xr:uid="{00000000-0005-0000-0000-0000FA060000}"/>
    <cellStyle name="40% - Accent6 5 2 2 2" xfId="1972" xr:uid="{00000000-0005-0000-0000-0000FB060000}"/>
    <cellStyle name="40% - Accent6 5 2 3" xfId="1489" xr:uid="{00000000-0005-0000-0000-0000FC060000}"/>
    <cellStyle name="40% - Accent6 5 3" xfId="829" xr:uid="{00000000-0005-0000-0000-0000FD060000}"/>
    <cellStyle name="40% - Accent6 5 3 2" xfId="1973" xr:uid="{00000000-0005-0000-0000-0000FE060000}"/>
    <cellStyle name="40% - Accent6 5 4" xfId="830" xr:uid="{00000000-0005-0000-0000-0000FF060000}"/>
    <cellStyle name="40% - Accent6 5 4 2" xfId="1974" xr:uid="{00000000-0005-0000-0000-000000070000}"/>
    <cellStyle name="40% - Accent6 5 5" xfId="1093" xr:uid="{00000000-0005-0000-0000-000001070000}"/>
    <cellStyle name="40% - Accent6 5 5 2" xfId="2227" xr:uid="{00000000-0005-0000-0000-000002070000}"/>
    <cellStyle name="40% - Accent6 5 6" xfId="1291" xr:uid="{00000000-0005-0000-0000-000003070000}"/>
    <cellStyle name="40% - Accent6 6" xfId="244" xr:uid="{00000000-0005-0000-0000-000004070000}"/>
    <cellStyle name="40% - Accent6 6 2" xfId="831" xr:uid="{00000000-0005-0000-0000-000005070000}"/>
    <cellStyle name="40% - Accent6 6 2 2" xfId="832" xr:uid="{00000000-0005-0000-0000-000006070000}"/>
    <cellStyle name="40% - Accent6 6 2 2 2" xfId="1976" xr:uid="{00000000-0005-0000-0000-000007070000}"/>
    <cellStyle name="40% - Accent6 6 2 3" xfId="1975" xr:uid="{00000000-0005-0000-0000-000008070000}"/>
    <cellStyle name="40% - Accent6 6 3" xfId="833" xr:uid="{00000000-0005-0000-0000-000009070000}"/>
    <cellStyle name="40% - Accent6 6 3 2" xfId="1977" xr:uid="{00000000-0005-0000-0000-00000A070000}"/>
    <cellStyle name="40% - Accent6 6 4" xfId="834" xr:uid="{00000000-0005-0000-0000-00000B070000}"/>
    <cellStyle name="40% - Accent6 6 4 2" xfId="1978" xr:uid="{00000000-0005-0000-0000-00000C070000}"/>
    <cellStyle name="40% - Accent6 6 5" xfId="1390" xr:uid="{00000000-0005-0000-0000-00000D070000}"/>
    <cellStyle name="40% - Accent6 7" xfId="358" xr:uid="{00000000-0005-0000-0000-00000E070000}"/>
    <cellStyle name="40% - Accent6 7 2" xfId="835" xr:uid="{00000000-0005-0000-0000-00000F070000}"/>
    <cellStyle name="40% - Accent6 7 2 2" xfId="836" xr:uid="{00000000-0005-0000-0000-000010070000}"/>
    <cellStyle name="40% - Accent6 7 2 2 2" xfId="1980" xr:uid="{00000000-0005-0000-0000-000011070000}"/>
    <cellStyle name="40% - Accent6 7 2 3" xfId="1979" xr:uid="{00000000-0005-0000-0000-000012070000}"/>
    <cellStyle name="40% - Accent6 7 3" xfId="837" xr:uid="{00000000-0005-0000-0000-000013070000}"/>
    <cellStyle name="40% - Accent6 7 3 2" xfId="1981" xr:uid="{00000000-0005-0000-0000-000014070000}"/>
    <cellStyle name="40% - Accent6 7 4" xfId="838" xr:uid="{00000000-0005-0000-0000-000015070000}"/>
    <cellStyle name="40% - Accent6 7 4 2" xfId="1982" xr:uid="{00000000-0005-0000-0000-000016070000}"/>
    <cellStyle name="40% - Accent6 7 5" xfId="1503" xr:uid="{00000000-0005-0000-0000-000017070000}"/>
    <cellStyle name="40% - Accent6 8" xfId="839" xr:uid="{00000000-0005-0000-0000-000018070000}"/>
    <cellStyle name="40% - Accent6 8 2" xfId="840" xr:uid="{00000000-0005-0000-0000-000019070000}"/>
    <cellStyle name="40% - Accent6 8 2 2" xfId="1984" xr:uid="{00000000-0005-0000-0000-00001A070000}"/>
    <cellStyle name="40% - Accent6 8 3" xfId="1983" xr:uid="{00000000-0005-0000-0000-00001B070000}"/>
    <cellStyle name="40% - Accent6 9" xfId="841" xr:uid="{00000000-0005-0000-0000-00001C070000}"/>
    <cellStyle name="40% - Accent6 9 2" xfId="842" xr:uid="{00000000-0005-0000-0000-00001D070000}"/>
    <cellStyle name="40% - Accent6 9 2 2" xfId="1986" xr:uid="{00000000-0005-0000-0000-00001E070000}"/>
    <cellStyle name="40% - Accent6 9 3" xfId="1985" xr:uid="{00000000-0005-0000-0000-00001F070000}"/>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ustomBuiltin="1"/>
    <cellStyle name="Comma 2" xfId="29" xr:uid="{00000000-0005-0000-0000-000030070000}"/>
    <cellStyle name="Comma 2 2" xfId="843" xr:uid="{00000000-0005-0000-0000-000031070000}"/>
    <cellStyle name="Comma 3" xfId="844" xr:uid="{00000000-0005-0000-0000-000032070000}"/>
    <cellStyle name="Comma 4" xfId="845" xr:uid="{00000000-0005-0000-0000-000033070000}"/>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Input" xfId="36" builtinId="20" customBuiltin="1"/>
    <cellStyle name="Linked Cell" xfId="37" builtinId="24" customBuiltin="1"/>
    <cellStyle name="Neutral" xfId="38" builtinId="28" customBuiltin="1"/>
    <cellStyle name="Normal" xfId="0" builtinId="0" customBuiltin="1"/>
    <cellStyle name="Normal 2" xfId="39" xr:uid="{00000000-0005-0000-0000-00003E070000}"/>
    <cellStyle name="Normal 2 2" xfId="446" xr:uid="{00000000-0005-0000-0000-00003F070000}"/>
    <cellStyle name="Normal 2 3" xfId="846" xr:uid="{00000000-0005-0000-0000-000040070000}"/>
    <cellStyle name="Normal 3" xfId="40" xr:uid="{00000000-0005-0000-0000-000041070000}"/>
    <cellStyle name="Normal 3 2" xfId="344" xr:uid="{00000000-0005-0000-0000-000042070000}"/>
    <cellStyle name="Normal 3 2 2" xfId="847" xr:uid="{00000000-0005-0000-0000-000043070000}"/>
    <cellStyle name="Normal 3 2 2 2" xfId="848" xr:uid="{00000000-0005-0000-0000-000044070000}"/>
    <cellStyle name="Normal 3 2 2 2 2" xfId="849" xr:uid="{00000000-0005-0000-0000-000045070000}"/>
    <cellStyle name="Normal 3 2 2 2 2 2" xfId="850" xr:uid="{00000000-0005-0000-0000-000046070000}"/>
    <cellStyle name="Normal 3 2 2 2 2 2 2" xfId="1990" xr:uid="{00000000-0005-0000-0000-000047070000}"/>
    <cellStyle name="Normal 3 2 2 2 2 3" xfId="1989" xr:uid="{00000000-0005-0000-0000-000048070000}"/>
    <cellStyle name="Normal 3 2 2 2 3" xfId="851" xr:uid="{00000000-0005-0000-0000-000049070000}"/>
    <cellStyle name="Normal 3 2 2 2 3 2" xfId="1991" xr:uid="{00000000-0005-0000-0000-00004A070000}"/>
    <cellStyle name="Normal 3 2 2 2 4" xfId="852" xr:uid="{00000000-0005-0000-0000-00004B070000}"/>
    <cellStyle name="Normal 3 2 2 2 4 2" xfId="1992" xr:uid="{00000000-0005-0000-0000-00004C070000}"/>
    <cellStyle name="Normal 3 2 2 2 5" xfId="1988" xr:uid="{00000000-0005-0000-0000-00004D070000}"/>
    <cellStyle name="Normal 3 2 2 3" xfId="853" xr:uid="{00000000-0005-0000-0000-00004E070000}"/>
    <cellStyle name="Normal 3 2 2 3 2" xfId="854" xr:uid="{00000000-0005-0000-0000-00004F070000}"/>
    <cellStyle name="Normal 3 2 2 3 2 2" xfId="1994" xr:uid="{00000000-0005-0000-0000-000050070000}"/>
    <cellStyle name="Normal 3 2 2 3 3" xfId="1993" xr:uid="{00000000-0005-0000-0000-000051070000}"/>
    <cellStyle name="Normal 3 2 2 4" xfId="855" xr:uid="{00000000-0005-0000-0000-000052070000}"/>
    <cellStyle name="Normal 3 2 2 4 2" xfId="1995" xr:uid="{00000000-0005-0000-0000-000053070000}"/>
    <cellStyle name="Normal 3 2 2 5" xfId="856" xr:uid="{00000000-0005-0000-0000-000054070000}"/>
    <cellStyle name="Normal 3 2 2 5 2" xfId="1996" xr:uid="{00000000-0005-0000-0000-000055070000}"/>
    <cellStyle name="Normal 3 2 2 6" xfId="1987" xr:uid="{00000000-0005-0000-0000-000056070000}"/>
    <cellStyle name="Normal 3 2 3" xfId="857" xr:uid="{00000000-0005-0000-0000-000057070000}"/>
    <cellStyle name="Normal 3 2 3 2" xfId="858" xr:uid="{00000000-0005-0000-0000-000058070000}"/>
    <cellStyle name="Normal 3 2 3 2 2" xfId="859" xr:uid="{00000000-0005-0000-0000-000059070000}"/>
    <cellStyle name="Normal 3 2 3 2 2 2" xfId="1999" xr:uid="{00000000-0005-0000-0000-00005A070000}"/>
    <cellStyle name="Normal 3 2 3 2 3" xfId="1998" xr:uid="{00000000-0005-0000-0000-00005B070000}"/>
    <cellStyle name="Normal 3 2 3 3" xfId="860" xr:uid="{00000000-0005-0000-0000-00005C070000}"/>
    <cellStyle name="Normal 3 2 3 3 2" xfId="2000" xr:uid="{00000000-0005-0000-0000-00005D070000}"/>
    <cellStyle name="Normal 3 2 3 4" xfId="861" xr:uid="{00000000-0005-0000-0000-00005E070000}"/>
    <cellStyle name="Normal 3 2 3 4 2" xfId="2001" xr:uid="{00000000-0005-0000-0000-00005F070000}"/>
    <cellStyle name="Normal 3 2 3 5" xfId="1997" xr:uid="{00000000-0005-0000-0000-000060070000}"/>
    <cellStyle name="Normal 3 2 4" xfId="862" xr:uid="{00000000-0005-0000-0000-000061070000}"/>
    <cellStyle name="Normal 3 2 4 2" xfId="863" xr:uid="{00000000-0005-0000-0000-000062070000}"/>
    <cellStyle name="Normal 3 2 4 2 2" xfId="2003" xr:uid="{00000000-0005-0000-0000-000063070000}"/>
    <cellStyle name="Normal 3 2 4 3" xfId="2002" xr:uid="{00000000-0005-0000-0000-000064070000}"/>
    <cellStyle name="Normal 3 2 5" xfId="864" xr:uid="{00000000-0005-0000-0000-000065070000}"/>
    <cellStyle name="Normal 3 2 5 2" xfId="2004" xr:uid="{00000000-0005-0000-0000-000066070000}"/>
    <cellStyle name="Normal 3 2 6" xfId="865" xr:uid="{00000000-0005-0000-0000-000067070000}"/>
    <cellStyle name="Normal 3 2 6 2" xfId="2005" xr:uid="{00000000-0005-0000-0000-000068070000}"/>
    <cellStyle name="Normal 4" xfId="41" xr:uid="{00000000-0005-0000-0000-000069070000}"/>
    <cellStyle name="Normal 4 10" xfId="866" xr:uid="{00000000-0005-0000-0000-00006A070000}"/>
    <cellStyle name="Normal 4 10 2" xfId="867" xr:uid="{00000000-0005-0000-0000-00006B070000}"/>
    <cellStyle name="Normal 4 10 2 2" xfId="2007" xr:uid="{00000000-0005-0000-0000-00006C070000}"/>
    <cellStyle name="Normal 4 10 3" xfId="2006" xr:uid="{00000000-0005-0000-0000-00006D070000}"/>
    <cellStyle name="Normal 4 11" xfId="868" xr:uid="{00000000-0005-0000-0000-00006E070000}"/>
    <cellStyle name="Normal 4 11 2" xfId="2008" xr:uid="{00000000-0005-0000-0000-00006F070000}"/>
    <cellStyle name="Normal 4 12" xfId="869" xr:uid="{00000000-0005-0000-0000-000070070000}"/>
    <cellStyle name="Normal 4 12 2" xfId="2009" xr:uid="{00000000-0005-0000-0000-000071070000}"/>
    <cellStyle name="Normal 4 13" xfId="995" xr:uid="{00000000-0005-0000-0000-000072070000}"/>
    <cellStyle name="Normal 4 13 2" xfId="2129" xr:uid="{00000000-0005-0000-0000-000073070000}"/>
    <cellStyle name="Normal 4 14" xfId="1193" xr:uid="{00000000-0005-0000-0000-000074070000}"/>
    <cellStyle name="Normal 4 2" xfId="61" xr:uid="{00000000-0005-0000-0000-000075070000}"/>
    <cellStyle name="Normal 4 2 2" xfId="128" xr:uid="{00000000-0005-0000-0000-000076070000}"/>
    <cellStyle name="Normal 4 2 2 2" xfId="227" xr:uid="{00000000-0005-0000-0000-000077070000}"/>
    <cellStyle name="Normal 4 2 2 2 2" xfId="1175" xr:uid="{00000000-0005-0000-0000-000078070000}"/>
    <cellStyle name="Normal 4 2 2 2 2 2" xfId="2309" xr:uid="{00000000-0005-0000-0000-000079070000}"/>
    <cellStyle name="Normal 4 2 2 2 3" xfId="1373" xr:uid="{00000000-0005-0000-0000-00007A070000}"/>
    <cellStyle name="Normal 4 2 2 3" xfId="326" xr:uid="{00000000-0005-0000-0000-00007B070000}"/>
    <cellStyle name="Normal 4 2 2 3 2" xfId="1472" xr:uid="{00000000-0005-0000-0000-00007C070000}"/>
    <cellStyle name="Normal 4 2 2 4" xfId="440" xr:uid="{00000000-0005-0000-0000-00007D070000}"/>
    <cellStyle name="Normal 4 2 2 4 2" xfId="1585" xr:uid="{00000000-0005-0000-0000-00007E070000}"/>
    <cellStyle name="Normal 4 2 2 5" xfId="1076" xr:uid="{00000000-0005-0000-0000-00007F070000}"/>
    <cellStyle name="Normal 4 2 2 5 2" xfId="2210" xr:uid="{00000000-0005-0000-0000-000080070000}"/>
    <cellStyle name="Normal 4 2 2 6" xfId="1274" xr:uid="{00000000-0005-0000-0000-000081070000}"/>
    <cellStyle name="Normal 4 2 3" xfId="160" xr:uid="{00000000-0005-0000-0000-000082070000}"/>
    <cellStyle name="Normal 4 2 3 2" xfId="1108" xr:uid="{00000000-0005-0000-0000-000083070000}"/>
    <cellStyle name="Normal 4 2 3 2 2" xfId="2242" xr:uid="{00000000-0005-0000-0000-000084070000}"/>
    <cellStyle name="Normal 4 2 3 3" xfId="1306" xr:uid="{00000000-0005-0000-0000-000085070000}"/>
    <cellStyle name="Normal 4 2 4" xfId="259" xr:uid="{00000000-0005-0000-0000-000086070000}"/>
    <cellStyle name="Normal 4 2 4 2" xfId="1405" xr:uid="{00000000-0005-0000-0000-000087070000}"/>
    <cellStyle name="Normal 4 2 5" xfId="373" xr:uid="{00000000-0005-0000-0000-000088070000}"/>
    <cellStyle name="Normal 4 2 5 2" xfId="1518" xr:uid="{00000000-0005-0000-0000-000089070000}"/>
    <cellStyle name="Normal 4 2 6" xfId="1009" xr:uid="{00000000-0005-0000-0000-00008A070000}"/>
    <cellStyle name="Normal 4 2 6 2" xfId="2143" xr:uid="{00000000-0005-0000-0000-00008B070000}"/>
    <cellStyle name="Normal 4 2 7" xfId="1207" xr:uid="{00000000-0005-0000-0000-00008C070000}"/>
    <cellStyle name="Normal 4 3" xfId="75" xr:uid="{00000000-0005-0000-0000-00008D070000}"/>
    <cellStyle name="Normal 4 3 2" xfId="129" xr:uid="{00000000-0005-0000-0000-00008E070000}"/>
    <cellStyle name="Normal 4 3 2 2" xfId="228" xr:uid="{00000000-0005-0000-0000-00008F070000}"/>
    <cellStyle name="Normal 4 3 2 2 2" xfId="870" xr:uid="{00000000-0005-0000-0000-000090070000}"/>
    <cellStyle name="Normal 4 3 2 2 2 2" xfId="871" xr:uid="{00000000-0005-0000-0000-000091070000}"/>
    <cellStyle name="Normal 4 3 2 2 2 2 2" xfId="2011" xr:uid="{00000000-0005-0000-0000-000092070000}"/>
    <cellStyle name="Normal 4 3 2 2 2 3" xfId="2010" xr:uid="{00000000-0005-0000-0000-000093070000}"/>
    <cellStyle name="Normal 4 3 2 2 3" xfId="872" xr:uid="{00000000-0005-0000-0000-000094070000}"/>
    <cellStyle name="Normal 4 3 2 2 3 2" xfId="2012" xr:uid="{00000000-0005-0000-0000-000095070000}"/>
    <cellStyle name="Normal 4 3 2 2 4" xfId="873" xr:uid="{00000000-0005-0000-0000-000096070000}"/>
    <cellStyle name="Normal 4 3 2 2 4 2" xfId="2013" xr:uid="{00000000-0005-0000-0000-000097070000}"/>
    <cellStyle name="Normal 4 3 2 2 5" xfId="1176" xr:uid="{00000000-0005-0000-0000-000098070000}"/>
    <cellStyle name="Normal 4 3 2 2 5 2" xfId="2310" xr:uid="{00000000-0005-0000-0000-000099070000}"/>
    <cellStyle name="Normal 4 3 2 2 6" xfId="1374" xr:uid="{00000000-0005-0000-0000-00009A070000}"/>
    <cellStyle name="Normal 4 3 2 3" xfId="327" xr:uid="{00000000-0005-0000-0000-00009B070000}"/>
    <cellStyle name="Normal 4 3 2 3 2" xfId="874" xr:uid="{00000000-0005-0000-0000-00009C070000}"/>
    <cellStyle name="Normal 4 3 2 3 2 2" xfId="2014" xr:uid="{00000000-0005-0000-0000-00009D070000}"/>
    <cellStyle name="Normal 4 3 2 3 3" xfId="1473" xr:uid="{00000000-0005-0000-0000-00009E070000}"/>
    <cellStyle name="Normal 4 3 2 4" xfId="441" xr:uid="{00000000-0005-0000-0000-00009F070000}"/>
    <cellStyle name="Normal 4 3 2 4 2" xfId="1586" xr:uid="{00000000-0005-0000-0000-0000A0070000}"/>
    <cellStyle name="Normal 4 3 2 5" xfId="875" xr:uid="{00000000-0005-0000-0000-0000A1070000}"/>
    <cellStyle name="Normal 4 3 2 5 2" xfId="2015" xr:uid="{00000000-0005-0000-0000-0000A2070000}"/>
    <cellStyle name="Normal 4 3 2 6" xfId="1077" xr:uid="{00000000-0005-0000-0000-0000A3070000}"/>
    <cellStyle name="Normal 4 3 2 6 2" xfId="2211" xr:uid="{00000000-0005-0000-0000-0000A4070000}"/>
    <cellStyle name="Normal 4 3 2 7" xfId="1275" xr:uid="{00000000-0005-0000-0000-0000A5070000}"/>
    <cellStyle name="Normal 4 3 3" xfId="174" xr:uid="{00000000-0005-0000-0000-0000A6070000}"/>
    <cellStyle name="Normal 4 3 3 2" xfId="876" xr:uid="{00000000-0005-0000-0000-0000A7070000}"/>
    <cellStyle name="Normal 4 3 3 2 2" xfId="877" xr:uid="{00000000-0005-0000-0000-0000A8070000}"/>
    <cellStyle name="Normal 4 3 3 2 2 2" xfId="2017" xr:uid="{00000000-0005-0000-0000-0000A9070000}"/>
    <cellStyle name="Normal 4 3 3 2 3" xfId="2016" xr:uid="{00000000-0005-0000-0000-0000AA070000}"/>
    <cellStyle name="Normal 4 3 3 3" xfId="878" xr:uid="{00000000-0005-0000-0000-0000AB070000}"/>
    <cellStyle name="Normal 4 3 3 3 2" xfId="2018" xr:uid="{00000000-0005-0000-0000-0000AC070000}"/>
    <cellStyle name="Normal 4 3 3 4" xfId="879" xr:uid="{00000000-0005-0000-0000-0000AD070000}"/>
    <cellStyle name="Normal 4 3 3 4 2" xfId="2019" xr:uid="{00000000-0005-0000-0000-0000AE070000}"/>
    <cellStyle name="Normal 4 3 3 5" xfId="1122" xr:uid="{00000000-0005-0000-0000-0000AF070000}"/>
    <cellStyle name="Normal 4 3 3 5 2" xfId="2256" xr:uid="{00000000-0005-0000-0000-0000B0070000}"/>
    <cellStyle name="Normal 4 3 3 6" xfId="1320" xr:uid="{00000000-0005-0000-0000-0000B1070000}"/>
    <cellStyle name="Normal 4 3 4" xfId="273" xr:uid="{00000000-0005-0000-0000-0000B2070000}"/>
    <cellStyle name="Normal 4 3 4 2" xfId="880" xr:uid="{00000000-0005-0000-0000-0000B3070000}"/>
    <cellStyle name="Normal 4 3 4 2 2" xfId="2020" xr:uid="{00000000-0005-0000-0000-0000B4070000}"/>
    <cellStyle name="Normal 4 3 4 3" xfId="1419" xr:uid="{00000000-0005-0000-0000-0000B5070000}"/>
    <cellStyle name="Normal 4 3 5" xfId="387" xr:uid="{00000000-0005-0000-0000-0000B6070000}"/>
    <cellStyle name="Normal 4 3 5 2" xfId="1532" xr:uid="{00000000-0005-0000-0000-0000B7070000}"/>
    <cellStyle name="Normal 4 3 6" xfId="881" xr:uid="{00000000-0005-0000-0000-0000B8070000}"/>
    <cellStyle name="Normal 4 3 6 2" xfId="2021" xr:uid="{00000000-0005-0000-0000-0000B9070000}"/>
    <cellStyle name="Normal 4 3 7" xfId="1023" xr:uid="{00000000-0005-0000-0000-0000BA070000}"/>
    <cellStyle name="Normal 4 3 7 2" xfId="2157" xr:uid="{00000000-0005-0000-0000-0000BB070000}"/>
    <cellStyle name="Normal 4 3 8" xfId="1221" xr:uid="{00000000-0005-0000-0000-0000BC070000}"/>
    <cellStyle name="Normal 4 4" xfId="89" xr:uid="{00000000-0005-0000-0000-0000BD070000}"/>
    <cellStyle name="Normal 4 4 2" xfId="130" xr:uid="{00000000-0005-0000-0000-0000BE070000}"/>
    <cellStyle name="Normal 4 4 2 2" xfId="229" xr:uid="{00000000-0005-0000-0000-0000BF070000}"/>
    <cellStyle name="Normal 4 4 2 2 2" xfId="882" xr:uid="{00000000-0005-0000-0000-0000C0070000}"/>
    <cellStyle name="Normal 4 4 2 2 2 2" xfId="2022" xr:uid="{00000000-0005-0000-0000-0000C1070000}"/>
    <cellStyle name="Normal 4 4 2 2 3" xfId="1177" xr:uid="{00000000-0005-0000-0000-0000C2070000}"/>
    <cellStyle name="Normal 4 4 2 2 3 2" xfId="2311" xr:uid="{00000000-0005-0000-0000-0000C3070000}"/>
    <cellStyle name="Normal 4 4 2 2 4" xfId="1375" xr:uid="{00000000-0005-0000-0000-0000C4070000}"/>
    <cellStyle name="Normal 4 4 2 3" xfId="328" xr:uid="{00000000-0005-0000-0000-0000C5070000}"/>
    <cellStyle name="Normal 4 4 2 3 2" xfId="1474" xr:uid="{00000000-0005-0000-0000-0000C6070000}"/>
    <cellStyle name="Normal 4 4 2 4" xfId="442" xr:uid="{00000000-0005-0000-0000-0000C7070000}"/>
    <cellStyle name="Normal 4 4 2 4 2" xfId="1587" xr:uid="{00000000-0005-0000-0000-0000C8070000}"/>
    <cellStyle name="Normal 4 4 2 5" xfId="1078" xr:uid="{00000000-0005-0000-0000-0000C9070000}"/>
    <cellStyle name="Normal 4 4 2 5 2" xfId="2212" xr:uid="{00000000-0005-0000-0000-0000CA070000}"/>
    <cellStyle name="Normal 4 4 2 6" xfId="1276" xr:uid="{00000000-0005-0000-0000-0000CB070000}"/>
    <cellStyle name="Normal 4 4 3" xfId="188" xr:uid="{00000000-0005-0000-0000-0000CC070000}"/>
    <cellStyle name="Normal 4 4 3 2" xfId="883" xr:uid="{00000000-0005-0000-0000-0000CD070000}"/>
    <cellStyle name="Normal 4 4 3 2 2" xfId="2023" xr:uid="{00000000-0005-0000-0000-0000CE070000}"/>
    <cellStyle name="Normal 4 4 3 3" xfId="1136" xr:uid="{00000000-0005-0000-0000-0000CF070000}"/>
    <cellStyle name="Normal 4 4 3 3 2" xfId="2270" xr:uid="{00000000-0005-0000-0000-0000D0070000}"/>
    <cellStyle name="Normal 4 4 3 4" xfId="1334" xr:uid="{00000000-0005-0000-0000-0000D1070000}"/>
    <cellStyle name="Normal 4 4 4" xfId="287" xr:uid="{00000000-0005-0000-0000-0000D2070000}"/>
    <cellStyle name="Normal 4 4 4 2" xfId="1433" xr:uid="{00000000-0005-0000-0000-0000D3070000}"/>
    <cellStyle name="Normal 4 4 5" xfId="401" xr:uid="{00000000-0005-0000-0000-0000D4070000}"/>
    <cellStyle name="Normal 4 4 5 2" xfId="1546" xr:uid="{00000000-0005-0000-0000-0000D5070000}"/>
    <cellStyle name="Normal 4 4 6" xfId="1037" xr:uid="{00000000-0005-0000-0000-0000D6070000}"/>
    <cellStyle name="Normal 4 4 6 2" xfId="2171" xr:uid="{00000000-0005-0000-0000-0000D7070000}"/>
    <cellStyle name="Normal 4 4 7" xfId="1235" xr:uid="{00000000-0005-0000-0000-0000D8070000}"/>
    <cellStyle name="Normal 4 5" xfId="127" xr:uid="{00000000-0005-0000-0000-0000D9070000}"/>
    <cellStyle name="Normal 4 5 2" xfId="226" xr:uid="{00000000-0005-0000-0000-0000DA070000}"/>
    <cellStyle name="Normal 4 5 2 2" xfId="884" xr:uid="{00000000-0005-0000-0000-0000DB070000}"/>
    <cellStyle name="Normal 4 5 2 2 2" xfId="885" xr:uid="{00000000-0005-0000-0000-0000DC070000}"/>
    <cellStyle name="Normal 4 5 2 2 2 2" xfId="2025" xr:uid="{00000000-0005-0000-0000-0000DD070000}"/>
    <cellStyle name="Normal 4 5 2 2 3" xfId="2024" xr:uid="{00000000-0005-0000-0000-0000DE070000}"/>
    <cellStyle name="Normal 4 5 2 3" xfId="886" xr:uid="{00000000-0005-0000-0000-0000DF070000}"/>
    <cellStyle name="Normal 4 5 2 3 2" xfId="2026" xr:uid="{00000000-0005-0000-0000-0000E0070000}"/>
    <cellStyle name="Normal 4 5 2 4" xfId="887" xr:uid="{00000000-0005-0000-0000-0000E1070000}"/>
    <cellStyle name="Normal 4 5 2 4 2" xfId="2027" xr:uid="{00000000-0005-0000-0000-0000E2070000}"/>
    <cellStyle name="Normal 4 5 2 5" xfId="1174" xr:uid="{00000000-0005-0000-0000-0000E3070000}"/>
    <cellStyle name="Normal 4 5 2 5 2" xfId="2308" xr:uid="{00000000-0005-0000-0000-0000E4070000}"/>
    <cellStyle name="Normal 4 5 2 6" xfId="1372" xr:uid="{00000000-0005-0000-0000-0000E5070000}"/>
    <cellStyle name="Normal 4 5 3" xfId="325" xr:uid="{00000000-0005-0000-0000-0000E6070000}"/>
    <cellStyle name="Normal 4 5 3 2" xfId="888" xr:uid="{00000000-0005-0000-0000-0000E7070000}"/>
    <cellStyle name="Normal 4 5 3 2 2" xfId="2028" xr:uid="{00000000-0005-0000-0000-0000E8070000}"/>
    <cellStyle name="Normal 4 5 3 3" xfId="1471" xr:uid="{00000000-0005-0000-0000-0000E9070000}"/>
    <cellStyle name="Normal 4 5 4" xfId="439" xr:uid="{00000000-0005-0000-0000-0000EA070000}"/>
    <cellStyle name="Normal 4 5 4 2" xfId="1584" xr:uid="{00000000-0005-0000-0000-0000EB070000}"/>
    <cellStyle name="Normal 4 5 5" xfId="889" xr:uid="{00000000-0005-0000-0000-0000EC070000}"/>
    <cellStyle name="Normal 4 5 5 2" xfId="2029" xr:uid="{00000000-0005-0000-0000-0000ED070000}"/>
    <cellStyle name="Normal 4 5 6" xfId="1075" xr:uid="{00000000-0005-0000-0000-0000EE070000}"/>
    <cellStyle name="Normal 4 5 6 2" xfId="2209" xr:uid="{00000000-0005-0000-0000-0000EF070000}"/>
    <cellStyle name="Normal 4 5 7" xfId="1273" xr:uid="{00000000-0005-0000-0000-0000F0070000}"/>
    <cellStyle name="Normal 4 6" xfId="146" xr:uid="{00000000-0005-0000-0000-0000F1070000}"/>
    <cellStyle name="Normal 4 6 2" xfId="345" xr:uid="{00000000-0005-0000-0000-0000F2070000}"/>
    <cellStyle name="Normal 4 6 2 2" xfId="890" xr:uid="{00000000-0005-0000-0000-0000F3070000}"/>
    <cellStyle name="Normal 4 6 2 2 2" xfId="2030" xr:uid="{00000000-0005-0000-0000-0000F4070000}"/>
    <cellStyle name="Normal 4 6 2 3" xfId="1490" xr:uid="{00000000-0005-0000-0000-0000F5070000}"/>
    <cellStyle name="Normal 4 6 3" xfId="891" xr:uid="{00000000-0005-0000-0000-0000F6070000}"/>
    <cellStyle name="Normal 4 6 3 2" xfId="2031" xr:uid="{00000000-0005-0000-0000-0000F7070000}"/>
    <cellStyle name="Normal 4 6 4" xfId="892" xr:uid="{00000000-0005-0000-0000-0000F8070000}"/>
    <cellStyle name="Normal 4 6 4 2" xfId="2032" xr:uid="{00000000-0005-0000-0000-0000F9070000}"/>
    <cellStyle name="Normal 4 6 5" xfId="1094" xr:uid="{00000000-0005-0000-0000-0000FA070000}"/>
    <cellStyle name="Normal 4 6 5 2" xfId="2228" xr:uid="{00000000-0005-0000-0000-0000FB070000}"/>
    <cellStyle name="Normal 4 6 6" xfId="1292" xr:uid="{00000000-0005-0000-0000-0000FC070000}"/>
    <cellStyle name="Normal 4 7" xfId="245" xr:uid="{00000000-0005-0000-0000-0000FD070000}"/>
    <cellStyle name="Normal 4 7 2" xfId="893" xr:uid="{00000000-0005-0000-0000-0000FE070000}"/>
    <cellStyle name="Normal 4 7 2 2" xfId="894" xr:uid="{00000000-0005-0000-0000-0000FF070000}"/>
    <cellStyle name="Normal 4 7 2 2 2" xfId="2034" xr:uid="{00000000-0005-0000-0000-000000080000}"/>
    <cellStyle name="Normal 4 7 2 3" xfId="2033" xr:uid="{00000000-0005-0000-0000-000001080000}"/>
    <cellStyle name="Normal 4 7 3" xfId="895" xr:uid="{00000000-0005-0000-0000-000002080000}"/>
    <cellStyle name="Normal 4 7 3 2" xfId="2035" xr:uid="{00000000-0005-0000-0000-000003080000}"/>
    <cellStyle name="Normal 4 7 4" xfId="896" xr:uid="{00000000-0005-0000-0000-000004080000}"/>
    <cellStyle name="Normal 4 7 4 2" xfId="2036" xr:uid="{00000000-0005-0000-0000-000005080000}"/>
    <cellStyle name="Normal 4 7 5" xfId="1391" xr:uid="{00000000-0005-0000-0000-000006080000}"/>
    <cellStyle name="Normal 4 8" xfId="359" xr:uid="{00000000-0005-0000-0000-000007080000}"/>
    <cellStyle name="Normal 4 8 2" xfId="897" xr:uid="{00000000-0005-0000-0000-000008080000}"/>
    <cellStyle name="Normal 4 8 2 2" xfId="898" xr:uid="{00000000-0005-0000-0000-000009080000}"/>
    <cellStyle name="Normal 4 8 2 2 2" xfId="2038" xr:uid="{00000000-0005-0000-0000-00000A080000}"/>
    <cellStyle name="Normal 4 8 2 3" xfId="2037" xr:uid="{00000000-0005-0000-0000-00000B080000}"/>
    <cellStyle name="Normal 4 8 3" xfId="899" xr:uid="{00000000-0005-0000-0000-00000C080000}"/>
    <cellStyle name="Normal 4 8 3 2" xfId="2039" xr:uid="{00000000-0005-0000-0000-00000D080000}"/>
    <cellStyle name="Normal 4 8 4" xfId="900" xr:uid="{00000000-0005-0000-0000-00000E080000}"/>
    <cellStyle name="Normal 4 8 4 2" xfId="2040" xr:uid="{00000000-0005-0000-0000-00000F080000}"/>
    <cellStyle name="Normal 4 8 5" xfId="1504" xr:uid="{00000000-0005-0000-0000-000010080000}"/>
    <cellStyle name="Normal 4 9" xfId="901" xr:uid="{00000000-0005-0000-0000-000011080000}"/>
    <cellStyle name="Normal 4 9 2" xfId="902" xr:uid="{00000000-0005-0000-0000-000012080000}"/>
    <cellStyle name="Normal 4 9 2 2" xfId="2042" xr:uid="{00000000-0005-0000-0000-000013080000}"/>
    <cellStyle name="Normal 4 9 3" xfId="2041" xr:uid="{00000000-0005-0000-0000-000014080000}"/>
    <cellStyle name="Normal 5" xfId="903" xr:uid="{00000000-0005-0000-0000-000015080000}"/>
    <cellStyle name="Normal 6" xfId="904" xr:uid="{00000000-0005-0000-0000-000016080000}"/>
    <cellStyle name="Normal 6 2" xfId="905" xr:uid="{00000000-0005-0000-0000-000017080000}"/>
    <cellStyle name="Normal 6 2 2" xfId="906" xr:uid="{00000000-0005-0000-0000-000018080000}"/>
    <cellStyle name="Normal 6 2 2 2" xfId="907" xr:uid="{00000000-0005-0000-0000-000019080000}"/>
    <cellStyle name="Normal 6 2 2 2 2" xfId="908" xr:uid="{00000000-0005-0000-0000-00001A080000}"/>
    <cellStyle name="Normal 6 2 2 2 2 2" xfId="2047" xr:uid="{00000000-0005-0000-0000-00001B080000}"/>
    <cellStyle name="Normal 6 2 2 2 3" xfId="2046" xr:uid="{00000000-0005-0000-0000-00001C080000}"/>
    <cellStyle name="Normal 6 2 2 3" xfId="909" xr:uid="{00000000-0005-0000-0000-00001D080000}"/>
    <cellStyle name="Normal 6 2 2 3 2" xfId="2048" xr:uid="{00000000-0005-0000-0000-00001E080000}"/>
    <cellStyle name="Normal 6 2 2 4" xfId="910" xr:uid="{00000000-0005-0000-0000-00001F080000}"/>
    <cellStyle name="Normal 6 2 2 4 2" xfId="2049" xr:uid="{00000000-0005-0000-0000-000020080000}"/>
    <cellStyle name="Normal 6 2 2 5" xfId="2045" xr:uid="{00000000-0005-0000-0000-000021080000}"/>
    <cellStyle name="Normal 6 2 3" xfId="911" xr:uid="{00000000-0005-0000-0000-000022080000}"/>
    <cellStyle name="Normal 6 2 3 2" xfId="912" xr:uid="{00000000-0005-0000-0000-000023080000}"/>
    <cellStyle name="Normal 6 2 3 2 2" xfId="2051" xr:uid="{00000000-0005-0000-0000-000024080000}"/>
    <cellStyle name="Normal 6 2 3 3" xfId="2050" xr:uid="{00000000-0005-0000-0000-000025080000}"/>
    <cellStyle name="Normal 6 2 4" xfId="913" xr:uid="{00000000-0005-0000-0000-000026080000}"/>
    <cellStyle name="Normal 6 2 4 2" xfId="2052" xr:uid="{00000000-0005-0000-0000-000027080000}"/>
    <cellStyle name="Normal 6 2 5" xfId="914" xr:uid="{00000000-0005-0000-0000-000028080000}"/>
    <cellStyle name="Normal 6 2 5 2" xfId="2053" xr:uid="{00000000-0005-0000-0000-000029080000}"/>
    <cellStyle name="Normal 6 2 6" xfId="2044" xr:uid="{00000000-0005-0000-0000-00002A080000}"/>
    <cellStyle name="Normal 6 3" xfId="915" xr:uid="{00000000-0005-0000-0000-00002B080000}"/>
    <cellStyle name="Normal 6 3 2" xfId="916" xr:uid="{00000000-0005-0000-0000-00002C080000}"/>
    <cellStyle name="Normal 6 3 2 2" xfId="917" xr:uid="{00000000-0005-0000-0000-00002D080000}"/>
    <cellStyle name="Normal 6 3 2 2 2" xfId="2056" xr:uid="{00000000-0005-0000-0000-00002E080000}"/>
    <cellStyle name="Normal 6 3 2 3" xfId="2055" xr:uid="{00000000-0005-0000-0000-00002F080000}"/>
    <cellStyle name="Normal 6 3 3" xfId="918" xr:uid="{00000000-0005-0000-0000-000030080000}"/>
    <cellStyle name="Normal 6 3 3 2" xfId="2057" xr:uid="{00000000-0005-0000-0000-000031080000}"/>
    <cellStyle name="Normal 6 3 4" xfId="919" xr:uid="{00000000-0005-0000-0000-000032080000}"/>
    <cellStyle name="Normal 6 3 4 2" xfId="2058" xr:uid="{00000000-0005-0000-0000-000033080000}"/>
    <cellStyle name="Normal 6 3 5" xfId="2054" xr:uid="{00000000-0005-0000-0000-000034080000}"/>
    <cellStyle name="Normal 6 4" xfId="920" xr:uid="{00000000-0005-0000-0000-000035080000}"/>
    <cellStyle name="Normal 6 4 2" xfId="921" xr:uid="{00000000-0005-0000-0000-000036080000}"/>
    <cellStyle name="Normal 6 4 2 2" xfId="2060" xr:uid="{00000000-0005-0000-0000-000037080000}"/>
    <cellStyle name="Normal 6 4 3" xfId="2059" xr:uid="{00000000-0005-0000-0000-000038080000}"/>
    <cellStyle name="Normal 6 5" xfId="922" xr:uid="{00000000-0005-0000-0000-000039080000}"/>
    <cellStyle name="Normal 6 5 2" xfId="2061" xr:uid="{00000000-0005-0000-0000-00003A080000}"/>
    <cellStyle name="Normal 6 6" xfId="923" xr:uid="{00000000-0005-0000-0000-00003B080000}"/>
    <cellStyle name="Normal 6 6 2" xfId="2062" xr:uid="{00000000-0005-0000-0000-00003C080000}"/>
    <cellStyle name="Normal 6 7" xfId="2043" xr:uid="{00000000-0005-0000-0000-00003D080000}"/>
    <cellStyle name="Normal 7" xfId="924" xr:uid="{00000000-0005-0000-0000-00003E080000}"/>
    <cellStyle name="Normal 8" xfId="925" xr:uid="{00000000-0005-0000-0000-00003F080000}"/>
    <cellStyle name="Normal 8 2" xfId="926" xr:uid="{00000000-0005-0000-0000-000040080000}"/>
    <cellStyle name="Normal 8 2 2" xfId="927" xr:uid="{00000000-0005-0000-0000-000041080000}"/>
    <cellStyle name="Normal 8 2 2 2" xfId="928" xr:uid="{00000000-0005-0000-0000-000042080000}"/>
    <cellStyle name="Normal 8 2 2 2 2" xfId="929" xr:uid="{00000000-0005-0000-0000-000043080000}"/>
    <cellStyle name="Normal 8 2 2 2 2 2" xfId="2067" xr:uid="{00000000-0005-0000-0000-000044080000}"/>
    <cellStyle name="Normal 8 2 2 2 3" xfId="2066" xr:uid="{00000000-0005-0000-0000-000045080000}"/>
    <cellStyle name="Normal 8 2 2 3" xfId="930" xr:uid="{00000000-0005-0000-0000-000046080000}"/>
    <cellStyle name="Normal 8 2 2 3 2" xfId="2068" xr:uid="{00000000-0005-0000-0000-000047080000}"/>
    <cellStyle name="Normal 8 2 2 4" xfId="931" xr:uid="{00000000-0005-0000-0000-000048080000}"/>
    <cellStyle name="Normal 8 2 2 4 2" xfId="2069" xr:uid="{00000000-0005-0000-0000-000049080000}"/>
    <cellStyle name="Normal 8 2 2 5" xfId="2065" xr:uid="{00000000-0005-0000-0000-00004A080000}"/>
    <cellStyle name="Normal 8 2 3" xfId="932" xr:uid="{00000000-0005-0000-0000-00004B080000}"/>
    <cellStyle name="Normal 8 2 3 2" xfId="933" xr:uid="{00000000-0005-0000-0000-00004C080000}"/>
    <cellStyle name="Normal 8 2 3 2 2" xfId="2071" xr:uid="{00000000-0005-0000-0000-00004D080000}"/>
    <cellStyle name="Normal 8 2 3 3" xfId="2070" xr:uid="{00000000-0005-0000-0000-00004E080000}"/>
    <cellStyle name="Normal 8 2 4" xfId="934" xr:uid="{00000000-0005-0000-0000-00004F080000}"/>
    <cellStyle name="Normal 8 2 4 2" xfId="2072" xr:uid="{00000000-0005-0000-0000-000050080000}"/>
    <cellStyle name="Normal 8 2 5" xfId="935" xr:uid="{00000000-0005-0000-0000-000051080000}"/>
    <cellStyle name="Normal 8 2 5 2" xfId="2073" xr:uid="{00000000-0005-0000-0000-000052080000}"/>
    <cellStyle name="Normal 8 2 6" xfId="2064" xr:uid="{00000000-0005-0000-0000-000053080000}"/>
    <cellStyle name="Normal 8 3" xfId="936" xr:uid="{00000000-0005-0000-0000-000054080000}"/>
    <cellStyle name="Normal 8 3 2" xfId="937" xr:uid="{00000000-0005-0000-0000-000055080000}"/>
    <cellStyle name="Normal 8 3 2 2" xfId="938" xr:uid="{00000000-0005-0000-0000-000056080000}"/>
    <cellStyle name="Normal 8 3 2 2 2" xfId="2076" xr:uid="{00000000-0005-0000-0000-000057080000}"/>
    <cellStyle name="Normal 8 3 2 3" xfId="2075" xr:uid="{00000000-0005-0000-0000-000058080000}"/>
    <cellStyle name="Normal 8 3 3" xfId="939" xr:uid="{00000000-0005-0000-0000-000059080000}"/>
    <cellStyle name="Normal 8 3 3 2" xfId="2077" xr:uid="{00000000-0005-0000-0000-00005A080000}"/>
    <cellStyle name="Normal 8 3 4" xfId="940" xr:uid="{00000000-0005-0000-0000-00005B080000}"/>
    <cellStyle name="Normal 8 3 4 2" xfId="2078" xr:uid="{00000000-0005-0000-0000-00005C080000}"/>
    <cellStyle name="Normal 8 3 5" xfId="2074" xr:uid="{00000000-0005-0000-0000-00005D080000}"/>
    <cellStyle name="Normal 8 4" xfId="941" xr:uid="{00000000-0005-0000-0000-00005E080000}"/>
    <cellStyle name="Normal 8 4 2" xfId="942" xr:uid="{00000000-0005-0000-0000-00005F080000}"/>
    <cellStyle name="Normal 8 4 2 2" xfId="2080" xr:uid="{00000000-0005-0000-0000-000060080000}"/>
    <cellStyle name="Normal 8 4 3" xfId="2079" xr:uid="{00000000-0005-0000-0000-000061080000}"/>
    <cellStyle name="Normal 8 5" xfId="943" xr:uid="{00000000-0005-0000-0000-000062080000}"/>
    <cellStyle name="Normal 8 5 2" xfId="2081" xr:uid="{00000000-0005-0000-0000-000063080000}"/>
    <cellStyle name="Normal 8 6" xfId="944" xr:uid="{00000000-0005-0000-0000-000064080000}"/>
    <cellStyle name="Normal 8 6 2" xfId="2082" xr:uid="{00000000-0005-0000-0000-000065080000}"/>
    <cellStyle name="Normal 8 7" xfId="2063" xr:uid="{00000000-0005-0000-0000-000066080000}"/>
    <cellStyle name="Normal 9" xfId="945" xr:uid="{00000000-0005-0000-0000-000067080000}"/>
    <cellStyle name="Normal 9 2" xfId="2083" xr:uid="{00000000-0005-0000-0000-000068080000}"/>
    <cellStyle name="Note" xfId="42" builtinId="10" customBuiltin="1"/>
    <cellStyle name="Note 10" xfId="946" xr:uid="{00000000-0005-0000-0000-00006A080000}"/>
    <cellStyle name="Note 10 2" xfId="2084" xr:uid="{00000000-0005-0000-0000-00006B080000}"/>
    <cellStyle name="Note 11" xfId="947" xr:uid="{00000000-0005-0000-0000-00006C080000}"/>
    <cellStyle name="Note 11 2" xfId="2085" xr:uid="{00000000-0005-0000-0000-00006D080000}"/>
    <cellStyle name="Note 12" xfId="996" xr:uid="{00000000-0005-0000-0000-00006E080000}"/>
    <cellStyle name="Note 12 2" xfId="2130" xr:uid="{00000000-0005-0000-0000-00006F080000}"/>
    <cellStyle name="Note 13" xfId="1194" xr:uid="{00000000-0005-0000-0000-000070080000}"/>
    <cellStyle name="Note 2" xfId="62" xr:uid="{00000000-0005-0000-0000-000071080000}"/>
    <cellStyle name="Note 2 2" xfId="131" xr:uid="{00000000-0005-0000-0000-000072080000}"/>
    <cellStyle name="Note 2 2 2" xfId="230" xr:uid="{00000000-0005-0000-0000-000073080000}"/>
    <cellStyle name="Note 2 2 2 2" xfId="948" xr:uid="{00000000-0005-0000-0000-000074080000}"/>
    <cellStyle name="Note 2 2 2 2 2" xfId="949" xr:uid="{00000000-0005-0000-0000-000075080000}"/>
    <cellStyle name="Note 2 2 2 2 2 2" xfId="2087" xr:uid="{00000000-0005-0000-0000-000076080000}"/>
    <cellStyle name="Note 2 2 2 2 3" xfId="2086" xr:uid="{00000000-0005-0000-0000-000077080000}"/>
    <cellStyle name="Note 2 2 2 3" xfId="950" xr:uid="{00000000-0005-0000-0000-000078080000}"/>
    <cellStyle name="Note 2 2 2 3 2" xfId="2088" xr:uid="{00000000-0005-0000-0000-000079080000}"/>
    <cellStyle name="Note 2 2 2 4" xfId="951" xr:uid="{00000000-0005-0000-0000-00007A080000}"/>
    <cellStyle name="Note 2 2 2 4 2" xfId="2089" xr:uid="{00000000-0005-0000-0000-00007B080000}"/>
    <cellStyle name="Note 2 2 2 5" xfId="1178" xr:uid="{00000000-0005-0000-0000-00007C080000}"/>
    <cellStyle name="Note 2 2 2 5 2" xfId="2312" xr:uid="{00000000-0005-0000-0000-00007D080000}"/>
    <cellStyle name="Note 2 2 2 6" xfId="1376" xr:uid="{00000000-0005-0000-0000-00007E080000}"/>
    <cellStyle name="Note 2 2 3" xfId="329" xr:uid="{00000000-0005-0000-0000-00007F080000}"/>
    <cellStyle name="Note 2 2 3 2" xfId="952" xr:uid="{00000000-0005-0000-0000-000080080000}"/>
    <cellStyle name="Note 2 2 3 2 2" xfId="2090" xr:uid="{00000000-0005-0000-0000-000081080000}"/>
    <cellStyle name="Note 2 2 3 3" xfId="1475" xr:uid="{00000000-0005-0000-0000-000082080000}"/>
    <cellStyle name="Note 2 2 4" xfId="443" xr:uid="{00000000-0005-0000-0000-000083080000}"/>
    <cellStyle name="Note 2 2 4 2" xfId="1588" xr:uid="{00000000-0005-0000-0000-000084080000}"/>
    <cellStyle name="Note 2 2 5" xfId="953" xr:uid="{00000000-0005-0000-0000-000085080000}"/>
    <cellStyle name="Note 2 2 5 2" xfId="2091" xr:uid="{00000000-0005-0000-0000-000086080000}"/>
    <cellStyle name="Note 2 2 6" xfId="1079" xr:uid="{00000000-0005-0000-0000-000087080000}"/>
    <cellStyle name="Note 2 2 6 2" xfId="2213" xr:uid="{00000000-0005-0000-0000-000088080000}"/>
    <cellStyle name="Note 2 2 7" xfId="1277" xr:uid="{00000000-0005-0000-0000-000089080000}"/>
    <cellStyle name="Note 2 3" xfId="161" xr:uid="{00000000-0005-0000-0000-00008A080000}"/>
    <cellStyle name="Note 2 3 2" xfId="954" xr:uid="{00000000-0005-0000-0000-00008B080000}"/>
    <cellStyle name="Note 2 3 2 2" xfId="955" xr:uid="{00000000-0005-0000-0000-00008C080000}"/>
    <cellStyle name="Note 2 3 2 2 2" xfId="2093" xr:uid="{00000000-0005-0000-0000-00008D080000}"/>
    <cellStyle name="Note 2 3 2 3" xfId="2092" xr:uid="{00000000-0005-0000-0000-00008E080000}"/>
    <cellStyle name="Note 2 3 3" xfId="956" xr:uid="{00000000-0005-0000-0000-00008F080000}"/>
    <cellStyle name="Note 2 3 3 2" xfId="2094" xr:uid="{00000000-0005-0000-0000-000090080000}"/>
    <cellStyle name="Note 2 3 4" xfId="957" xr:uid="{00000000-0005-0000-0000-000091080000}"/>
    <cellStyle name="Note 2 3 4 2" xfId="2095" xr:uid="{00000000-0005-0000-0000-000092080000}"/>
    <cellStyle name="Note 2 3 5" xfId="1109" xr:uid="{00000000-0005-0000-0000-000093080000}"/>
    <cellStyle name="Note 2 3 5 2" xfId="2243" xr:uid="{00000000-0005-0000-0000-000094080000}"/>
    <cellStyle name="Note 2 3 6" xfId="1307" xr:uid="{00000000-0005-0000-0000-000095080000}"/>
    <cellStyle name="Note 2 4" xfId="260" xr:uid="{00000000-0005-0000-0000-000096080000}"/>
    <cellStyle name="Note 2 4 2" xfId="958" xr:uid="{00000000-0005-0000-0000-000097080000}"/>
    <cellStyle name="Note 2 4 2 2" xfId="2096" xr:uid="{00000000-0005-0000-0000-000098080000}"/>
    <cellStyle name="Note 2 4 3" xfId="1406" xr:uid="{00000000-0005-0000-0000-000099080000}"/>
    <cellStyle name="Note 2 5" xfId="374" xr:uid="{00000000-0005-0000-0000-00009A080000}"/>
    <cellStyle name="Note 2 5 2" xfId="1519" xr:uid="{00000000-0005-0000-0000-00009B080000}"/>
    <cellStyle name="Note 2 6" xfId="959" xr:uid="{00000000-0005-0000-0000-00009C080000}"/>
    <cellStyle name="Note 2 6 2" xfId="2097" xr:uid="{00000000-0005-0000-0000-00009D080000}"/>
    <cellStyle name="Note 2 7" xfId="1010" xr:uid="{00000000-0005-0000-0000-00009E080000}"/>
    <cellStyle name="Note 2 7 2" xfId="2144" xr:uid="{00000000-0005-0000-0000-00009F080000}"/>
    <cellStyle name="Note 2 8" xfId="1208" xr:uid="{00000000-0005-0000-0000-0000A0080000}"/>
    <cellStyle name="Note 3" xfId="76" xr:uid="{00000000-0005-0000-0000-0000A1080000}"/>
    <cellStyle name="Note 3 2" xfId="132" xr:uid="{00000000-0005-0000-0000-0000A2080000}"/>
    <cellStyle name="Note 3 2 2" xfId="231" xr:uid="{00000000-0005-0000-0000-0000A3080000}"/>
    <cellStyle name="Note 3 2 2 2" xfId="960" xr:uid="{00000000-0005-0000-0000-0000A4080000}"/>
    <cellStyle name="Note 3 2 2 2 2" xfId="2098" xr:uid="{00000000-0005-0000-0000-0000A5080000}"/>
    <cellStyle name="Note 3 2 2 3" xfId="1179" xr:uid="{00000000-0005-0000-0000-0000A6080000}"/>
    <cellStyle name="Note 3 2 2 3 2" xfId="2313" xr:uid="{00000000-0005-0000-0000-0000A7080000}"/>
    <cellStyle name="Note 3 2 2 4" xfId="1377" xr:uid="{00000000-0005-0000-0000-0000A8080000}"/>
    <cellStyle name="Note 3 2 3" xfId="330" xr:uid="{00000000-0005-0000-0000-0000A9080000}"/>
    <cellStyle name="Note 3 2 3 2" xfId="1476" xr:uid="{00000000-0005-0000-0000-0000AA080000}"/>
    <cellStyle name="Note 3 2 4" xfId="444" xr:uid="{00000000-0005-0000-0000-0000AB080000}"/>
    <cellStyle name="Note 3 2 4 2" xfId="1589" xr:uid="{00000000-0005-0000-0000-0000AC080000}"/>
    <cellStyle name="Note 3 2 5" xfId="1080" xr:uid="{00000000-0005-0000-0000-0000AD080000}"/>
    <cellStyle name="Note 3 2 5 2" xfId="2214" xr:uid="{00000000-0005-0000-0000-0000AE080000}"/>
    <cellStyle name="Note 3 2 6" xfId="1278" xr:uid="{00000000-0005-0000-0000-0000AF080000}"/>
    <cellStyle name="Note 3 3" xfId="175" xr:uid="{00000000-0005-0000-0000-0000B0080000}"/>
    <cellStyle name="Note 3 3 2" xfId="961" xr:uid="{00000000-0005-0000-0000-0000B1080000}"/>
    <cellStyle name="Note 3 3 2 2" xfId="2099" xr:uid="{00000000-0005-0000-0000-0000B2080000}"/>
    <cellStyle name="Note 3 3 3" xfId="1123" xr:uid="{00000000-0005-0000-0000-0000B3080000}"/>
    <cellStyle name="Note 3 3 3 2" xfId="2257" xr:uid="{00000000-0005-0000-0000-0000B4080000}"/>
    <cellStyle name="Note 3 3 4" xfId="1321" xr:uid="{00000000-0005-0000-0000-0000B5080000}"/>
    <cellStyle name="Note 3 4" xfId="274" xr:uid="{00000000-0005-0000-0000-0000B6080000}"/>
    <cellStyle name="Note 3 4 2" xfId="1420" xr:uid="{00000000-0005-0000-0000-0000B7080000}"/>
    <cellStyle name="Note 3 5" xfId="388" xr:uid="{00000000-0005-0000-0000-0000B8080000}"/>
    <cellStyle name="Note 3 5 2" xfId="1533" xr:uid="{00000000-0005-0000-0000-0000B9080000}"/>
    <cellStyle name="Note 3 6" xfId="1024" xr:uid="{00000000-0005-0000-0000-0000BA080000}"/>
    <cellStyle name="Note 3 6 2" xfId="2158" xr:uid="{00000000-0005-0000-0000-0000BB080000}"/>
    <cellStyle name="Note 3 7" xfId="1222" xr:uid="{00000000-0005-0000-0000-0000BC080000}"/>
    <cellStyle name="Note 4" xfId="90" xr:uid="{00000000-0005-0000-0000-0000BD080000}"/>
    <cellStyle name="Note 4 2" xfId="133" xr:uid="{00000000-0005-0000-0000-0000BE080000}"/>
    <cellStyle name="Note 4 2 2" xfId="232" xr:uid="{00000000-0005-0000-0000-0000BF080000}"/>
    <cellStyle name="Note 4 2 2 2" xfId="962" xr:uid="{00000000-0005-0000-0000-0000C0080000}"/>
    <cellStyle name="Note 4 2 2 2 2" xfId="2100" xr:uid="{00000000-0005-0000-0000-0000C1080000}"/>
    <cellStyle name="Note 4 2 2 3" xfId="1180" xr:uid="{00000000-0005-0000-0000-0000C2080000}"/>
    <cellStyle name="Note 4 2 2 3 2" xfId="2314" xr:uid="{00000000-0005-0000-0000-0000C3080000}"/>
    <cellStyle name="Note 4 2 2 4" xfId="1378" xr:uid="{00000000-0005-0000-0000-0000C4080000}"/>
    <cellStyle name="Note 4 2 3" xfId="331" xr:uid="{00000000-0005-0000-0000-0000C5080000}"/>
    <cellStyle name="Note 4 2 3 2" xfId="1477" xr:uid="{00000000-0005-0000-0000-0000C6080000}"/>
    <cellStyle name="Note 4 2 4" xfId="445" xr:uid="{00000000-0005-0000-0000-0000C7080000}"/>
    <cellStyle name="Note 4 2 4 2" xfId="1590" xr:uid="{00000000-0005-0000-0000-0000C8080000}"/>
    <cellStyle name="Note 4 2 5" xfId="1081" xr:uid="{00000000-0005-0000-0000-0000C9080000}"/>
    <cellStyle name="Note 4 2 5 2" xfId="2215" xr:uid="{00000000-0005-0000-0000-0000CA080000}"/>
    <cellStyle name="Note 4 2 6" xfId="1279" xr:uid="{00000000-0005-0000-0000-0000CB080000}"/>
    <cellStyle name="Note 4 3" xfId="189" xr:uid="{00000000-0005-0000-0000-0000CC080000}"/>
    <cellStyle name="Note 4 3 2" xfId="963" xr:uid="{00000000-0005-0000-0000-0000CD080000}"/>
    <cellStyle name="Note 4 3 2 2" xfId="2101" xr:uid="{00000000-0005-0000-0000-0000CE080000}"/>
    <cellStyle name="Note 4 3 3" xfId="1137" xr:uid="{00000000-0005-0000-0000-0000CF080000}"/>
    <cellStyle name="Note 4 3 3 2" xfId="2271" xr:uid="{00000000-0005-0000-0000-0000D0080000}"/>
    <cellStyle name="Note 4 3 4" xfId="1335" xr:uid="{00000000-0005-0000-0000-0000D1080000}"/>
    <cellStyle name="Note 4 4" xfId="288" xr:uid="{00000000-0005-0000-0000-0000D2080000}"/>
    <cellStyle name="Note 4 4 2" xfId="1434" xr:uid="{00000000-0005-0000-0000-0000D3080000}"/>
    <cellStyle name="Note 4 5" xfId="402" xr:uid="{00000000-0005-0000-0000-0000D4080000}"/>
    <cellStyle name="Note 4 5 2" xfId="1547" xr:uid="{00000000-0005-0000-0000-0000D5080000}"/>
    <cellStyle name="Note 4 6" xfId="1038" xr:uid="{00000000-0005-0000-0000-0000D6080000}"/>
    <cellStyle name="Note 4 6 2" xfId="2172" xr:uid="{00000000-0005-0000-0000-0000D7080000}"/>
    <cellStyle name="Note 4 7" xfId="1236" xr:uid="{00000000-0005-0000-0000-0000D8080000}"/>
    <cellStyle name="Note 5" xfId="147" xr:uid="{00000000-0005-0000-0000-0000D9080000}"/>
    <cellStyle name="Note 5 2" xfId="346" xr:uid="{00000000-0005-0000-0000-0000DA080000}"/>
    <cellStyle name="Note 5 2 2" xfId="964" xr:uid="{00000000-0005-0000-0000-0000DB080000}"/>
    <cellStyle name="Note 5 2 2 2" xfId="2102" xr:uid="{00000000-0005-0000-0000-0000DC080000}"/>
    <cellStyle name="Note 5 2 3" xfId="1491" xr:uid="{00000000-0005-0000-0000-0000DD080000}"/>
    <cellStyle name="Note 5 3" xfId="965" xr:uid="{00000000-0005-0000-0000-0000DE080000}"/>
    <cellStyle name="Note 5 3 2" xfId="2103" xr:uid="{00000000-0005-0000-0000-0000DF080000}"/>
    <cellStyle name="Note 5 4" xfId="966" xr:uid="{00000000-0005-0000-0000-0000E0080000}"/>
    <cellStyle name="Note 5 4 2" xfId="2104" xr:uid="{00000000-0005-0000-0000-0000E1080000}"/>
    <cellStyle name="Note 5 5" xfId="1095" xr:uid="{00000000-0005-0000-0000-0000E2080000}"/>
    <cellStyle name="Note 5 5 2" xfId="2229" xr:uid="{00000000-0005-0000-0000-0000E3080000}"/>
    <cellStyle name="Note 5 6" xfId="1293" xr:uid="{00000000-0005-0000-0000-0000E4080000}"/>
    <cellStyle name="Note 6" xfId="246" xr:uid="{00000000-0005-0000-0000-0000E5080000}"/>
    <cellStyle name="Note 6 2" xfId="967" xr:uid="{00000000-0005-0000-0000-0000E6080000}"/>
    <cellStyle name="Note 6 2 2" xfId="968" xr:uid="{00000000-0005-0000-0000-0000E7080000}"/>
    <cellStyle name="Note 6 2 2 2" xfId="2106" xr:uid="{00000000-0005-0000-0000-0000E8080000}"/>
    <cellStyle name="Note 6 2 3" xfId="2105" xr:uid="{00000000-0005-0000-0000-0000E9080000}"/>
    <cellStyle name="Note 6 3" xfId="969" xr:uid="{00000000-0005-0000-0000-0000EA080000}"/>
    <cellStyle name="Note 6 3 2" xfId="2107" xr:uid="{00000000-0005-0000-0000-0000EB080000}"/>
    <cellStyle name="Note 6 4" xfId="970" xr:uid="{00000000-0005-0000-0000-0000EC080000}"/>
    <cellStyle name="Note 6 4 2" xfId="2108" xr:uid="{00000000-0005-0000-0000-0000ED080000}"/>
    <cellStyle name="Note 6 5" xfId="1392" xr:uid="{00000000-0005-0000-0000-0000EE080000}"/>
    <cellStyle name="Note 7" xfId="360" xr:uid="{00000000-0005-0000-0000-0000EF080000}"/>
    <cellStyle name="Note 7 2" xfId="971" xr:uid="{00000000-0005-0000-0000-0000F0080000}"/>
    <cellStyle name="Note 7 2 2" xfId="972" xr:uid="{00000000-0005-0000-0000-0000F1080000}"/>
    <cellStyle name="Note 7 2 2 2" xfId="2110" xr:uid="{00000000-0005-0000-0000-0000F2080000}"/>
    <cellStyle name="Note 7 2 3" xfId="2109" xr:uid="{00000000-0005-0000-0000-0000F3080000}"/>
    <cellStyle name="Note 7 3" xfId="973" xr:uid="{00000000-0005-0000-0000-0000F4080000}"/>
    <cellStyle name="Note 7 3 2" xfId="2111" xr:uid="{00000000-0005-0000-0000-0000F5080000}"/>
    <cellStyle name="Note 7 4" xfId="974" xr:uid="{00000000-0005-0000-0000-0000F6080000}"/>
    <cellStyle name="Note 7 4 2" xfId="2112" xr:uid="{00000000-0005-0000-0000-0000F7080000}"/>
    <cellStyle name="Note 7 5" xfId="1505" xr:uid="{00000000-0005-0000-0000-0000F8080000}"/>
    <cellStyle name="Note 8" xfId="975" xr:uid="{00000000-0005-0000-0000-0000F9080000}"/>
    <cellStyle name="Note 8 2" xfId="976" xr:uid="{00000000-0005-0000-0000-0000FA080000}"/>
    <cellStyle name="Note 8 2 2" xfId="2114" xr:uid="{00000000-0005-0000-0000-0000FB080000}"/>
    <cellStyle name="Note 8 3" xfId="2113" xr:uid="{00000000-0005-0000-0000-0000FC080000}"/>
    <cellStyle name="Note 9" xfId="977" xr:uid="{00000000-0005-0000-0000-0000FD080000}"/>
    <cellStyle name="Note 9 2" xfId="978" xr:uid="{00000000-0005-0000-0000-0000FE080000}"/>
    <cellStyle name="Note 9 2 2" xfId="2116" xr:uid="{00000000-0005-0000-0000-0000FF080000}"/>
    <cellStyle name="Note 9 3" xfId="2115" xr:uid="{00000000-0005-0000-0000-000000090000}"/>
    <cellStyle name="Output" xfId="43" builtinId="21" customBuiltin="1"/>
    <cellStyle name="Percent" xfId="44" builtinId="5" customBuiltin="1"/>
    <cellStyle name="Percent 2" xfId="45" xr:uid="{00000000-0005-0000-0000-000003090000}"/>
    <cellStyle name="Percent 2 2" xfId="979" xr:uid="{00000000-0005-0000-0000-000004090000}"/>
    <cellStyle name="Percent 3" xfId="980" xr:uid="{00000000-0005-0000-0000-000005090000}"/>
    <cellStyle name="Percent 3 2" xfId="981" xr:uid="{00000000-0005-0000-0000-000006090000}"/>
    <cellStyle name="Style 1" xfId="982" xr:uid="{00000000-0005-0000-0000-000007090000}"/>
    <cellStyle name="Title" xfId="46" builtinId="15" customBuiltin="1"/>
    <cellStyle name="Total" xfId="47" builtinId="25" customBuiltin="1"/>
    <cellStyle name="Warning Text" xfId="48"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10</xdr:row>
      <xdr:rowOff>1</xdr:rowOff>
    </xdr:from>
    <xdr:to>
      <xdr:col>7</xdr:col>
      <xdr:colOff>504825</xdr:colOff>
      <xdr:row>28</xdr:row>
      <xdr:rowOff>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95250" y="1447801"/>
          <a:ext cx="8543925" cy="34289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chemeClr val="dk1"/>
              </a:solidFill>
              <a:effectLst/>
              <a:latin typeface="+mn-lt"/>
              <a:ea typeface="+mn-ea"/>
              <a:cs typeface="+mn-cs"/>
            </a:rPr>
            <a:t>Using the Provided Shocks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Risk factor shocks are provided here in a format that is analogous to that of the FR Y-14Q schedule for Trading, Private Equity and Other Fair Value Assets. </a:t>
          </a:r>
          <a:endParaRPr lang="en-US">
            <a:effectLst/>
          </a:endParaRPr>
        </a:p>
        <a:p>
          <a:r>
            <a:rPr lang="en-US" sz="1100">
              <a:solidFill>
                <a:schemeClr val="dk1"/>
              </a:solidFill>
              <a:effectLst/>
              <a:latin typeface="+mn-lt"/>
              <a:ea typeface="+mn-ea"/>
              <a:cs typeface="+mn-cs"/>
            </a:rPr>
            <a:t>It is expected that firms will apply these risk factor shocks to produce the profit and loss (P/L) estimates for the trading and counterparty credit (CCR) portfolios. </a:t>
          </a:r>
          <a:endParaRPr lang="en-US">
            <a:effectLst/>
          </a:endParaRPr>
        </a:p>
        <a:p>
          <a:r>
            <a:rPr lang="en-US" sz="1100">
              <a:solidFill>
                <a:schemeClr val="dk1"/>
              </a:solidFill>
              <a:effectLst/>
              <a:latin typeface="+mn-lt"/>
              <a:ea typeface="+mn-ea"/>
              <a:cs typeface="+mn-cs"/>
            </a:rPr>
            <a:t> </a:t>
          </a:r>
          <a:endParaRPr lang="en-US">
            <a:effectLst/>
          </a:endParaRPr>
        </a:p>
        <a:p>
          <a:r>
            <a:rPr lang="en-US" sz="1100">
              <a:solidFill>
                <a:schemeClr val="dk1"/>
              </a:solidFill>
              <a:effectLst/>
              <a:latin typeface="+mn-lt"/>
              <a:ea typeface="+mn-ea"/>
              <a:cs typeface="+mn-cs"/>
            </a:rPr>
            <a:t>In cases in which the specified shocks are not directly compatible with the firm’s internal systems, the firm is expected to interpolate or extrapolate around the given points to determine the appropriate shock.   Supporting documentation should include a description of the methods used to interpolate or extrapolate. </a:t>
          </a:r>
        </a:p>
        <a:p>
          <a:endParaRPr lang="en-US">
            <a:effectLst/>
          </a:endParaRPr>
        </a:p>
        <a:p>
          <a:r>
            <a:rPr lang="en-US" sz="1100">
              <a:solidFill>
                <a:schemeClr val="dk1"/>
              </a:solidFill>
              <a:effectLst/>
              <a:latin typeface="+mn-lt"/>
              <a:ea typeface="+mn-ea"/>
              <a:cs typeface="+mn-cs"/>
            </a:rPr>
            <a:t>In cases where there are nonlinearities, firms should not simply multiply their exposures by the corresponding shocks to arrive at a purely linear P/L estimate, but should instead use full-revaluation methods to compute their loss estimates. </a:t>
          </a:r>
          <a:endParaRPr lang="en-US">
            <a:effectLst/>
          </a:endParaRPr>
        </a:p>
        <a:p>
          <a:r>
            <a:rPr lang="en-US" sz="1100">
              <a:solidFill>
                <a:schemeClr val="dk1"/>
              </a:solidFill>
              <a:effectLst/>
              <a:latin typeface="+mn-lt"/>
              <a:ea typeface="+mn-ea"/>
              <a:cs typeface="+mn-cs"/>
            </a:rPr>
            <a:t>  </a:t>
          </a:r>
          <a:endParaRPr lang="en-US">
            <a:effectLst/>
          </a:endParaRPr>
        </a:p>
        <a:p>
          <a:r>
            <a:rPr lang="en-US" sz="1100" b="1" u="sng">
              <a:solidFill>
                <a:schemeClr val="dk1"/>
              </a:solidFill>
              <a:effectLst/>
              <a:latin typeface="+mn-lt"/>
              <a:ea typeface="+mn-ea"/>
              <a:cs typeface="+mn-cs"/>
            </a:rPr>
            <a:t>Using Other Shocks </a:t>
          </a:r>
          <a:endParaRPr lang="en-US">
            <a:effectLst/>
          </a:endParaRPr>
        </a:p>
        <a:p>
          <a:r>
            <a:rPr lang="en-US" sz="1100">
              <a:solidFill>
                <a:schemeClr val="dk1"/>
              </a:solidFill>
              <a:effectLst/>
              <a:latin typeface="+mn-lt"/>
              <a:ea typeface="+mn-ea"/>
              <a:cs typeface="+mn-cs"/>
            </a:rPr>
            <a:t>If firms require a shock that has not been provided, then firms should use their best judgment to generate the missing shock so that it is sensible  given shocks for related instruments and the scenario narrative.   Any such cases must be described thoroughly in supplemental documentation to be submitted with firm’s loss estimates. </a:t>
          </a:r>
          <a:endParaRPr lang="en-US">
            <a:effectLst/>
          </a:endParaRPr>
        </a:p>
        <a:p>
          <a:r>
            <a:rPr lang="en-US" sz="1100" b="1" u="none" strike="noStrike">
              <a:solidFill>
                <a:schemeClr val="dk1"/>
              </a:solidFill>
              <a:effectLst/>
              <a:latin typeface="+mn-lt"/>
              <a:ea typeface="+mn-ea"/>
              <a:cs typeface="+mn-cs"/>
            </a:rPr>
            <a:t> </a:t>
          </a:r>
          <a:endParaRPr lang="en-US" sz="110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54"/>
  <sheetViews>
    <sheetView showGridLines="0" tabSelected="1" zoomScale="80" zoomScaleNormal="80" workbookViewId="0">
      <selection activeCell="C4" sqref="C4"/>
    </sheetView>
  </sheetViews>
  <sheetFormatPr defaultColWidth="9.1796875" defaultRowHeight="15" customHeight="1" x14ac:dyDescent="0.35"/>
  <cols>
    <col min="1" max="1" width="1.453125" customWidth="1" collapsed="1"/>
    <col min="2" max="2" width="29.1796875" customWidth="1" collapsed="1"/>
    <col min="3" max="3" width="30.1796875" customWidth="1" collapsed="1"/>
    <col min="4" max="7" width="15.1796875" customWidth="1" collapsed="1"/>
    <col min="8" max="8" width="7.81640625" customWidth="1" collapsed="1"/>
    <col min="9" max="9" width="15.81640625" customWidth="1" collapsed="1"/>
    <col min="10" max="16384" width="9.1796875" collapsed="1"/>
  </cols>
  <sheetData>
    <row r="1" spans="2:9" ht="4.5" customHeight="1" x14ac:dyDescent="0.35">
      <c r="B1" s="155"/>
      <c r="C1" s="154"/>
      <c r="D1" s="154"/>
      <c r="E1" s="154"/>
    </row>
    <row r="2" spans="2:9" ht="18.75" customHeight="1" x14ac:dyDescent="0.45">
      <c r="B2" s="259" t="s">
        <v>0</v>
      </c>
      <c r="C2" s="260"/>
      <c r="D2" s="260"/>
      <c r="E2" s="260"/>
      <c r="F2" s="260"/>
      <c r="G2" s="260"/>
      <c r="H2" s="261"/>
      <c r="I2" s="156"/>
    </row>
    <row r="4" spans="2:9" ht="15.75" customHeight="1" x14ac:dyDescent="0.35">
      <c r="B4" s="155" t="s">
        <v>1</v>
      </c>
      <c r="C4" s="227" t="s">
        <v>2</v>
      </c>
    </row>
    <row r="5" spans="2:9" ht="4.5" customHeight="1" x14ac:dyDescent="0.35">
      <c r="B5" s="155"/>
      <c r="C5" s="154"/>
    </row>
    <row r="6" spans="2:9" ht="15.75" customHeight="1" x14ac:dyDescent="0.35">
      <c r="B6" s="155" t="s">
        <v>3</v>
      </c>
      <c r="C6" s="228">
        <v>45212</v>
      </c>
    </row>
    <row r="7" spans="2:9" ht="4.5" customHeight="1" x14ac:dyDescent="0.35">
      <c r="B7" s="155"/>
      <c r="C7" s="154"/>
      <c r="D7" s="154"/>
      <c r="E7" s="154"/>
    </row>
    <row r="8" spans="2:9" ht="15.75" customHeight="1" x14ac:dyDescent="0.35">
      <c r="B8" s="3" t="s">
        <v>4</v>
      </c>
      <c r="C8" s="229">
        <v>45335</v>
      </c>
    </row>
    <row r="9" spans="2:9" ht="4.5" customHeight="1" x14ac:dyDescent="0.35">
      <c r="B9" s="155"/>
      <c r="C9" s="154"/>
      <c r="D9" s="154"/>
      <c r="E9" s="154"/>
    </row>
    <row r="33" customFormat="1" ht="15" customHeight="1" x14ac:dyDescent="0.35"/>
    <row r="34" customFormat="1" ht="15" customHeight="1" x14ac:dyDescent="0.35"/>
    <row r="35" customFormat="1" ht="15" customHeight="1" x14ac:dyDescent="0.35"/>
    <row r="36" customFormat="1" ht="15" customHeight="1" x14ac:dyDescent="0.35"/>
    <row r="37" customFormat="1" ht="15" customHeight="1" x14ac:dyDescent="0.35"/>
    <row r="38" customFormat="1" ht="15" customHeight="1" x14ac:dyDescent="0.35"/>
    <row r="39" customFormat="1" ht="15" customHeight="1" x14ac:dyDescent="0.35"/>
    <row r="40" customFormat="1" ht="15" customHeight="1" x14ac:dyDescent="0.35"/>
    <row r="41" customFormat="1" ht="15" customHeight="1" x14ac:dyDescent="0.35"/>
    <row r="42" customFormat="1" ht="15" customHeight="1" x14ac:dyDescent="0.35"/>
    <row r="43" customFormat="1" ht="15" customHeight="1" x14ac:dyDescent="0.35"/>
    <row r="44" customFormat="1" ht="15" customHeight="1" x14ac:dyDescent="0.35"/>
    <row r="45" customFormat="1" ht="15" customHeight="1" x14ac:dyDescent="0.35"/>
    <row r="46" customFormat="1" ht="15" customHeight="1" x14ac:dyDescent="0.35"/>
    <row r="47" customFormat="1" ht="15" customHeight="1" x14ac:dyDescent="0.35"/>
    <row r="48" customFormat="1" ht="15" customHeight="1" x14ac:dyDescent="0.35"/>
    <row r="53" spans="1:2" ht="15" customHeight="1" x14ac:dyDescent="0.35">
      <c r="A53" s="1"/>
    </row>
    <row r="54" spans="1:2" ht="15" customHeight="1" x14ac:dyDescent="0.35">
      <c r="B54" s="180" t="str">
        <f>ScenarioName&amp;" Scenario"</f>
        <v>2024 GMS Component: Severely Adverse Scenario</v>
      </c>
    </row>
  </sheetData>
  <sheetProtection formatCells="0" formatColumns="0" formatRows="0"/>
  <mergeCells count="1">
    <mergeCell ref="B2:H2"/>
  </mergeCells>
  <pageMargins left="0.7" right="0.7" top="0.75" bottom="0.75" header="0.3" footer="0.3"/>
  <pageSetup scale="70" orientation="portrait"/>
  <headerFooter>
    <oddHeader>&amp;L&amp;"Calibri"&amp;11&amp;K000000 PUBLIC/OFFICIAL RELEASE // EXTERNAL&amp;1#_x000D_</oddHead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BP47"/>
  <sheetViews>
    <sheetView showGridLines="0" zoomScale="80" zoomScaleNormal="80" zoomScaleSheetLayoutView="70" workbookViewId="0">
      <pane xSplit="2" ySplit="6" topLeftCell="C7" activePane="bottomRight" state="frozen"/>
      <selection pane="topRight" activeCell="F9" sqref="F9"/>
      <selection pane="bottomLeft" activeCell="F9" sqref="F9"/>
      <selection pane="bottomRight" activeCell="A7" sqref="A7"/>
    </sheetView>
  </sheetViews>
  <sheetFormatPr defaultColWidth="9.1796875" defaultRowHeight="15" customHeight="1" x14ac:dyDescent="0.35"/>
  <cols>
    <col min="1" max="1" width="1.54296875" customWidth="1" collapsed="1"/>
    <col min="2" max="2" width="24.81640625" customWidth="1" collapsed="1"/>
    <col min="3" max="10" width="9.81640625" style="2" customWidth="1" collapsed="1"/>
    <col min="11" max="11" width="11.54296875" style="2" customWidth="1" collapsed="1"/>
    <col min="12" max="21" width="9.81640625" style="2" customWidth="1" collapsed="1"/>
    <col min="22" max="22" width="2.81640625" style="2" customWidth="1" collapsed="1"/>
    <col min="23" max="36" width="9.81640625" style="2" customWidth="1" collapsed="1"/>
    <col min="37" max="37" width="13.81640625" style="2" bestFit="1" customWidth="1" collapsed="1"/>
    <col min="38" max="38" width="2.81640625" style="2" customWidth="1" collapsed="1"/>
    <col min="39" max="51" width="9.81640625" style="2" customWidth="1" collapsed="1"/>
    <col min="52" max="52" width="13.81640625" style="2" bestFit="1" customWidth="1" collapsed="1"/>
    <col min="53" max="53" width="2.81640625" style="2" customWidth="1" collapsed="1"/>
    <col min="54" max="58" width="10" customWidth="1" collapsed="1"/>
    <col min="59" max="59" width="14.1796875" customWidth="1" collapsed="1"/>
    <col min="60" max="63" width="10" customWidth="1" collapsed="1"/>
    <col min="64" max="65" width="13.54296875" customWidth="1" collapsed="1"/>
    <col min="66" max="66" width="2.81640625" style="2" customWidth="1" collapsed="1"/>
    <col min="67" max="16384" width="9.1796875" collapsed="1"/>
  </cols>
  <sheetData>
    <row r="1" spans="1:68" ht="15.75" customHeight="1" x14ac:dyDescent="0.35">
      <c r="A1" s="3" t="str">
        <f>TemplateName</f>
        <v>2024 GMS Component: Severely Adverse Scenario</v>
      </c>
      <c r="K1" s="3"/>
      <c r="T1"/>
      <c r="U1"/>
      <c r="V1"/>
      <c r="AN1" s="3"/>
    </row>
    <row r="2" spans="1:68" ht="15.75" customHeight="1" x14ac:dyDescent="0.35">
      <c r="A2" s="5" t="s">
        <v>341</v>
      </c>
      <c r="H2" s="3"/>
      <c r="T2"/>
      <c r="U2"/>
      <c r="V2"/>
      <c r="AN2" s="3"/>
    </row>
    <row r="4" spans="1:68" ht="15" customHeight="1" x14ac:dyDescent="0.35">
      <c r="C4" s="275" t="s">
        <v>342</v>
      </c>
      <c r="D4" s="263"/>
      <c r="E4" s="263"/>
      <c r="F4" s="263"/>
      <c r="G4" s="263"/>
      <c r="H4" s="263"/>
      <c r="I4" s="263"/>
      <c r="J4" s="263"/>
      <c r="K4" s="263"/>
      <c r="L4" s="263"/>
      <c r="M4" s="263"/>
      <c r="N4" s="263"/>
      <c r="O4" s="263"/>
      <c r="P4" s="263"/>
      <c r="Q4" s="263"/>
      <c r="R4" s="263"/>
      <c r="S4" s="263"/>
      <c r="T4" s="263"/>
      <c r="U4" s="263"/>
      <c r="V4" s="162"/>
      <c r="W4" s="276" t="s">
        <v>343</v>
      </c>
      <c r="X4" s="277"/>
      <c r="Y4" s="277"/>
      <c r="Z4" s="277"/>
      <c r="AA4" s="277"/>
      <c r="AB4" s="277"/>
      <c r="AC4" s="277"/>
      <c r="AD4" s="277"/>
      <c r="AE4" s="277"/>
      <c r="AF4" s="277"/>
      <c r="AG4" s="277"/>
      <c r="AH4" s="277"/>
      <c r="AI4" s="277"/>
      <c r="AJ4" s="277"/>
      <c r="AK4" s="277"/>
      <c r="AL4" s="162"/>
      <c r="AM4" s="276" t="s">
        <v>344</v>
      </c>
      <c r="AN4" s="277"/>
      <c r="AO4" s="277"/>
      <c r="AP4" s="277"/>
      <c r="AQ4" s="277"/>
      <c r="AR4" s="277"/>
      <c r="AS4" s="277"/>
      <c r="AT4" s="277"/>
      <c r="AU4" s="277"/>
      <c r="AV4" s="277"/>
      <c r="AW4" s="277"/>
      <c r="AX4" s="277"/>
      <c r="AY4" s="277"/>
      <c r="AZ4" s="277"/>
      <c r="BA4" s="162"/>
      <c r="BB4" s="276" t="s">
        <v>345</v>
      </c>
      <c r="BC4" s="277"/>
      <c r="BD4" s="277"/>
      <c r="BE4" s="277"/>
      <c r="BF4" s="277"/>
      <c r="BG4" s="277"/>
      <c r="BH4" s="277"/>
      <c r="BI4" s="277"/>
      <c r="BJ4" s="277"/>
      <c r="BK4" s="277"/>
      <c r="BL4" s="277"/>
      <c r="BM4" s="278"/>
    </row>
    <row r="5" spans="1:68" ht="15" customHeight="1" x14ac:dyDescent="0.35">
      <c r="C5" s="275" t="s">
        <v>346</v>
      </c>
      <c r="D5" s="263"/>
      <c r="E5" s="263"/>
      <c r="F5" s="263"/>
      <c r="G5" s="263"/>
      <c r="H5" s="263"/>
      <c r="I5" s="263"/>
      <c r="J5" s="263"/>
      <c r="K5" s="264"/>
      <c r="L5" s="263" t="s">
        <v>347</v>
      </c>
      <c r="M5" s="263"/>
      <c r="N5" s="263"/>
      <c r="O5" s="263"/>
      <c r="P5" s="263"/>
      <c r="Q5" s="263"/>
      <c r="R5" s="263"/>
      <c r="S5" s="263"/>
      <c r="T5" s="263"/>
      <c r="U5" s="264"/>
      <c r="W5" s="275" t="s">
        <v>86</v>
      </c>
      <c r="X5" s="263"/>
      <c r="Y5" s="263"/>
      <c r="Z5" s="263"/>
      <c r="AA5" s="263"/>
      <c r="AB5" s="263"/>
      <c r="AC5" s="264"/>
      <c r="AD5" s="275" t="s">
        <v>87</v>
      </c>
      <c r="AE5" s="263"/>
      <c r="AF5" s="263"/>
      <c r="AG5" s="263"/>
      <c r="AH5" s="263"/>
      <c r="AI5" s="264"/>
      <c r="AJ5" s="123"/>
      <c r="AK5" s="145"/>
      <c r="AM5" s="275" t="s">
        <v>86</v>
      </c>
      <c r="AN5" s="263"/>
      <c r="AO5" s="263"/>
      <c r="AP5" s="263"/>
      <c r="AQ5" s="263"/>
      <c r="AR5" s="264"/>
      <c r="AS5" s="275" t="s">
        <v>87</v>
      </c>
      <c r="AT5" s="263"/>
      <c r="AU5" s="263"/>
      <c r="AV5" s="263"/>
      <c r="AW5" s="263"/>
      <c r="AX5" s="263"/>
      <c r="AY5" s="263"/>
      <c r="AZ5" s="146"/>
      <c r="BB5" s="275" t="s">
        <v>348</v>
      </c>
      <c r="BC5" s="263"/>
      <c r="BD5" s="263"/>
      <c r="BE5" s="264"/>
      <c r="BF5" s="276" t="s">
        <v>349</v>
      </c>
      <c r="BG5" s="277"/>
      <c r="BH5" s="277"/>
      <c r="BI5" s="281"/>
      <c r="BJ5" s="275" t="s">
        <v>350</v>
      </c>
      <c r="BK5" s="263"/>
      <c r="BL5" s="282" t="s">
        <v>351</v>
      </c>
      <c r="BM5" s="279" t="s">
        <v>352</v>
      </c>
    </row>
    <row r="6" spans="1:68" s="53" customFormat="1" ht="43.5" x14ac:dyDescent="0.5">
      <c r="B6" s="144" t="s">
        <v>353</v>
      </c>
      <c r="C6" s="242" t="s">
        <v>354</v>
      </c>
      <c r="D6" s="121" t="s">
        <v>355</v>
      </c>
      <c r="E6" s="122" t="s">
        <v>356</v>
      </c>
      <c r="F6" s="122" t="s">
        <v>357</v>
      </c>
      <c r="G6" s="122" t="s">
        <v>358</v>
      </c>
      <c r="H6" s="122" t="s">
        <v>359</v>
      </c>
      <c r="I6" s="121" t="s">
        <v>360</v>
      </c>
      <c r="J6" s="121" t="s">
        <v>361</v>
      </c>
      <c r="K6" s="120" t="s">
        <v>362</v>
      </c>
      <c r="L6" s="243" t="s">
        <v>363</v>
      </c>
      <c r="M6" s="117" t="s">
        <v>364</v>
      </c>
      <c r="N6" s="117" t="s">
        <v>365</v>
      </c>
      <c r="O6" s="118" t="s">
        <v>366</v>
      </c>
      <c r="P6" s="118" t="s">
        <v>367</v>
      </c>
      <c r="Q6" s="118" t="s">
        <v>368</v>
      </c>
      <c r="R6" s="118" t="s">
        <v>369</v>
      </c>
      <c r="S6" s="118" t="s">
        <v>370</v>
      </c>
      <c r="T6" s="118" t="s">
        <v>371</v>
      </c>
      <c r="U6" s="119" t="s">
        <v>372</v>
      </c>
      <c r="W6" s="243" t="s">
        <v>373</v>
      </c>
      <c r="X6" s="117" t="s">
        <v>374</v>
      </c>
      <c r="Y6" s="117" t="s">
        <v>375</v>
      </c>
      <c r="Z6" s="117" t="s">
        <v>376</v>
      </c>
      <c r="AA6" s="117" t="s">
        <v>377</v>
      </c>
      <c r="AB6" s="117" t="s">
        <v>378</v>
      </c>
      <c r="AC6" s="119" t="s">
        <v>379</v>
      </c>
      <c r="AD6" s="244" t="s">
        <v>380</v>
      </c>
      <c r="AE6" s="118" t="s">
        <v>24</v>
      </c>
      <c r="AF6" s="118" t="s">
        <v>381</v>
      </c>
      <c r="AG6" s="118" t="s">
        <v>382</v>
      </c>
      <c r="AH6" s="118" t="s">
        <v>383</v>
      </c>
      <c r="AI6" s="117" t="s">
        <v>384</v>
      </c>
      <c r="AJ6" s="54" t="s">
        <v>25</v>
      </c>
      <c r="AK6" s="147" t="s">
        <v>385</v>
      </c>
      <c r="AM6" s="243" t="s">
        <v>386</v>
      </c>
      <c r="AN6" s="117" t="s">
        <v>387</v>
      </c>
      <c r="AO6" s="117" t="s">
        <v>388</v>
      </c>
      <c r="AP6" s="117" t="s">
        <v>389</v>
      </c>
      <c r="AQ6" s="117" t="s">
        <v>377</v>
      </c>
      <c r="AR6" s="119" t="s">
        <v>379</v>
      </c>
      <c r="AS6" s="244" t="s">
        <v>390</v>
      </c>
      <c r="AT6" s="118" t="s">
        <v>391</v>
      </c>
      <c r="AU6" s="118" t="s">
        <v>392</v>
      </c>
      <c r="AV6" s="118" t="s">
        <v>29</v>
      </c>
      <c r="AW6" s="118" t="s">
        <v>28</v>
      </c>
      <c r="AX6" s="118" t="s">
        <v>32</v>
      </c>
      <c r="AY6" s="117" t="s">
        <v>384</v>
      </c>
      <c r="AZ6" s="147" t="s">
        <v>385</v>
      </c>
      <c r="BB6" s="244" t="s">
        <v>393</v>
      </c>
      <c r="BC6" s="118" t="s">
        <v>394</v>
      </c>
      <c r="BD6" s="118" t="s">
        <v>395</v>
      </c>
      <c r="BE6" s="118" t="s">
        <v>274</v>
      </c>
      <c r="BF6" s="244" t="s">
        <v>396</v>
      </c>
      <c r="BG6" s="117" t="s">
        <v>397</v>
      </c>
      <c r="BH6" s="118" t="s">
        <v>64</v>
      </c>
      <c r="BI6" s="117" t="s">
        <v>385</v>
      </c>
      <c r="BJ6" s="243" t="s">
        <v>398</v>
      </c>
      <c r="BK6" s="117" t="s">
        <v>399</v>
      </c>
      <c r="BL6" s="283"/>
      <c r="BM6" s="280"/>
    </row>
    <row r="7" spans="1:68" ht="15" customHeight="1" x14ac:dyDescent="0.35">
      <c r="B7" s="55" t="s">
        <v>400</v>
      </c>
      <c r="C7" s="234">
        <v>0.23599999999999999</v>
      </c>
      <c r="D7" s="234">
        <v>0.25600000000000001</v>
      </c>
      <c r="E7" s="234">
        <v>0.25600000000000001</v>
      </c>
      <c r="F7" s="234">
        <v>0.25600000000000001</v>
      </c>
      <c r="G7" s="234">
        <v>0.20599999999999999</v>
      </c>
      <c r="H7" s="234">
        <v>0.25600000000000001</v>
      </c>
      <c r="I7" s="234">
        <v>0.25600000000000001</v>
      </c>
      <c r="J7" s="234">
        <v>0.25600000000000001</v>
      </c>
      <c r="K7" s="234">
        <v>0.25600000000000001</v>
      </c>
      <c r="L7" s="234">
        <v>0.25600000000000001</v>
      </c>
      <c r="M7" s="234">
        <v>0.25600000000000001</v>
      </c>
      <c r="N7" s="234">
        <v>0.246</v>
      </c>
      <c r="O7" s="234">
        <v>0.25600000000000001</v>
      </c>
      <c r="P7" s="234">
        <v>0.25600000000000001</v>
      </c>
      <c r="Q7" s="234">
        <v>0.25600000000000001</v>
      </c>
      <c r="R7" s="234">
        <v>0.25600000000000001</v>
      </c>
      <c r="S7" s="234">
        <v>0.26500000000000001</v>
      </c>
      <c r="T7" s="234">
        <v>0.32800000000000001</v>
      </c>
      <c r="U7" s="234">
        <v>0.25600000000000001</v>
      </c>
      <c r="W7" s="234">
        <v>0.27100000000000002</v>
      </c>
      <c r="X7" s="234">
        <v>0.27100000000000002</v>
      </c>
      <c r="Y7" s="234">
        <v>0.27100000000000002</v>
      </c>
      <c r="Z7" s="234">
        <v>0.27100000000000002</v>
      </c>
      <c r="AA7" s="234">
        <v>0.27100000000000002</v>
      </c>
      <c r="AB7" s="234">
        <v>0.27100000000000002</v>
      </c>
      <c r="AC7" s="234">
        <v>0.27100000000000002</v>
      </c>
      <c r="AD7" s="234">
        <v>0.434</v>
      </c>
      <c r="AE7" s="234">
        <v>0.434</v>
      </c>
      <c r="AF7" s="234">
        <v>0.434</v>
      </c>
      <c r="AG7" s="234">
        <v>0.434</v>
      </c>
      <c r="AH7" s="234">
        <v>0.434</v>
      </c>
      <c r="AI7" s="234">
        <v>0.434</v>
      </c>
      <c r="AJ7" s="234">
        <v>0.27100000000000002</v>
      </c>
      <c r="AK7" s="234">
        <v>0.27100000000000002</v>
      </c>
      <c r="AM7" s="234">
        <v>0.218</v>
      </c>
      <c r="AN7" s="234">
        <v>0.218</v>
      </c>
      <c r="AO7" s="234">
        <v>0.218</v>
      </c>
      <c r="AP7" s="234">
        <v>0.218</v>
      </c>
      <c r="AQ7" s="234">
        <v>0.218</v>
      </c>
      <c r="AR7" s="234">
        <v>0.218</v>
      </c>
      <c r="AS7" s="234">
        <v>0.183</v>
      </c>
      <c r="AT7" s="234">
        <v>0.183</v>
      </c>
      <c r="AU7" s="234">
        <v>0.183</v>
      </c>
      <c r="AV7" s="234">
        <v>0.183</v>
      </c>
      <c r="AW7" s="234">
        <v>0.183</v>
      </c>
      <c r="AX7" s="234">
        <v>0.183</v>
      </c>
      <c r="AY7" s="234">
        <v>0.183</v>
      </c>
      <c r="AZ7" s="234">
        <v>0.183</v>
      </c>
      <c r="BB7" s="234">
        <v>0.23699999999999999</v>
      </c>
      <c r="BC7" s="234">
        <v>0.23699999999999999</v>
      </c>
      <c r="BD7" s="234">
        <v>0.188</v>
      </c>
      <c r="BE7" s="234">
        <v>0.188</v>
      </c>
      <c r="BF7" s="234">
        <v>0.18</v>
      </c>
      <c r="BG7" s="234">
        <v>0.112</v>
      </c>
      <c r="BH7" s="234">
        <v>0.188</v>
      </c>
      <c r="BI7" s="234">
        <v>0.188</v>
      </c>
      <c r="BJ7" s="234">
        <v>0.224</v>
      </c>
      <c r="BK7" s="234">
        <v>0.188</v>
      </c>
      <c r="BL7" s="234">
        <v>0.188</v>
      </c>
      <c r="BM7" s="234">
        <v>0.188</v>
      </c>
      <c r="BN7" s="40"/>
    </row>
    <row r="8" spans="1:68" ht="15" customHeight="1" x14ac:dyDescent="0.35">
      <c r="B8" s="245" t="s">
        <v>401</v>
      </c>
      <c r="C8" s="234">
        <v>0.23</v>
      </c>
      <c r="D8" s="234">
        <v>0.249</v>
      </c>
      <c r="E8" s="234">
        <v>0.249</v>
      </c>
      <c r="F8" s="234">
        <v>0.249</v>
      </c>
      <c r="G8" s="234">
        <v>0.19900000000000001</v>
      </c>
      <c r="H8" s="234">
        <v>0.249</v>
      </c>
      <c r="I8" s="234">
        <v>0.249</v>
      </c>
      <c r="J8" s="234">
        <v>0.249</v>
      </c>
      <c r="K8" s="234">
        <v>0.249</v>
      </c>
      <c r="L8" s="234">
        <v>0.249</v>
      </c>
      <c r="M8" s="234">
        <v>0.249</v>
      </c>
      <c r="N8" s="234">
        <v>0.24</v>
      </c>
      <c r="O8" s="234">
        <v>0.249</v>
      </c>
      <c r="P8" s="234">
        <v>0.249</v>
      </c>
      <c r="Q8" s="234">
        <v>0.249</v>
      </c>
      <c r="R8" s="234">
        <v>0.249</v>
      </c>
      <c r="S8" s="234">
        <v>0.25700000000000001</v>
      </c>
      <c r="T8" s="234">
        <v>0.318</v>
      </c>
      <c r="U8" s="234">
        <v>0.249</v>
      </c>
      <c r="W8" s="234">
        <v>0.255</v>
      </c>
      <c r="X8" s="234">
        <v>0.255</v>
      </c>
      <c r="Y8" s="234">
        <v>0.255</v>
      </c>
      <c r="Z8" s="234">
        <v>0.255</v>
      </c>
      <c r="AA8" s="234">
        <v>0.255</v>
      </c>
      <c r="AB8" s="234">
        <v>0.255</v>
      </c>
      <c r="AC8" s="234">
        <v>0.255</v>
      </c>
      <c r="AD8" s="234">
        <v>0.40799999999999997</v>
      </c>
      <c r="AE8" s="234">
        <v>0.40799999999999997</v>
      </c>
      <c r="AF8" s="234">
        <v>0.40799999999999997</v>
      </c>
      <c r="AG8" s="234">
        <v>0.40799999999999997</v>
      </c>
      <c r="AH8" s="234">
        <v>0.40799999999999997</v>
      </c>
      <c r="AI8" s="234">
        <v>0.40799999999999997</v>
      </c>
      <c r="AJ8" s="234">
        <v>0.255</v>
      </c>
      <c r="AK8" s="234">
        <v>0.255</v>
      </c>
      <c r="AM8" s="234">
        <v>0.20499999999999999</v>
      </c>
      <c r="AN8" s="234">
        <v>0.20499999999999999</v>
      </c>
      <c r="AO8" s="234">
        <v>0.20499999999999999</v>
      </c>
      <c r="AP8" s="234">
        <v>0.20499999999999999</v>
      </c>
      <c r="AQ8" s="234">
        <v>0.20499999999999999</v>
      </c>
      <c r="AR8" s="234">
        <v>0.20499999999999999</v>
      </c>
      <c r="AS8" s="234">
        <v>0.17199999999999999</v>
      </c>
      <c r="AT8" s="234">
        <v>0.17199999999999999</v>
      </c>
      <c r="AU8" s="234">
        <v>0.17199999999999999</v>
      </c>
      <c r="AV8" s="234">
        <v>0.17199999999999999</v>
      </c>
      <c r="AW8" s="234">
        <v>0.17199999999999999</v>
      </c>
      <c r="AX8" s="234">
        <v>0.17199999999999999</v>
      </c>
      <c r="AY8" s="234">
        <v>0.17199999999999999</v>
      </c>
      <c r="AZ8" s="234">
        <v>0.17199999999999999</v>
      </c>
      <c r="BB8" s="234">
        <v>0.23100000000000001</v>
      </c>
      <c r="BC8" s="234">
        <v>0.23100000000000001</v>
      </c>
      <c r="BD8" s="234">
        <v>0.183</v>
      </c>
      <c r="BE8" s="234">
        <v>0.183</v>
      </c>
      <c r="BF8" s="234">
        <v>0.17499999999999999</v>
      </c>
      <c r="BG8" s="234">
        <v>0.11</v>
      </c>
      <c r="BH8" s="234">
        <v>0.183</v>
      </c>
      <c r="BI8" s="234">
        <v>0.183</v>
      </c>
      <c r="BJ8" s="234">
        <v>0.218</v>
      </c>
      <c r="BK8" s="234">
        <v>0.183</v>
      </c>
      <c r="BL8" s="234">
        <v>0.183</v>
      </c>
      <c r="BM8" s="234">
        <v>0.183</v>
      </c>
      <c r="BN8" s="40"/>
    </row>
    <row r="9" spans="1:68" ht="15" customHeight="1" x14ac:dyDescent="0.35">
      <c r="B9" s="245" t="s">
        <v>402</v>
      </c>
      <c r="C9" s="234">
        <v>0.224</v>
      </c>
      <c r="D9" s="234">
        <v>0.24199999999999999</v>
      </c>
      <c r="E9" s="234">
        <v>0.24199999999999999</v>
      </c>
      <c r="F9" s="234">
        <v>0.24199999999999999</v>
      </c>
      <c r="G9" s="234">
        <v>0.192</v>
      </c>
      <c r="H9" s="234">
        <v>0.24199999999999999</v>
      </c>
      <c r="I9" s="234">
        <v>0.24199999999999999</v>
      </c>
      <c r="J9" s="234">
        <v>0.24199999999999999</v>
      </c>
      <c r="K9" s="234">
        <v>0.24199999999999999</v>
      </c>
      <c r="L9" s="234">
        <v>0.24199999999999999</v>
      </c>
      <c r="M9" s="234">
        <v>0.24199999999999999</v>
      </c>
      <c r="N9" s="234">
        <v>0.23499999999999999</v>
      </c>
      <c r="O9" s="234">
        <v>0.24199999999999999</v>
      </c>
      <c r="P9" s="234">
        <v>0.24199999999999999</v>
      </c>
      <c r="Q9" s="234">
        <v>0.24199999999999999</v>
      </c>
      <c r="R9" s="234">
        <v>0.24199999999999999</v>
      </c>
      <c r="S9" s="234">
        <v>0.25</v>
      </c>
      <c r="T9" s="234">
        <v>0.31</v>
      </c>
      <c r="U9" s="234">
        <v>0.24199999999999999</v>
      </c>
      <c r="W9" s="234">
        <v>0.23899999999999999</v>
      </c>
      <c r="X9" s="234">
        <v>0.23899999999999999</v>
      </c>
      <c r="Y9" s="234">
        <v>0.23899999999999999</v>
      </c>
      <c r="Z9" s="234">
        <v>0.23899999999999999</v>
      </c>
      <c r="AA9" s="234">
        <v>0.23899999999999999</v>
      </c>
      <c r="AB9" s="234">
        <v>0.23899999999999999</v>
      </c>
      <c r="AC9" s="234">
        <v>0.23899999999999999</v>
      </c>
      <c r="AD9" s="234">
        <v>0.38300000000000001</v>
      </c>
      <c r="AE9" s="234">
        <v>0.38300000000000001</v>
      </c>
      <c r="AF9" s="234">
        <v>0.38300000000000001</v>
      </c>
      <c r="AG9" s="234">
        <v>0.38300000000000001</v>
      </c>
      <c r="AH9" s="234">
        <v>0.38300000000000001</v>
      </c>
      <c r="AI9" s="234">
        <v>0.38300000000000001</v>
      </c>
      <c r="AJ9" s="234">
        <v>0.23899999999999999</v>
      </c>
      <c r="AK9" s="234">
        <v>0.23899999999999999</v>
      </c>
      <c r="AM9" s="234">
        <v>0.193</v>
      </c>
      <c r="AN9" s="234">
        <v>0.193</v>
      </c>
      <c r="AO9" s="234">
        <v>0.193</v>
      </c>
      <c r="AP9" s="234">
        <v>0.193</v>
      </c>
      <c r="AQ9" s="234">
        <v>0.193</v>
      </c>
      <c r="AR9" s="234">
        <v>0.193</v>
      </c>
      <c r="AS9" s="234">
        <v>0.16200000000000001</v>
      </c>
      <c r="AT9" s="234">
        <v>0.16200000000000001</v>
      </c>
      <c r="AU9" s="234">
        <v>0.16200000000000001</v>
      </c>
      <c r="AV9" s="234">
        <v>0.16200000000000001</v>
      </c>
      <c r="AW9" s="234">
        <v>0.16200000000000001</v>
      </c>
      <c r="AX9" s="234">
        <v>0.16200000000000001</v>
      </c>
      <c r="AY9" s="234">
        <v>0.16200000000000001</v>
      </c>
      <c r="AZ9" s="234">
        <v>0.16200000000000001</v>
      </c>
      <c r="BB9" s="234">
        <v>0.22600000000000001</v>
      </c>
      <c r="BC9" s="234">
        <v>0.22600000000000001</v>
      </c>
      <c r="BD9" s="234">
        <v>0.17899999999999999</v>
      </c>
      <c r="BE9" s="234">
        <v>0.17899999999999999</v>
      </c>
      <c r="BF9" s="234">
        <v>0.17</v>
      </c>
      <c r="BG9" s="234">
        <v>0.108</v>
      </c>
      <c r="BH9" s="234">
        <v>0.17899999999999999</v>
      </c>
      <c r="BI9" s="234">
        <v>0.17899999999999999</v>
      </c>
      <c r="BJ9" s="234">
        <v>0.21299999999999999</v>
      </c>
      <c r="BK9" s="234">
        <v>0.17899999999999999</v>
      </c>
      <c r="BL9" s="234">
        <v>0.17899999999999999</v>
      </c>
      <c r="BM9" s="234">
        <v>0.17899999999999999</v>
      </c>
      <c r="BN9" s="40"/>
    </row>
    <row r="10" spans="1:68" ht="15" customHeight="1" x14ac:dyDescent="0.35">
      <c r="B10" s="245" t="s">
        <v>403</v>
      </c>
      <c r="C10" s="234">
        <v>0.219</v>
      </c>
      <c r="D10" s="234">
        <v>0.23599999999999999</v>
      </c>
      <c r="E10" s="234">
        <v>0.23599999999999999</v>
      </c>
      <c r="F10" s="234">
        <v>0.23599999999999999</v>
      </c>
      <c r="G10" s="234">
        <v>0.185</v>
      </c>
      <c r="H10" s="234">
        <v>0.23599999999999999</v>
      </c>
      <c r="I10" s="234">
        <v>0.23599999999999999</v>
      </c>
      <c r="J10" s="234">
        <v>0.23599999999999999</v>
      </c>
      <c r="K10" s="234">
        <v>0.23599999999999999</v>
      </c>
      <c r="L10" s="234">
        <v>0.23599999999999999</v>
      </c>
      <c r="M10" s="234">
        <v>0.23599999999999999</v>
      </c>
      <c r="N10" s="234">
        <v>0.23100000000000001</v>
      </c>
      <c r="O10" s="234">
        <v>0.23599999999999999</v>
      </c>
      <c r="P10" s="234">
        <v>0.23599999999999999</v>
      </c>
      <c r="Q10" s="234">
        <v>0.23599999999999999</v>
      </c>
      <c r="R10" s="234">
        <v>0.23599999999999999</v>
      </c>
      <c r="S10" s="234">
        <v>0.24399999999999999</v>
      </c>
      <c r="T10" s="234">
        <v>0.30199999999999999</v>
      </c>
      <c r="U10" s="234">
        <v>0.23599999999999999</v>
      </c>
      <c r="W10" s="234">
        <v>0.22500000000000001</v>
      </c>
      <c r="X10" s="234">
        <v>0.22500000000000001</v>
      </c>
      <c r="Y10" s="234">
        <v>0.22500000000000001</v>
      </c>
      <c r="Z10" s="234">
        <v>0.22500000000000001</v>
      </c>
      <c r="AA10" s="234">
        <v>0.22500000000000001</v>
      </c>
      <c r="AB10" s="234">
        <v>0.22500000000000001</v>
      </c>
      <c r="AC10" s="234">
        <v>0.22500000000000001</v>
      </c>
      <c r="AD10" s="234">
        <v>0.36</v>
      </c>
      <c r="AE10" s="234">
        <v>0.36</v>
      </c>
      <c r="AF10" s="234">
        <v>0.36</v>
      </c>
      <c r="AG10" s="234">
        <v>0.36</v>
      </c>
      <c r="AH10" s="234">
        <v>0.36</v>
      </c>
      <c r="AI10" s="234">
        <v>0.36</v>
      </c>
      <c r="AJ10" s="234">
        <v>0.22500000000000001</v>
      </c>
      <c r="AK10" s="234">
        <v>0.22500000000000001</v>
      </c>
      <c r="AM10" s="234">
        <v>0.18099999999999999</v>
      </c>
      <c r="AN10" s="234">
        <v>0.18099999999999999</v>
      </c>
      <c r="AO10" s="234">
        <v>0.18099999999999999</v>
      </c>
      <c r="AP10" s="234">
        <v>0.18099999999999999</v>
      </c>
      <c r="AQ10" s="234">
        <v>0.18099999999999999</v>
      </c>
      <c r="AR10" s="234">
        <v>0.18099999999999999</v>
      </c>
      <c r="AS10" s="234">
        <v>0.152</v>
      </c>
      <c r="AT10" s="234">
        <v>0.152</v>
      </c>
      <c r="AU10" s="234">
        <v>0.152</v>
      </c>
      <c r="AV10" s="234">
        <v>0.152</v>
      </c>
      <c r="AW10" s="234">
        <v>0.152</v>
      </c>
      <c r="AX10" s="234">
        <v>0.152</v>
      </c>
      <c r="AY10" s="234">
        <v>0.152</v>
      </c>
      <c r="AZ10" s="234">
        <v>0.152</v>
      </c>
      <c r="BB10" s="234">
        <v>0.22</v>
      </c>
      <c r="BC10" s="234">
        <v>0.22</v>
      </c>
      <c r="BD10" s="234">
        <v>0.17499999999999999</v>
      </c>
      <c r="BE10" s="234">
        <v>0.17499999999999999</v>
      </c>
      <c r="BF10" s="234">
        <v>0.16500000000000001</v>
      </c>
      <c r="BG10" s="234">
        <v>0.106</v>
      </c>
      <c r="BH10" s="234">
        <v>0.17499999999999999</v>
      </c>
      <c r="BI10" s="234">
        <v>0.17499999999999999</v>
      </c>
      <c r="BJ10" s="234">
        <v>0.20799999999999999</v>
      </c>
      <c r="BK10" s="234">
        <v>0.17499999999999999</v>
      </c>
      <c r="BL10" s="234">
        <v>0.17499999999999999</v>
      </c>
      <c r="BM10" s="234">
        <v>0.17499999999999999</v>
      </c>
      <c r="BN10" s="40"/>
    </row>
    <row r="11" spans="1:68" ht="15" customHeight="1" x14ac:dyDescent="0.35">
      <c r="B11" s="245" t="s">
        <v>404</v>
      </c>
      <c r="C11" s="234">
        <v>0.214</v>
      </c>
      <c r="D11" s="234">
        <v>0.23100000000000001</v>
      </c>
      <c r="E11" s="234">
        <v>0.23100000000000001</v>
      </c>
      <c r="F11" s="234">
        <v>0.23100000000000001</v>
      </c>
      <c r="G11" s="234">
        <v>0.17899999999999999</v>
      </c>
      <c r="H11" s="234">
        <v>0.23100000000000001</v>
      </c>
      <c r="I11" s="234">
        <v>0.23100000000000001</v>
      </c>
      <c r="J11" s="234">
        <v>0.23100000000000001</v>
      </c>
      <c r="K11" s="234">
        <v>0.23100000000000001</v>
      </c>
      <c r="L11" s="234">
        <v>0.23100000000000001</v>
      </c>
      <c r="M11" s="234">
        <v>0.23100000000000001</v>
      </c>
      <c r="N11" s="234">
        <v>0.22700000000000001</v>
      </c>
      <c r="O11" s="234">
        <v>0.23100000000000001</v>
      </c>
      <c r="P11" s="234">
        <v>0.23100000000000001</v>
      </c>
      <c r="Q11" s="234">
        <v>0.23100000000000001</v>
      </c>
      <c r="R11" s="234">
        <v>0.23100000000000001</v>
      </c>
      <c r="S11" s="234">
        <v>0.23899999999999999</v>
      </c>
      <c r="T11" s="234">
        <v>0.29599999999999999</v>
      </c>
      <c r="U11" s="234">
        <v>0.23100000000000001</v>
      </c>
      <c r="W11" s="234">
        <v>0.21199999999999999</v>
      </c>
      <c r="X11" s="234">
        <v>0.21199999999999999</v>
      </c>
      <c r="Y11" s="234">
        <v>0.21199999999999999</v>
      </c>
      <c r="Z11" s="234">
        <v>0.21199999999999999</v>
      </c>
      <c r="AA11" s="234">
        <v>0.21199999999999999</v>
      </c>
      <c r="AB11" s="234">
        <v>0.21199999999999999</v>
      </c>
      <c r="AC11" s="234">
        <v>0.21199999999999999</v>
      </c>
      <c r="AD11" s="234">
        <v>0.33900000000000002</v>
      </c>
      <c r="AE11" s="234">
        <v>0.33900000000000002</v>
      </c>
      <c r="AF11" s="234">
        <v>0.33900000000000002</v>
      </c>
      <c r="AG11" s="234">
        <v>0.33900000000000002</v>
      </c>
      <c r="AH11" s="234">
        <v>0.33900000000000002</v>
      </c>
      <c r="AI11" s="234">
        <v>0.33900000000000002</v>
      </c>
      <c r="AJ11" s="234">
        <v>0.21199999999999999</v>
      </c>
      <c r="AK11" s="234">
        <v>0.21199999999999999</v>
      </c>
      <c r="AM11" s="234">
        <v>0.17</v>
      </c>
      <c r="AN11" s="234">
        <v>0.17</v>
      </c>
      <c r="AO11" s="234">
        <v>0.17</v>
      </c>
      <c r="AP11" s="234">
        <v>0.17</v>
      </c>
      <c r="AQ11" s="234">
        <v>0.17</v>
      </c>
      <c r="AR11" s="234">
        <v>0.17</v>
      </c>
      <c r="AS11" s="234">
        <v>0.14299999999999999</v>
      </c>
      <c r="AT11" s="234">
        <v>0.14299999999999999</v>
      </c>
      <c r="AU11" s="234">
        <v>0.14299999999999999</v>
      </c>
      <c r="AV11" s="234">
        <v>0.14299999999999999</v>
      </c>
      <c r="AW11" s="234">
        <v>0.14299999999999999</v>
      </c>
      <c r="AX11" s="234">
        <v>0.14299999999999999</v>
      </c>
      <c r="AY11" s="234">
        <v>0.14299999999999999</v>
      </c>
      <c r="AZ11" s="234">
        <v>0.14299999999999999</v>
      </c>
      <c r="BB11" s="234">
        <v>0.215</v>
      </c>
      <c r="BC11" s="234">
        <v>0.215</v>
      </c>
      <c r="BD11" s="234">
        <v>0.17</v>
      </c>
      <c r="BE11" s="234">
        <v>0.17</v>
      </c>
      <c r="BF11" s="234">
        <v>0.16</v>
      </c>
      <c r="BG11" s="234">
        <v>0.104</v>
      </c>
      <c r="BH11" s="234">
        <v>0.17</v>
      </c>
      <c r="BI11" s="234">
        <v>0.17</v>
      </c>
      <c r="BJ11" s="234">
        <v>0.20300000000000001</v>
      </c>
      <c r="BK11" s="234">
        <v>0.17</v>
      </c>
      <c r="BL11" s="234">
        <v>0.17</v>
      </c>
      <c r="BM11" s="234">
        <v>0.17</v>
      </c>
      <c r="BN11" s="40"/>
      <c r="BP11" s="163"/>
    </row>
    <row r="12" spans="1:68" ht="15" customHeight="1" x14ac:dyDescent="0.35">
      <c r="B12" s="245" t="s">
        <v>405</v>
      </c>
      <c r="C12" s="234">
        <v>0.21099999999999999</v>
      </c>
      <c r="D12" s="234">
        <v>0.22600000000000001</v>
      </c>
      <c r="E12" s="234">
        <v>0.22600000000000001</v>
      </c>
      <c r="F12" s="234">
        <v>0.22600000000000001</v>
      </c>
      <c r="G12" s="234">
        <v>0.17299999999999999</v>
      </c>
      <c r="H12" s="234">
        <v>0.22600000000000001</v>
      </c>
      <c r="I12" s="234">
        <v>0.22600000000000001</v>
      </c>
      <c r="J12" s="234">
        <v>0.22600000000000001</v>
      </c>
      <c r="K12" s="234">
        <v>0.22600000000000001</v>
      </c>
      <c r="L12" s="234">
        <v>0.22600000000000001</v>
      </c>
      <c r="M12" s="234">
        <v>0.22600000000000001</v>
      </c>
      <c r="N12" s="234">
        <v>0.224</v>
      </c>
      <c r="O12" s="234">
        <v>0.22600000000000001</v>
      </c>
      <c r="P12" s="234">
        <v>0.22600000000000001</v>
      </c>
      <c r="Q12" s="234">
        <v>0.22600000000000001</v>
      </c>
      <c r="R12" s="234">
        <v>0.22600000000000001</v>
      </c>
      <c r="S12" s="234">
        <v>0.23499999999999999</v>
      </c>
      <c r="T12" s="234">
        <v>0.28999999999999998</v>
      </c>
      <c r="U12" s="234">
        <v>0.22600000000000001</v>
      </c>
      <c r="W12" s="234">
        <v>0.19900000000000001</v>
      </c>
      <c r="X12" s="234">
        <v>0.19900000000000001</v>
      </c>
      <c r="Y12" s="234">
        <v>0.19900000000000001</v>
      </c>
      <c r="Z12" s="234">
        <v>0.19900000000000001</v>
      </c>
      <c r="AA12" s="234">
        <v>0.19900000000000001</v>
      </c>
      <c r="AB12" s="234">
        <v>0.19900000000000001</v>
      </c>
      <c r="AC12" s="234">
        <v>0.19900000000000001</v>
      </c>
      <c r="AD12" s="234">
        <v>0.31900000000000001</v>
      </c>
      <c r="AE12" s="234">
        <v>0.31900000000000001</v>
      </c>
      <c r="AF12" s="234">
        <v>0.31900000000000001</v>
      </c>
      <c r="AG12" s="234">
        <v>0.31900000000000001</v>
      </c>
      <c r="AH12" s="234">
        <v>0.31900000000000001</v>
      </c>
      <c r="AI12" s="234">
        <v>0.31900000000000001</v>
      </c>
      <c r="AJ12" s="234">
        <v>0.19900000000000001</v>
      </c>
      <c r="AK12" s="234">
        <v>0.19900000000000001</v>
      </c>
      <c r="AM12" s="234">
        <v>0.16</v>
      </c>
      <c r="AN12" s="234">
        <v>0.16</v>
      </c>
      <c r="AO12" s="234">
        <v>0.16</v>
      </c>
      <c r="AP12" s="234">
        <v>0.16</v>
      </c>
      <c r="AQ12" s="234">
        <v>0.16</v>
      </c>
      <c r="AR12" s="234">
        <v>0.16</v>
      </c>
      <c r="AS12" s="234">
        <v>0.13400000000000001</v>
      </c>
      <c r="AT12" s="234">
        <v>0.13400000000000001</v>
      </c>
      <c r="AU12" s="234">
        <v>0.13400000000000001</v>
      </c>
      <c r="AV12" s="234">
        <v>0.13400000000000001</v>
      </c>
      <c r="AW12" s="234">
        <v>0.13400000000000001</v>
      </c>
      <c r="AX12" s="234">
        <v>0.13400000000000001</v>
      </c>
      <c r="AY12" s="234">
        <v>0.13400000000000001</v>
      </c>
      <c r="AZ12" s="234">
        <v>0.13400000000000001</v>
      </c>
      <c r="BB12" s="234">
        <v>0.21</v>
      </c>
      <c r="BC12" s="234">
        <v>0.21</v>
      </c>
      <c r="BD12" s="234">
        <v>0.16600000000000001</v>
      </c>
      <c r="BE12" s="234">
        <v>0.16600000000000001</v>
      </c>
      <c r="BF12" s="234">
        <v>0.155</v>
      </c>
      <c r="BG12" s="234">
        <v>0.10299999999999999</v>
      </c>
      <c r="BH12" s="234">
        <v>0.16600000000000001</v>
      </c>
      <c r="BI12" s="234">
        <v>0.16600000000000001</v>
      </c>
      <c r="BJ12" s="234">
        <v>0.19800000000000001</v>
      </c>
      <c r="BK12" s="234">
        <v>0.16600000000000001</v>
      </c>
      <c r="BL12" s="234">
        <v>0.16600000000000001</v>
      </c>
      <c r="BM12" s="234">
        <v>0.16600000000000001</v>
      </c>
      <c r="BN12" s="40"/>
    </row>
    <row r="13" spans="1:68" ht="15" customHeight="1" x14ac:dyDescent="0.35">
      <c r="B13" s="245" t="s">
        <v>406</v>
      </c>
      <c r="C13" s="234">
        <v>0.20699999999999999</v>
      </c>
      <c r="D13" s="234">
        <v>0.222</v>
      </c>
      <c r="E13" s="234">
        <v>0.222</v>
      </c>
      <c r="F13" s="234">
        <v>0.222</v>
      </c>
      <c r="G13" s="234">
        <v>0.16700000000000001</v>
      </c>
      <c r="H13" s="234">
        <v>0.222</v>
      </c>
      <c r="I13" s="234">
        <v>0.222</v>
      </c>
      <c r="J13" s="234">
        <v>0.222</v>
      </c>
      <c r="K13" s="234">
        <v>0.222</v>
      </c>
      <c r="L13" s="234">
        <v>0.222</v>
      </c>
      <c r="M13" s="234">
        <v>0.222</v>
      </c>
      <c r="N13" s="234">
        <v>0.221</v>
      </c>
      <c r="O13" s="234">
        <v>0.222</v>
      </c>
      <c r="P13" s="234">
        <v>0.222</v>
      </c>
      <c r="Q13" s="234">
        <v>0.222</v>
      </c>
      <c r="R13" s="234">
        <v>0.222</v>
      </c>
      <c r="S13" s="234">
        <v>0.23100000000000001</v>
      </c>
      <c r="T13" s="234">
        <v>0.28399999999999997</v>
      </c>
      <c r="U13" s="234">
        <v>0.222</v>
      </c>
      <c r="W13" s="234">
        <v>0.187</v>
      </c>
      <c r="X13" s="234">
        <v>0.187</v>
      </c>
      <c r="Y13" s="234">
        <v>0.187</v>
      </c>
      <c r="Z13" s="234">
        <v>0.187</v>
      </c>
      <c r="AA13" s="234">
        <v>0.187</v>
      </c>
      <c r="AB13" s="234">
        <v>0.187</v>
      </c>
      <c r="AC13" s="234">
        <v>0.187</v>
      </c>
      <c r="AD13" s="234">
        <v>0.3</v>
      </c>
      <c r="AE13" s="234">
        <v>0.3</v>
      </c>
      <c r="AF13" s="234">
        <v>0.3</v>
      </c>
      <c r="AG13" s="234">
        <v>0.3</v>
      </c>
      <c r="AH13" s="234">
        <v>0.3</v>
      </c>
      <c r="AI13" s="234">
        <v>0.3</v>
      </c>
      <c r="AJ13" s="234">
        <v>0.187</v>
      </c>
      <c r="AK13" s="234">
        <v>0.187</v>
      </c>
      <c r="AM13" s="234">
        <v>0.151</v>
      </c>
      <c r="AN13" s="234">
        <v>0.151</v>
      </c>
      <c r="AO13" s="234">
        <v>0.151</v>
      </c>
      <c r="AP13" s="234">
        <v>0.151</v>
      </c>
      <c r="AQ13" s="234">
        <v>0.151</v>
      </c>
      <c r="AR13" s="234">
        <v>0.151</v>
      </c>
      <c r="AS13" s="234">
        <v>0.126</v>
      </c>
      <c r="AT13" s="234">
        <v>0.126</v>
      </c>
      <c r="AU13" s="234">
        <v>0.126</v>
      </c>
      <c r="AV13" s="234">
        <v>0.126</v>
      </c>
      <c r="AW13" s="234">
        <v>0.126</v>
      </c>
      <c r="AX13" s="234">
        <v>0.126</v>
      </c>
      <c r="AY13" s="234">
        <v>0.126</v>
      </c>
      <c r="AZ13" s="234">
        <v>0.126</v>
      </c>
      <c r="BB13" s="234">
        <v>0.20499999999999999</v>
      </c>
      <c r="BC13" s="234">
        <v>0.20499999999999999</v>
      </c>
      <c r="BD13" s="234">
        <v>0.16200000000000001</v>
      </c>
      <c r="BE13" s="234">
        <v>0.16200000000000001</v>
      </c>
      <c r="BF13" s="234">
        <v>0.15</v>
      </c>
      <c r="BG13" s="234">
        <v>0.10100000000000001</v>
      </c>
      <c r="BH13" s="234">
        <v>0.16200000000000001</v>
      </c>
      <c r="BI13" s="234">
        <v>0.16200000000000001</v>
      </c>
      <c r="BJ13" s="234">
        <v>0.193</v>
      </c>
      <c r="BK13" s="234">
        <v>0.16200000000000001</v>
      </c>
      <c r="BL13" s="234">
        <v>0.16200000000000001</v>
      </c>
      <c r="BM13" s="234">
        <v>0.16200000000000001</v>
      </c>
      <c r="BN13" s="40"/>
    </row>
    <row r="14" spans="1:68" ht="15" customHeight="1" x14ac:dyDescent="0.35">
      <c r="B14" s="245" t="s">
        <v>407</v>
      </c>
      <c r="C14" s="234">
        <v>0.20399999999999999</v>
      </c>
      <c r="D14" s="234">
        <v>0.218</v>
      </c>
      <c r="E14" s="234">
        <v>0.218</v>
      </c>
      <c r="F14" s="234">
        <v>0.218</v>
      </c>
      <c r="G14" s="234">
        <v>0.16200000000000001</v>
      </c>
      <c r="H14" s="234">
        <v>0.218</v>
      </c>
      <c r="I14" s="234">
        <v>0.218</v>
      </c>
      <c r="J14" s="234">
        <v>0.218</v>
      </c>
      <c r="K14" s="234">
        <v>0.218</v>
      </c>
      <c r="L14" s="234">
        <v>0.218</v>
      </c>
      <c r="M14" s="234">
        <v>0.218</v>
      </c>
      <c r="N14" s="234">
        <v>0.218</v>
      </c>
      <c r="O14" s="234">
        <v>0.218</v>
      </c>
      <c r="P14" s="234">
        <v>0.218</v>
      </c>
      <c r="Q14" s="234">
        <v>0.218</v>
      </c>
      <c r="R14" s="234">
        <v>0.218</v>
      </c>
      <c r="S14" s="234">
        <v>0.22800000000000001</v>
      </c>
      <c r="T14" s="234">
        <v>0.27900000000000003</v>
      </c>
      <c r="U14" s="234">
        <v>0.218</v>
      </c>
      <c r="W14" s="234">
        <v>0.17599999999999999</v>
      </c>
      <c r="X14" s="234">
        <v>0.17599999999999999</v>
      </c>
      <c r="Y14" s="234">
        <v>0.17599999999999999</v>
      </c>
      <c r="Z14" s="234">
        <v>0.17599999999999999</v>
      </c>
      <c r="AA14" s="234">
        <v>0.17599999999999999</v>
      </c>
      <c r="AB14" s="234">
        <v>0.17599999999999999</v>
      </c>
      <c r="AC14" s="234">
        <v>0.17599999999999999</v>
      </c>
      <c r="AD14" s="234">
        <v>0.28199999999999997</v>
      </c>
      <c r="AE14" s="234">
        <v>0.28199999999999997</v>
      </c>
      <c r="AF14" s="234">
        <v>0.28199999999999997</v>
      </c>
      <c r="AG14" s="234">
        <v>0.28199999999999997</v>
      </c>
      <c r="AH14" s="234">
        <v>0.28199999999999997</v>
      </c>
      <c r="AI14" s="234">
        <v>0.28199999999999997</v>
      </c>
      <c r="AJ14" s="234">
        <v>0.17599999999999999</v>
      </c>
      <c r="AK14" s="234">
        <v>0.17599999999999999</v>
      </c>
      <c r="AM14" s="234">
        <v>0.14199999999999999</v>
      </c>
      <c r="AN14" s="234">
        <v>0.14199999999999999</v>
      </c>
      <c r="AO14" s="234">
        <v>0.14199999999999999</v>
      </c>
      <c r="AP14" s="234">
        <v>0.14199999999999999</v>
      </c>
      <c r="AQ14" s="234">
        <v>0.14199999999999999</v>
      </c>
      <c r="AR14" s="234">
        <v>0.14199999999999999</v>
      </c>
      <c r="AS14" s="234">
        <v>0.11899999999999999</v>
      </c>
      <c r="AT14" s="234">
        <v>0.11899999999999999</v>
      </c>
      <c r="AU14" s="234">
        <v>0.11899999999999999</v>
      </c>
      <c r="AV14" s="234">
        <v>0.11899999999999999</v>
      </c>
      <c r="AW14" s="234">
        <v>0.11899999999999999</v>
      </c>
      <c r="AX14" s="234">
        <v>0.11899999999999999</v>
      </c>
      <c r="AY14" s="234">
        <v>0.11899999999999999</v>
      </c>
      <c r="AZ14" s="234">
        <v>0.11899999999999999</v>
      </c>
      <c r="BB14" s="234">
        <v>0.2</v>
      </c>
      <c r="BC14" s="234">
        <v>0.2</v>
      </c>
      <c r="BD14" s="234">
        <v>0.159</v>
      </c>
      <c r="BE14" s="234">
        <v>0.159</v>
      </c>
      <c r="BF14" s="234">
        <v>0.14599999999999999</v>
      </c>
      <c r="BG14" s="234">
        <v>0.1</v>
      </c>
      <c r="BH14" s="234">
        <v>0.159</v>
      </c>
      <c r="BI14" s="234">
        <v>0.159</v>
      </c>
      <c r="BJ14" s="234">
        <v>0.189</v>
      </c>
      <c r="BK14" s="234">
        <v>0.159</v>
      </c>
      <c r="BL14" s="234">
        <v>0.159</v>
      </c>
      <c r="BM14" s="234">
        <v>0.159</v>
      </c>
      <c r="BN14" s="40"/>
    </row>
    <row r="15" spans="1:68" ht="15" customHeight="1" x14ac:dyDescent="0.35">
      <c r="B15" s="245" t="s">
        <v>408</v>
      </c>
      <c r="C15" s="234">
        <v>0.20200000000000001</v>
      </c>
      <c r="D15" s="234">
        <v>0.215</v>
      </c>
      <c r="E15" s="234">
        <v>0.215</v>
      </c>
      <c r="F15" s="234">
        <v>0.215</v>
      </c>
      <c r="G15" s="234">
        <v>0.157</v>
      </c>
      <c r="H15" s="234">
        <v>0.215</v>
      </c>
      <c r="I15" s="234">
        <v>0.215</v>
      </c>
      <c r="J15" s="234">
        <v>0.215</v>
      </c>
      <c r="K15" s="234">
        <v>0.215</v>
      </c>
      <c r="L15" s="234">
        <v>0.215</v>
      </c>
      <c r="M15" s="234">
        <v>0.215</v>
      </c>
      <c r="N15" s="234">
        <v>0.215</v>
      </c>
      <c r="O15" s="234">
        <v>0.215</v>
      </c>
      <c r="P15" s="234">
        <v>0.215</v>
      </c>
      <c r="Q15" s="234">
        <v>0.215</v>
      </c>
      <c r="R15" s="234">
        <v>0.215</v>
      </c>
      <c r="S15" s="234">
        <v>0.22600000000000001</v>
      </c>
      <c r="T15" s="234">
        <v>0.27500000000000002</v>
      </c>
      <c r="U15" s="234">
        <v>0.215</v>
      </c>
      <c r="W15" s="234">
        <v>0.16600000000000001</v>
      </c>
      <c r="X15" s="234">
        <v>0.16600000000000001</v>
      </c>
      <c r="Y15" s="234">
        <v>0.16600000000000001</v>
      </c>
      <c r="Z15" s="234">
        <v>0.16600000000000001</v>
      </c>
      <c r="AA15" s="234">
        <v>0.16600000000000001</v>
      </c>
      <c r="AB15" s="234">
        <v>0.16600000000000001</v>
      </c>
      <c r="AC15" s="234">
        <v>0.16600000000000001</v>
      </c>
      <c r="AD15" s="234">
        <v>0.26600000000000001</v>
      </c>
      <c r="AE15" s="234">
        <v>0.26600000000000001</v>
      </c>
      <c r="AF15" s="234">
        <v>0.26600000000000001</v>
      </c>
      <c r="AG15" s="234">
        <v>0.26600000000000001</v>
      </c>
      <c r="AH15" s="234">
        <v>0.26600000000000001</v>
      </c>
      <c r="AI15" s="234">
        <v>0.26600000000000001</v>
      </c>
      <c r="AJ15" s="234">
        <v>0.16600000000000001</v>
      </c>
      <c r="AK15" s="234">
        <v>0.16600000000000001</v>
      </c>
      <c r="AM15" s="234">
        <v>0.13400000000000001</v>
      </c>
      <c r="AN15" s="234">
        <v>0.13400000000000001</v>
      </c>
      <c r="AO15" s="234">
        <v>0.13400000000000001</v>
      </c>
      <c r="AP15" s="234">
        <v>0.13400000000000001</v>
      </c>
      <c r="AQ15" s="234">
        <v>0.13400000000000001</v>
      </c>
      <c r="AR15" s="234">
        <v>0.13400000000000001</v>
      </c>
      <c r="AS15" s="234">
        <v>0.112</v>
      </c>
      <c r="AT15" s="234">
        <v>0.112</v>
      </c>
      <c r="AU15" s="234">
        <v>0.112</v>
      </c>
      <c r="AV15" s="234">
        <v>0.112</v>
      </c>
      <c r="AW15" s="234">
        <v>0.112</v>
      </c>
      <c r="AX15" s="234">
        <v>0.112</v>
      </c>
      <c r="AY15" s="234">
        <v>0.112</v>
      </c>
      <c r="AZ15" s="234">
        <v>0.112</v>
      </c>
      <c r="BB15" s="234">
        <v>0.19500000000000001</v>
      </c>
      <c r="BC15" s="234">
        <v>0.19500000000000001</v>
      </c>
      <c r="BD15" s="234">
        <v>0.155</v>
      </c>
      <c r="BE15" s="234">
        <v>0.155</v>
      </c>
      <c r="BF15" s="234">
        <v>0.14199999999999999</v>
      </c>
      <c r="BG15" s="234">
        <v>9.9000000000000005E-2</v>
      </c>
      <c r="BH15" s="234">
        <v>0.155</v>
      </c>
      <c r="BI15" s="234">
        <v>0.155</v>
      </c>
      <c r="BJ15" s="234">
        <v>0.184</v>
      </c>
      <c r="BK15" s="234">
        <v>0.155</v>
      </c>
      <c r="BL15" s="234">
        <v>0.155</v>
      </c>
      <c r="BM15" s="234">
        <v>0.155</v>
      </c>
      <c r="BN15" s="40"/>
    </row>
    <row r="16" spans="1:68" ht="15" customHeight="1" x14ac:dyDescent="0.35">
      <c r="B16" s="245" t="s">
        <v>409</v>
      </c>
      <c r="C16" s="234">
        <v>0.2</v>
      </c>
      <c r="D16" s="234">
        <v>0.21199999999999999</v>
      </c>
      <c r="E16" s="234">
        <v>0.21199999999999999</v>
      </c>
      <c r="F16" s="234">
        <v>0.21199999999999999</v>
      </c>
      <c r="G16" s="234">
        <v>0.151</v>
      </c>
      <c r="H16" s="234">
        <v>0.21199999999999999</v>
      </c>
      <c r="I16" s="234">
        <v>0.21199999999999999</v>
      </c>
      <c r="J16" s="234">
        <v>0.21199999999999999</v>
      </c>
      <c r="K16" s="234">
        <v>0.21199999999999999</v>
      </c>
      <c r="L16" s="234">
        <v>0.21199999999999999</v>
      </c>
      <c r="M16" s="234">
        <v>0.21199999999999999</v>
      </c>
      <c r="N16" s="234">
        <v>0.21299999999999999</v>
      </c>
      <c r="O16" s="234">
        <v>0.21199999999999999</v>
      </c>
      <c r="P16" s="234">
        <v>0.21199999999999999</v>
      </c>
      <c r="Q16" s="234">
        <v>0.21199999999999999</v>
      </c>
      <c r="R16" s="234">
        <v>0.21199999999999999</v>
      </c>
      <c r="S16" s="234">
        <v>0.223</v>
      </c>
      <c r="T16" s="234">
        <v>0.27100000000000002</v>
      </c>
      <c r="U16" s="234">
        <v>0.21199999999999999</v>
      </c>
      <c r="W16" s="234">
        <v>0.156</v>
      </c>
      <c r="X16" s="234">
        <v>0.156</v>
      </c>
      <c r="Y16" s="234">
        <v>0.156</v>
      </c>
      <c r="Z16" s="234">
        <v>0.156</v>
      </c>
      <c r="AA16" s="234">
        <v>0.156</v>
      </c>
      <c r="AB16" s="234">
        <v>0.156</v>
      </c>
      <c r="AC16" s="234">
        <v>0.156</v>
      </c>
      <c r="AD16" s="234">
        <v>0.251</v>
      </c>
      <c r="AE16" s="234">
        <v>0.251</v>
      </c>
      <c r="AF16" s="234">
        <v>0.251</v>
      </c>
      <c r="AG16" s="234">
        <v>0.251</v>
      </c>
      <c r="AH16" s="234">
        <v>0.251</v>
      </c>
      <c r="AI16" s="234">
        <v>0.251</v>
      </c>
      <c r="AJ16" s="234">
        <v>0.156</v>
      </c>
      <c r="AK16" s="234">
        <v>0.156</v>
      </c>
      <c r="AM16" s="234">
        <v>0.126</v>
      </c>
      <c r="AN16" s="234">
        <v>0.126</v>
      </c>
      <c r="AO16" s="234">
        <v>0.126</v>
      </c>
      <c r="AP16" s="234">
        <v>0.126</v>
      </c>
      <c r="AQ16" s="234">
        <v>0.126</v>
      </c>
      <c r="AR16" s="234">
        <v>0.126</v>
      </c>
      <c r="AS16" s="234">
        <v>0.105</v>
      </c>
      <c r="AT16" s="234">
        <v>0.105</v>
      </c>
      <c r="AU16" s="234">
        <v>0.105</v>
      </c>
      <c r="AV16" s="234">
        <v>0.105</v>
      </c>
      <c r="AW16" s="234">
        <v>0.105</v>
      </c>
      <c r="AX16" s="234">
        <v>0.105</v>
      </c>
      <c r="AY16" s="234">
        <v>0.105</v>
      </c>
      <c r="AZ16" s="234">
        <v>0.105</v>
      </c>
      <c r="BB16" s="234">
        <v>0.191</v>
      </c>
      <c r="BC16" s="234">
        <v>0.191</v>
      </c>
      <c r="BD16" s="234">
        <v>0.152</v>
      </c>
      <c r="BE16" s="234">
        <v>0.152</v>
      </c>
      <c r="BF16" s="234">
        <v>0.13800000000000001</v>
      </c>
      <c r="BG16" s="234">
        <v>9.7000000000000003E-2</v>
      </c>
      <c r="BH16" s="234">
        <v>0.152</v>
      </c>
      <c r="BI16" s="234">
        <v>0.152</v>
      </c>
      <c r="BJ16" s="234">
        <v>0.18</v>
      </c>
      <c r="BK16" s="234">
        <v>0.152</v>
      </c>
      <c r="BL16" s="234">
        <v>0.152</v>
      </c>
      <c r="BM16" s="234">
        <v>0.152</v>
      </c>
      <c r="BN16" s="40"/>
    </row>
    <row r="17" spans="2:66" ht="15" customHeight="1" x14ac:dyDescent="0.35">
      <c r="B17" s="245" t="s">
        <v>410</v>
      </c>
      <c r="C17" s="234">
        <v>0.19800000000000001</v>
      </c>
      <c r="D17" s="234">
        <v>0.20899999999999999</v>
      </c>
      <c r="E17" s="234">
        <v>0.20899999999999999</v>
      </c>
      <c r="F17" s="234">
        <v>0.20899999999999999</v>
      </c>
      <c r="G17" s="234">
        <v>0.14699999999999999</v>
      </c>
      <c r="H17" s="234">
        <v>0.20899999999999999</v>
      </c>
      <c r="I17" s="234">
        <v>0.20899999999999999</v>
      </c>
      <c r="J17" s="234">
        <v>0.20899999999999999</v>
      </c>
      <c r="K17" s="234">
        <v>0.20899999999999999</v>
      </c>
      <c r="L17" s="234">
        <v>0.20899999999999999</v>
      </c>
      <c r="M17" s="234">
        <v>0.20899999999999999</v>
      </c>
      <c r="N17" s="234">
        <v>0.21099999999999999</v>
      </c>
      <c r="O17" s="234">
        <v>0.20899999999999999</v>
      </c>
      <c r="P17" s="234">
        <v>0.20899999999999999</v>
      </c>
      <c r="Q17" s="234">
        <v>0.20899999999999999</v>
      </c>
      <c r="R17" s="234">
        <v>0.20899999999999999</v>
      </c>
      <c r="S17" s="234">
        <v>0.222</v>
      </c>
      <c r="T17" s="234">
        <v>0.26700000000000002</v>
      </c>
      <c r="U17" s="234">
        <v>0.20899999999999999</v>
      </c>
      <c r="W17" s="234">
        <v>0.14699999999999999</v>
      </c>
      <c r="X17" s="234">
        <v>0.14699999999999999</v>
      </c>
      <c r="Y17" s="234">
        <v>0.14699999999999999</v>
      </c>
      <c r="Z17" s="234">
        <v>0.14699999999999999</v>
      </c>
      <c r="AA17" s="234">
        <v>0.14699999999999999</v>
      </c>
      <c r="AB17" s="234">
        <v>0.14699999999999999</v>
      </c>
      <c r="AC17" s="234">
        <v>0.14699999999999999</v>
      </c>
      <c r="AD17" s="234">
        <v>0.23599999999999999</v>
      </c>
      <c r="AE17" s="234">
        <v>0.23599999999999999</v>
      </c>
      <c r="AF17" s="234">
        <v>0.23599999999999999</v>
      </c>
      <c r="AG17" s="234">
        <v>0.23599999999999999</v>
      </c>
      <c r="AH17" s="234">
        <v>0.23599999999999999</v>
      </c>
      <c r="AI17" s="234">
        <v>0.23599999999999999</v>
      </c>
      <c r="AJ17" s="234">
        <v>0.14699999999999999</v>
      </c>
      <c r="AK17" s="234">
        <v>0.14699999999999999</v>
      </c>
      <c r="AM17" s="234">
        <v>0.11899999999999999</v>
      </c>
      <c r="AN17" s="234">
        <v>0.11899999999999999</v>
      </c>
      <c r="AO17" s="234">
        <v>0.11899999999999999</v>
      </c>
      <c r="AP17" s="234">
        <v>0.11899999999999999</v>
      </c>
      <c r="AQ17" s="234">
        <v>0.11899999999999999</v>
      </c>
      <c r="AR17" s="234">
        <v>0.11899999999999999</v>
      </c>
      <c r="AS17" s="234">
        <v>9.9000000000000005E-2</v>
      </c>
      <c r="AT17" s="234">
        <v>9.9000000000000005E-2</v>
      </c>
      <c r="AU17" s="234">
        <v>9.9000000000000005E-2</v>
      </c>
      <c r="AV17" s="234">
        <v>9.9000000000000005E-2</v>
      </c>
      <c r="AW17" s="234">
        <v>9.9000000000000005E-2</v>
      </c>
      <c r="AX17" s="234">
        <v>9.9000000000000005E-2</v>
      </c>
      <c r="AY17" s="234">
        <v>9.9000000000000005E-2</v>
      </c>
      <c r="AZ17" s="234">
        <v>9.9000000000000005E-2</v>
      </c>
      <c r="BB17" s="234">
        <v>0.187</v>
      </c>
      <c r="BC17" s="234">
        <v>0.187</v>
      </c>
      <c r="BD17" s="234">
        <v>0.14899999999999999</v>
      </c>
      <c r="BE17" s="234">
        <v>0.14899999999999999</v>
      </c>
      <c r="BF17" s="234">
        <v>0.13400000000000001</v>
      </c>
      <c r="BG17" s="234">
        <v>9.6000000000000002E-2</v>
      </c>
      <c r="BH17" s="234">
        <v>0.14899999999999999</v>
      </c>
      <c r="BI17" s="234">
        <v>0.14899999999999999</v>
      </c>
      <c r="BJ17" s="234">
        <v>0.17699999999999999</v>
      </c>
      <c r="BK17" s="234">
        <v>0.14899999999999999</v>
      </c>
      <c r="BL17" s="234">
        <v>0.14899999999999999</v>
      </c>
      <c r="BM17" s="234">
        <v>0.14899999999999999</v>
      </c>
      <c r="BN17" s="40"/>
    </row>
    <row r="18" spans="2:66" ht="15" customHeight="1" x14ac:dyDescent="0.35">
      <c r="B18" s="245" t="s">
        <v>411</v>
      </c>
      <c r="C18" s="234">
        <v>0.19600000000000001</v>
      </c>
      <c r="D18" s="234">
        <v>0.20599999999999999</v>
      </c>
      <c r="E18" s="234">
        <v>0.20599999999999999</v>
      </c>
      <c r="F18" s="234">
        <v>0.20599999999999999</v>
      </c>
      <c r="G18" s="234">
        <v>0.14199999999999999</v>
      </c>
      <c r="H18" s="234">
        <v>0.20599999999999999</v>
      </c>
      <c r="I18" s="234">
        <v>0.20599999999999999</v>
      </c>
      <c r="J18" s="234">
        <v>0.20599999999999999</v>
      </c>
      <c r="K18" s="234">
        <v>0.20599999999999999</v>
      </c>
      <c r="L18" s="234">
        <v>0.20599999999999999</v>
      </c>
      <c r="M18" s="234">
        <v>0.20599999999999999</v>
      </c>
      <c r="N18" s="234">
        <v>0.20899999999999999</v>
      </c>
      <c r="O18" s="234">
        <v>0.20599999999999999</v>
      </c>
      <c r="P18" s="234">
        <v>0.20599999999999999</v>
      </c>
      <c r="Q18" s="234">
        <v>0.20599999999999999</v>
      </c>
      <c r="R18" s="234">
        <v>0.20599999999999999</v>
      </c>
      <c r="S18" s="234">
        <v>0.22</v>
      </c>
      <c r="T18" s="234">
        <v>0.26400000000000001</v>
      </c>
      <c r="U18" s="234">
        <v>0.20599999999999999</v>
      </c>
      <c r="W18" s="234">
        <v>0.13900000000000001</v>
      </c>
      <c r="X18" s="234">
        <v>0.13900000000000001</v>
      </c>
      <c r="Y18" s="234">
        <v>0.13900000000000001</v>
      </c>
      <c r="Z18" s="234">
        <v>0.13900000000000001</v>
      </c>
      <c r="AA18" s="234">
        <v>0.13900000000000001</v>
      </c>
      <c r="AB18" s="234">
        <v>0.13900000000000001</v>
      </c>
      <c r="AC18" s="234">
        <v>0.13900000000000001</v>
      </c>
      <c r="AD18" s="234">
        <v>0.223</v>
      </c>
      <c r="AE18" s="234">
        <v>0.223</v>
      </c>
      <c r="AF18" s="234">
        <v>0.223</v>
      </c>
      <c r="AG18" s="234">
        <v>0.223</v>
      </c>
      <c r="AH18" s="234">
        <v>0.223</v>
      </c>
      <c r="AI18" s="234">
        <v>0.223</v>
      </c>
      <c r="AJ18" s="234">
        <v>0.13900000000000001</v>
      </c>
      <c r="AK18" s="234">
        <v>0.13900000000000001</v>
      </c>
      <c r="AM18" s="234">
        <v>0.112</v>
      </c>
      <c r="AN18" s="234">
        <v>0.112</v>
      </c>
      <c r="AO18" s="234">
        <v>0.112</v>
      </c>
      <c r="AP18" s="234">
        <v>0.112</v>
      </c>
      <c r="AQ18" s="234">
        <v>0.112</v>
      </c>
      <c r="AR18" s="234">
        <v>0.112</v>
      </c>
      <c r="AS18" s="234">
        <v>9.4E-2</v>
      </c>
      <c r="AT18" s="234">
        <v>9.4E-2</v>
      </c>
      <c r="AU18" s="234">
        <v>9.4E-2</v>
      </c>
      <c r="AV18" s="234">
        <v>9.4E-2</v>
      </c>
      <c r="AW18" s="234">
        <v>9.4E-2</v>
      </c>
      <c r="AX18" s="234">
        <v>9.4E-2</v>
      </c>
      <c r="AY18" s="234">
        <v>9.4E-2</v>
      </c>
      <c r="AZ18" s="234">
        <v>9.4E-2</v>
      </c>
      <c r="BB18" s="234">
        <v>0.184</v>
      </c>
      <c r="BC18" s="234">
        <v>0.184</v>
      </c>
      <c r="BD18" s="234">
        <v>0.14599999999999999</v>
      </c>
      <c r="BE18" s="234">
        <v>0.14599999999999999</v>
      </c>
      <c r="BF18" s="234">
        <v>0.13100000000000001</v>
      </c>
      <c r="BG18" s="234">
        <v>9.5000000000000001E-2</v>
      </c>
      <c r="BH18" s="234">
        <v>0.14599999999999999</v>
      </c>
      <c r="BI18" s="234">
        <v>0.14599999999999999</v>
      </c>
      <c r="BJ18" s="234">
        <v>0.17299999999999999</v>
      </c>
      <c r="BK18" s="234">
        <v>0.14599999999999999</v>
      </c>
      <c r="BL18" s="234">
        <v>0.14599999999999999</v>
      </c>
      <c r="BM18" s="234">
        <v>0.14599999999999999</v>
      </c>
      <c r="BN18" s="40"/>
    </row>
    <row r="19" spans="2:66" ht="15" customHeight="1" x14ac:dyDescent="0.35">
      <c r="B19" s="245" t="s">
        <v>412</v>
      </c>
      <c r="C19" s="234">
        <v>0.19500000000000001</v>
      </c>
      <c r="D19" s="234">
        <v>0.20399999999999999</v>
      </c>
      <c r="E19" s="234">
        <v>0.20399999999999999</v>
      </c>
      <c r="F19" s="234">
        <v>0.20399999999999999</v>
      </c>
      <c r="G19" s="234">
        <v>0.13800000000000001</v>
      </c>
      <c r="H19" s="234">
        <v>0.20399999999999999</v>
      </c>
      <c r="I19" s="234">
        <v>0.20399999999999999</v>
      </c>
      <c r="J19" s="234">
        <v>0.20399999999999999</v>
      </c>
      <c r="K19" s="234">
        <v>0.20399999999999999</v>
      </c>
      <c r="L19" s="234">
        <v>0.20399999999999999</v>
      </c>
      <c r="M19" s="234">
        <v>0.20399999999999999</v>
      </c>
      <c r="N19" s="234">
        <v>0.20799999999999999</v>
      </c>
      <c r="O19" s="234">
        <v>0.20399999999999999</v>
      </c>
      <c r="P19" s="234">
        <v>0.20399999999999999</v>
      </c>
      <c r="Q19" s="234">
        <v>0.20399999999999999</v>
      </c>
      <c r="R19" s="234">
        <v>0.20399999999999999</v>
      </c>
      <c r="S19" s="234">
        <v>0.219</v>
      </c>
      <c r="T19" s="234">
        <v>0.26100000000000001</v>
      </c>
      <c r="U19" s="234">
        <v>0.20399999999999999</v>
      </c>
      <c r="W19" s="234">
        <v>0.13100000000000001</v>
      </c>
      <c r="X19" s="234">
        <v>0.13100000000000001</v>
      </c>
      <c r="Y19" s="234">
        <v>0.13100000000000001</v>
      </c>
      <c r="Z19" s="234">
        <v>0.13100000000000001</v>
      </c>
      <c r="AA19" s="234">
        <v>0.13100000000000001</v>
      </c>
      <c r="AB19" s="234">
        <v>0.13100000000000001</v>
      </c>
      <c r="AC19" s="234">
        <v>0.13100000000000001</v>
      </c>
      <c r="AD19" s="234">
        <v>0.21</v>
      </c>
      <c r="AE19" s="234">
        <v>0.21</v>
      </c>
      <c r="AF19" s="234">
        <v>0.21</v>
      </c>
      <c r="AG19" s="234">
        <v>0.21</v>
      </c>
      <c r="AH19" s="234">
        <v>0.21</v>
      </c>
      <c r="AI19" s="234">
        <v>0.21</v>
      </c>
      <c r="AJ19" s="234">
        <v>0.13100000000000001</v>
      </c>
      <c r="AK19" s="234">
        <v>0.13100000000000001</v>
      </c>
      <c r="AM19" s="234">
        <v>0.105</v>
      </c>
      <c r="AN19" s="234">
        <v>0.105</v>
      </c>
      <c r="AO19" s="234">
        <v>0.105</v>
      </c>
      <c r="AP19" s="234">
        <v>0.105</v>
      </c>
      <c r="AQ19" s="234">
        <v>0.105</v>
      </c>
      <c r="AR19" s="234">
        <v>0.105</v>
      </c>
      <c r="AS19" s="234">
        <v>8.7999999999999995E-2</v>
      </c>
      <c r="AT19" s="234">
        <v>8.7999999999999995E-2</v>
      </c>
      <c r="AU19" s="234">
        <v>8.7999999999999995E-2</v>
      </c>
      <c r="AV19" s="234">
        <v>8.7999999999999995E-2</v>
      </c>
      <c r="AW19" s="234">
        <v>8.7999999999999995E-2</v>
      </c>
      <c r="AX19" s="234">
        <v>8.7999999999999995E-2</v>
      </c>
      <c r="AY19" s="234">
        <v>8.7999999999999995E-2</v>
      </c>
      <c r="AZ19" s="234">
        <v>8.7999999999999995E-2</v>
      </c>
      <c r="BB19" s="234">
        <v>0.18</v>
      </c>
      <c r="BC19" s="234">
        <v>0.18</v>
      </c>
      <c r="BD19" s="234">
        <v>0.14299999999999999</v>
      </c>
      <c r="BE19" s="234">
        <v>0.14299999999999999</v>
      </c>
      <c r="BF19" s="234">
        <v>0.128</v>
      </c>
      <c r="BG19" s="234">
        <v>9.4E-2</v>
      </c>
      <c r="BH19" s="234">
        <v>0.14299999999999999</v>
      </c>
      <c r="BI19" s="234">
        <v>0.14299999999999999</v>
      </c>
      <c r="BJ19" s="234">
        <v>0.17</v>
      </c>
      <c r="BK19" s="234">
        <v>0.14299999999999999</v>
      </c>
      <c r="BL19" s="234">
        <v>0.14299999999999999</v>
      </c>
      <c r="BM19" s="234">
        <v>0.14299999999999999</v>
      </c>
      <c r="BN19" s="40"/>
    </row>
    <row r="20" spans="2:66" ht="15" customHeight="1" x14ac:dyDescent="0.35">
      <c r="B20" s="245" t="s">
        <v>413</v>
      </c>
      <c r="C20" s="234">
        <v>0.193</v>
      </c>
      <c r="D20" s="234">
        <v>0.20200000000000001</v>
      </c>
      <c r="E20" s="234">
        <v>0.20200000000000001</v>
      </c>
      <c r="F20" s="234">
        <v>0.20200000000000001</v>
      </c>
      <c r="G20" s="234">
        <v>0.13300000000000001</v>
      </c>
      <c r="H20" s="234">
        <v>0.20200000000000001</v>
      </c>
      <c r="I20" s="234">
        <v>0.20200000000000001</v>
      </c>
      <c r="J20" s="234">
        <v>0.20200000000000001</v>
      </c>
      <c r="K20" s="234">
        <v>0.20200000000000001</v>
      </c>
      <c r="L20" s="234">
        <v>0.20200000000000001</v>
      </c>
      <c r="M20" s="234">
        <v>0.20200000000000001</v>
      </c>
      <c r="N20" s="234">
        <v>0.20599999999999999</v>
      </c>
      <c r="O20" s="234">
        <v>0.20200000000000001</v>
      </c>
      <c r="P20" s="234">
        <v>0.20200000000000001</v>
      </c>
      <c r="Q20" s="234">
        <v>0.20200000000000001</v>
      </c>
      <c r="R20" s="234">
        <v>0.20200000000000001</v>
      </c>
      <c r="S20" s="234">
        <v>0.217</v>
      </c>
      <c r="T20" s="234">
        <v>0.25800000000000001</v>
      </c>
      <c r="U20" s="234">
        <v>0.20200000000000001</v>
      </c>
      <c r="W20" s="234">
        <v>0.124</v>
      </c>
      <c r="X20" s="234">
        <v>0.124</v>
      </c>
      <c r="Y20" s="234">
        <v>0.124</v>
      </c>
      <c r="Z20" s="234">
        <v>0.124</v>
      </c>
      <c r="AA20" s="234">
        <v>0.124</v>
      </c>
      <c r="AB20" s="234">
        <v>0.124</v>
      </c>
      <c r="AC20" s="234">
        <v>0.124</v>
      </c>
      <c r="AD20" s="234">
        <v>0.19800000000000001</v>
      </c>
      <c r="AE20" s="234">
        <v>0.19800000000000001</v>
      </c>
      <c r="AF20" s="234">
        <v>0.19800000000000001</v>
      </c>
      <c r="AG20" s="234">
        <v>0.19800000000000001</v>
      </c>
      <c r="AH20" s="234">
        <v>0.19800000000000001</v>
      </c>
      <c r="AI20" s="234">
        <v>0.19800000000000001</v>
      </c>
      <c r="AJ20" s="234">
        <v>0.124</v>
      </c>
      <c r="AK20" s="234">
        <v>0.124</v>
      </c>
      <c r="AM20" s="234">
        <v>0.1</v>
      </c>
      <c r="AN20" s="234">
        <v>0.1</v>
      </c>
      <c r="AO20" s="234">
        <v>0.1</v>
      </c>
      <c r="AP20" s="234">
        <v>0.1</v>
      </c>
      <c r="AQ20" s="234">
        <v>0.1</v>
      </c>
      <c r="AR20" s="234">
        <v>0.1</v>
      </c>
      <c r="AS20" s="234">
        <v>8.3000000000000004E-2</v>
      </c>
      <c r="AT20" s="234">
        <v>8.3000000000000004E-2</v>
      </c>
      <c r="AU20" s="234">
        <v>8.3000000000000004E-2</v>
      </c>
      <c r="AV20" s="234">
        <v>8.3000000000000004E-2</v>
      </c>
      <c r="AW20" s="234">
        <v>8.3000000000000004E-2</v>
      </c>
      <c r="AX20" s="234">
        <v>8.3000000000000004E-2</v>
      </c>
      <c r="AY20" s="234">
        <v>8.3000000000000004E-2</v>
      </c>
      <c r="AZ20" s="234">
        <v>8.3000000000000004E-2</v>
      </c>
      <c r="BB20" s="234">
        <v>0.17699999999999999</v>
      </c>
      <c r="BC20" s="234">
        <v>0.17699999999999999</v>
      </c>
      <c r="BD20" s="234">
        <v>0.14099999999999999</v>
      </c>
      <c r="BE20" s="234">
        <v>0.14099999999999999</v>
      </c>
      <c r="BF20" s="234">
        <v>0.125</v>
      </c>
      <c r="BG20" s="234">
        <v>9.2999999999999999E-2</v>
      </c>
      <c r="BH20" s="234">
        <v>0.14099999999999999</v>
      </c>
      <c r="BI20" s="234">
        <v>0.14099999999999999</v>
      </c>
      <c r="BJ20" s="234">
        <v>0.16700000000000001</v>
      </c>
      <c r="BK20" s="234">
        <v>0.14099999999999999</v>
      </c>
      <c r="BL20" s="234">
        <v>0.14099999999999999</v>
      </c>
      <c r="BM20" s="234">
        <v>0.14099999999999999</v>
      </c>
      <c r="BN20" s="40"/>
    </row>
    <row r="21" spans="2:66" ht="15" customHeight="1" x14ac:dyDescent="0.35">
      <c r="B21" s="245" t="s">
        <v>414</v>
      </c>
      <c r="C21" s="234">
        <v>0.192</v>
      </c>
      <c r="D21" s="234">
        <v>0.2</v>
      </c>
      <c r="E21" s="234">
        <v>0.2</v>
      </c>
      <c r="F21" s="234">
        <v>0.2</v>
      </c>
      <c r="G21" s="234">
        <v>0.129</v>
      </c>
      <c r="H21" s="234">
        <v>0.2</v>
      </c>
      <c r="I21" s="234">
        <v>0.2</v>
      </c>
      <c r="J21" s="234">
        <v>0.2</v>
      </c>
      <c r="K21" s="234">
        <v>0.2</v>
      </c>
      <c r="L21" s="234">
        <v>0.2</v>
      </c>
      <c r="M21" s="234">
        <v>0.2</v>
      </c>
      <c r="N21" s="234">
        <v>0.20499999999999999</v>
      </c>
      <c r="O21" s="234">
        <v>0.2</v>
      </c>
      <c r="P21" s="234">
        <v>0.2</v>
      </c>
      <c r="Q21" s="234">
        <v>0.2</v>
      </c>
      <c r="R21" s="234">
        <v>0.2</v>
      </c>
      <c r="S21" s="234">
        <v>0.217</v>
      </c>
      <c r="T21" s="234">
        <v>0.25600000000000001</v>
      </c>
      <c r="U21" s="234">
        <v>0.2</v>
      </c>
      <c r="W21" s="234">
        <v>0.11700000000000001</v>
      </c>
      <c r="X21" s="234">
        <v>0.11700000000000001</v>
      </c>
      <c r="Y21" s="234">
        <v>0.11700000000000001</v>
      </c>
      <c r="Z21" s="234">
        <v>0.11700000000000001</v>
      </c>
      <c r="AA21" s="234">
        <v>0.11700000000000001</v>
      </c>
      <c r="AB21" s="234">
        <v>0.11700000000000001</v>
      </c>
      <c r="AC21" s="234">
        <v>0.11700000000000001</v>
      </c>
      <c r="AD21" s="234">
        <v>0.187</v>
      </c>
      <c r="AE21" s="234">
        <v>0.187</v>
      </c>
      <c r="AF21" s="234">
        <v>0.187</v>
      </c>
      <c r="AG21" s="234">
        <v>0.187</v>
      </c>
      <c r="AH21" s="234">
        <v>0.187</v>
      </c>
      <c r="AI21" s="234">
        <v>0.187</v>
      </c>
      <c r="AJ21" s="234">
        <v>0.11700000000000001</v>
      </c>
      <c r="AK21" s="234">
        <v>0.11700000000000001</v>
      </c>
      <c r="AM21" s="234">
        <v>9.4E-2</v>
      </c>
      <c r="AN21" s="234">
        <v>9.4E-2</v>
      </c>
      <c r="AO21" s="234">
        <v>9.4E-2</v>
      </c>
      <c r="AP21" s="234">
        <v>9.4E-2</v>
      </c>
      <c r="AQ21" s="234">
        <v>9.4E-2</v>
      </c>
      <c r="AR21" s="234">
        <v>9.4E-2</v>
      </c>
      <c r="AS21" s="234">
        <v>7.9000000000000001E-2</v>
      </c>
      <c r="AT21" s="234">
        <v>7.9000000000000001E-2</v>
      </c>
      <c r="AU21" s="234">
        <v>7.9000000000000001E-2</v>
      </c>
      <c r="AV21" s="234">
        <v>7.9000000000000001E-2</v>
      </c>
      <c r="AW21" s="234">
        <v>7.9000000000000001E-2</v>
      </c>
      <c r="AX21" s="234">
        <v>7.9000000000000001E-2</v>
      </c>
      <c r="AY21" s="234">
        <v>7.9000000000000001E-2</v>
      </c>
      <c r="AZ21" s="234">
        <v>7.9000000000000001E-2</v>
      </c>
      <c r="BB21" s="234">
        <v>0.17499999999999999</v>
      </c>
      <c r="BC21" s="234">
        <v>0.17499999999999999</v>
      </c>
      <c r="BD21" s="234">
        <v>0.13900000000000001</v>
      </c>
      <c r="BE21" s="234">
        <v>0.13900000000000001</v>
      </c>
      <c r="BF21" s="234">
        <v>0.122</v>
      </c>
      <c r="BG21" s="234">
        <v>9.2999999999999999E-2</v>
      </c>
      <c r="BH21" s="234">
        <v>0.13900000000000001</v>
      </c>
      <c r="BI21" s="234">
        <v>0.13900000000000001</v>
      </c>
      <c r="BJ21" s="234">
        <v>0.16500000000000001</v>
      </c>
      <c r="BK21" s="234">
        <v>0.13900000000000001</v>
      </c>
      <c r="BL21" s="234">
        <v>0.13900000000000001</v>
      </c>
      <c r="BM21" s="234">
        <v>0.13900000000000001</v>
      </c>
      <c r="BN21" s="40"/>
    </row>
    <row r="22" spans="2:66" ht="15" customHeight="1" x14ac:dyDescent="0.35">
      <c r="B22" s="245" t="s">
        <v>415</v>
      </c>
      <c r="C22" s="234">
        <v>0.191</v>
      </c>
      <c r="D22" s="234">
        <v>0.19800000000000001</v>
      </c>
      <c r="E22" s="234">
        <v>0.19800000000000001</v>
      </c>
      <c r="F22" s="234">
        <v>0.19800000000000001</v>
      </c>
      <c r="G22" s="234">
        <v>0.125</v>
      </c>
      <c r="H22" s="234">
        <v>0.19800000000000001</v>
      </c>
      <c r="I22" s="234">
        <v>0.19800000000000001</v>
      </c>
      <c r="J22" s="234">
        <v>0.19800000000000001</v>
      </c>
      <c r="K22" s="234">
        <v>0.19800000000000001</v>
      </c>
      <c r="L22" s="234">
        <v>0.19800000000000001</v>
      </c>
      <c r="M22" s="234">
        <v>0.19800000000000001</v>
      </c>
      <c r="N22" s="234">
        <v>0.20399999999999999</v>
      </c>
      <c r="O22" s="234">
        <v>0.19800000000000001</v>
      </c>
      <c r="P22" s="234">
        <v>0.19800000000000001</v>
      </c>
      <c r="Q22" s="234">
        <v>0.19800000000000001</v>
      </c>
      <c r="R22" s="234">
        <v>0.19800000000000001</v>
      </c>
      <c r="S22" s="234">
        <v>0.216</v>
      </c>
      <c r="T22" s="234">
        <v>0.253</v>
      </c>
      <c r="U22" s="234">
        <v>0.19800000000000001</v>
      </c>
      <c r="W22" s="234">
        <v>0.11</v>
      </c>
      <c r="X22" s="234">
        <v>0.11</v>
      </c>
      <c r="Y22" s="234">
        <v>0.11</v>
      </c>
      <c r="Z22" s="234">
        <v>0.11</v>
      </c>
      <c r="AA22" s="234">
        <v>0.11</v>
      </c>
      <c r="AB22" s="234">
        <v>0.11</v>
      </c>
      <c r="AC22" s="234">
        <v>0.11</v>
      </c>
      <c r="AD22" s="234">
        <v>0.17699999999999999</v>
      </c>
      <c r="AE22" s="234">
        <v>0.17699999999999999</v>
      </c>
      <c r="AF22" s="234">
        <v>0.17699999999999999</v>
      </c>
      <c r="AG22" s="234">
        <v>0.17699999999999999</v>
      </c>
      <c r="AH22" s="234">
        <v>0.17699999999999999</v>
      </c>
      <c r="AI22" s="234">
        <v>0.17699999999999999</v>
      </c>
      <c r="AJ22" s="234">
        <v>0.11</v>
      </c>
      <c r="AK22" s="234">
        <v>0.11</v>
      </c>
      <c r="AM22" s="234">
        <v>8.8999999999999996E-2</v>
      </c>
      <c r="AN22" s="234">
        <v>8.8999999999999996E-2</v>
      </c>
      <c r="AO22" s="234">
        <v>8.8999999999999996E-2</v>
      </c>
      <c r="AP22" s="234">
        <v>8.8999999999999996E-2</v>
      </c>
      <c r="AQ22" s="234">
        <v>8.8999999999999996E-2</v>
      </c>
      <c r="AR22" s="234">
        <v>8.8999999999999996E-2</v>
      </c>
      <c r="AS22" s="234">
        <v>7.3999999999999996E-2</v>
      </c>
      <c r="AT22" s="234">
        <v>7.3999999999999996E-2</v>
      </c>
      <c r="AU22" s="234">
        <v>7.3999999999999996E-2</v>
      </c>
      <c r="AV22" s="234">
        <v>7.3999999999999996E-2</v>
      </c>
      <c r="AW22" s="234">
        <v>7.3999999999999996E-2</v>
      </c>
      <c r="AX22" s="234">
        <v>7.3999999999999996E-2</v>
      </c>
      <c r="AY22" s="234">
        <v>7.3999999999999996E-2</v>
      </c>
      <c r="AZ22" s="234">
        <v>7.3999999999999996E-2</v>
      </c>
      <c r="BB22" s="234">
        <v>0.17199999999999999</v>
      </c>
      <c r="BC22" s="234">
        <v>0.17199999999999999</v>
      </c>
      <c r="BD22" s="234">
        <v>0.13700000000000001</v>
      </c>
      <c r="BE22" s="234">
        <v>0.13700000000000001</v>
      </c>
      <c r="BF22" s="234">
        <v>0.12</v>
      </c>
      <c r="BG22" s="234">
        <v>9.1999999999999998E-2</v>
      </c>
      <c r="BH22" s="234">
        <v>0.13700000000000001</v>
      </c>
      <c r="BI22" s="234">
        <v>0.13700000000000001</v>
      </c>
      <c r="BJ22" s="234">
        <v>0.16200000000000001</v>
      </c>
      <c r="BK22" s="234">
        <v>0.13700000000000001</v>
      </c>
      <c r="BL22" s="234">
        <v>0.13700000000000001</v>
      </c>
      <c r="BM22" s="234">
        <v>0.13700000000000001</v>
      </c>
      <c r="BN22" s="40"/>
    </row>
    <row r="23" spans="2:66" ht="15" customHeight="1" x14ac:dyDescent="0.35">
      <c r="B23" s="245" t="s">
        <v>416</v>
      </c>
      <c r="C23" s="234">
        <v>0.19</v>
      </c>
      <c r="D23" s="234">
        <v>0.19600000000000001</v>
      </c>
      <c r="E23" s="234">
        <v>0.19600000000000001</v>
      </c>
      <c r="F23" s="234">
        <v>0.19600000000000001</v>
      </c>
      <c r="G23" s="234">
        <v>0.122</v>
      </c>
      <c r="H23" s="234">
        <v>0.19600000000000001</v>
      </c>
      <c r="I23" s="234">
        <v>0.19600000000000001</v>
      </c>
      <c r="J23" s="234">
        <v>0.19600000000000001</v>
      </c>
      <c r="K23" s="234">
        <v>0.19600000000000001</v>
      </c>
      <c r="L23" s="234">
        <v>0.19600000000000001</v>
      </c>
      <c r="M23" s="234">
        <v>0.19600000000000001</v>
      </c>
      <c r="N23" s="234">
        <v>0.20300000000000001</v>
      </c>
      <c r="O23" s="234">
        <v>0.19600000000000001</v>
      </c>
      <c r="P23" s="234">
        <v>0.19600000000000001</v>
      </c>
      <c r="Q23" s="234">
        <v>0.19600000000000001</v>
      </c>
      <c r="R23" s="234">
        <v>0.19600000000000001</v>
      </c>
      <c r="S23" s="234">
        <v>0.215</v>
      </c>
      <c r="T23" s="234">
        <v>0.251</v>
      </c>
      <c r="U23" s="234">
        <v>0.19600000000000001</v>
      </c>
      <c r="W23" s="234">
        <v>0.104</v>
      </c>
      <c r="X23" s="234">
        <v>0.104</v>
      </c>
      <c r="Y23" s="234">
        <v>0.104</v>
      </c>
      <c r="Z23" s="234">
        <v>0.104</v>
      </c>
      <c r="AA23" s="234">
        <v>0.104</v>
      </c>
      <c r="AB23" s="234">
        <v>0.104</v>
      </c>
      <c r="AC23" s="234">
        <v>0.104</v>
      </c>
      <c r="AD23" s="234">
        <v>0.16700000000000001</v>
      </c>
      <c r="AE23" s="234">
        <v>0.16700000000000001</v>
      </c>
      <c r="AF23" s="234">
        <v>0.16700000000000001</v>
      </c>
      <c r="AG23" s="234">
        <v>0.16700000000000001</v>
      </c>
      <c r="AH23" s="234">
        <v>0.16700000000000001</v>
      </c>
      <c r="AI23" s="234">
        <v>0.16700000000000001</v>
      </c>
      <c r="AJ23" s="234">
        <v>0.104</v>
      </c>
      <c r="AK23" s="234">
        <v>0.104</v>
      </c>
      <c r="AM23" s="234">
        <v>8.4000000000000005E-2</v>
      </c>
      <c r="AN23" s="234">
        <v>8.4000000000000005E-2</v>
      </c>
      <c r="AO23" s="234">
        <v>8.4000000000000005E-2</v>
      </c>
      <c r="AP23" s="234">
        <v>8.4000000000000005E-2</v>
      </c>
      <c r="AQ23" s="234">
        <v>8.4000000000000005E-2</v>
      </c>
      <c r="AR23" s="234">
        <v>8.4000000000000005E-2</v>
      </c>
      <c r="AS23" s="234">
        <v>7.0000000000000007E-2</v>
      </c>
      <c r="AT23" s="234">
        <v>7.0000000000000007E-2</v>
      </c>
      <c r="AU23" s="234">
        <v>7.0000000000000007E-2</v>
      </c>
      <c r="AV23" s="234">
        <v>7.0000000000000007E-2</v>
      </c>
      <c r="AW23" s="234">
        <v>7.0000000000000007E-2</v>
      </c>
      <c r="AX23" s="234">
        <v>7.0000000000000007E-2</v>
      </c>
      <c r="AY23" s="234">
        <v>7.0000000000000007E-2</v>
      </c>
      <c r="AZ23" s="234">
        <v>7.0000000000000007E-2</v>
      </c>
      <c r="BB23" s="234">
        <v>0.17</v>
      </c>
      <c r="BC23" s="234">
        <v>0.17</v>
      </c>
      <c r="BD23" s="234">
        <v>0.13500000000000001</v>
      </c>
      <c r="BE23" s="234">
        <v>0.13500000000000001</v>
      </c>
      <c r="BF23" s="234">
        <v>0.11700000000000001</v>
      </c>
      <c r="BG23" s="234">
        <v>9.0999999999999998E-2</v>
      </c>
      <c r="BH23" s="234">
        <v>0.13500000000000001</v>
      </c>
      <c r="BI23" s="234">
        <v>0.13500000000000001</v>
      </c>
      <c r="BJ23" s="234">
        <v>0.16</v>
      </c>
      <c r="BK23" s="234">
        <v>0.13500000000000001</v>
      </c>
      <c r="BL23" s="234">
        <v>0.13500000000000001</v>
      </c>
      <c r="BM23" s="234">
        <v>0.13500000000000001</v>
      </c>
      <c r="BN23" s="40"/>
    </row>
    <row r="24" spans="2:66" ht="15" customHeight="1" x14ac:dyDescent="0.35">
      <c r="B24" s="245" t="s">
        <v>417</v>
      </c>
      <c r="C24" s="234">
        <v>0.19</v>
      </c>
      <c r="D24" s="234">
        <v>0.19500000000000001</v>
      </c>
      <c r="E24" s="234">
        <v>0.19500000000000001</v>
      </c>
      <c r="F24" s="234">
        <v>0.19500000000000001</v>
      </c>
      <c r="G24" s="234">
        <v>0.11799999999999999</v>
      </c>
      <c r="H24" s="234">
        <v>0.19500000000000001</v>
      </c>
      <c r="I24" s="234">
        <v>0.19500000000000001</v>
      </c>
      <c r="J24" s="234">
        <v>0.19500000000000001</v>
      </c>
      <c r="K24" s="234">
        <v>0.19500000000000001</v>
      </c>
      <c r="L24" s="234">
        <v>0.19500000000000001</v>
      </c>
      <c r="M24" s="234">
        <v>0.19500000000000001</v>
      </c>
      <c r="N24" s="234">
        <v>0.20200000000000001</v>
      </c>
      <c r="O24" s="234">
        <v>0.19500000000000001</v>
      </c>
      <c r="P24" s="234">
        <v>0.19500000000000001</v>
      </c>
      <c r="Q24" s="234">
        <v>0.19500000000000001</v>
      </c>
      <c r="R24" s="234">
        <v>0.19500000000000001</v>
      </c>
      <c r="S24" s="234">
        <v>0.214</v>
      </c>
      <c r="T24" s="234">
        <v>0.249</v>
      </c>
      <c r="U24" s="234">
        <v>0.19500000000000001</v>
      </c>
      <c r="W24" s="234">
        <v>9.9000000000000005E-2</v>
      </c>
      <c r="X24" s="234">
        <v>9.9000000000000005E-2</v>
      </c>
      <c r="Y24" s="234">
        <v>9.9000000000000005E-2</v>
      </c>
      <c r="Z24" s="234">
        <v>9.9000000000000005E-2</v>
      </c>
      <c r="AA24" s="234">
        <v>9.9000000000000005E-2</v>
      </c>
      <c r="AB24" s="234">
        <v>9.9000000000000005E-2</v>
      </c>
      <c r="AC24" s="234">
        <v>9.9000000000000005E-2</v>
      </c>
      <c r="AD24" s="234">
        <v>0.158</v>
      </c>
      <c r="AE24" s="234">
        <v>0.158</v>
      </c>
      <c r="AF24" s="234">
        <v>0.158</v>
      </c>
      <c r="AG24" s="234">
        <v>0.158</v>
      </c>
      <c r="AH24" s="234">
        <v>0.158</v>
      </c>
      <c r="AI24" s="234">
        <v>0.158</v>
      </c>
      <c r="AJ24" s="234">
        <v>9.9000000000000005E-2</v>
      </c>
      <c r="AK24" s="234">
        <v>9.9000000000000005E-2</v>
      </c>
      <c r="AM24" s="234">
        <v>0.08</v>
      </c>
      <c r="AN24" s="234">
        <v>0.08</v>
      </c>
      <c r="AO24" s="234">
        <v>0.08</v>
      </c>
      <c r="AP24" s="234">
        <v>0.08</v>
      </c>
      <c r="AQ24" s="234">
        <v>0.08</v>
      </c>
      <c r="AR24" s="234">
        <v>0.08</v>
      </c>
      <c r="AS24" s="234">
        <v>6.7000000000000004E-2</v>
      </c>
      <c r="AT24" s="234">
        <v>6.7000000000000004E-2</v>
      </c>
      <c r="AU24" s="234">
        <v>6.7000000000000004E-2</v>
      </c>
      <c r="AV24" s="234">
        <v>6.7000000000000004E-2</v>
      </c>
      <c r="AW24" s="234">
        <v>6.7000000000000004E-2</v>
      </c>
      <c r="AX24" s="234">
        <v>6.7000000000000004E-2</v>
      </c>
      <c r="AY24" s="234">
        <v>6.7000000000000004E-2</v>
      </c>
      <c r="AZ24" s="234">
        <v>6.7000000000000004E-2</v>
      </c>
      <c r="BB24" s="234">
        <v>0.16800000000000001</v>
      </c>
      <c r="BC24" s="234">
        <v>0.16800000000000001</v>
      </c>
      <c r="BD24" s="234">
        <v>0.13300000000000001</v>
      </c>
      <c r="BE24" s="234">
        <v>0.13300000000000001</v>
      </c>
      <c r="BF24" s="234">
        <v>0.11600000000000001</v>
      </c>
      <c r="BG24" s="234">
        <v>9.0999999999999998E-2</v>
      </c>
      <c r="BH24" s="234">
        <v>0.13300000000000001</v>
      </c>
      <c r="BI24" s="234">
        <v>0.13300000000000001</v>
      </c>
      <c r="BJ24" s="234">
        <v>0.158</v>
      </c>
      <c r="BK24" s="234">
        <v>0.13300000000000001</v>
      </c>
      <c r="BL24" s="234">
        <v>0.13300000000000001</v>
      </c>
      <c r="BM24" s="234">
        <v>0.13300000000000001</v>
      </c>
      <c r="BN24" s="40"/>
    </row>
    <row r="25" spans="2:66" ht="15" customHeight="1" x14ac:dyDescent="0.35">
      <c r="B25" s="245" t="s">
        <v>418</v>
      </c>
      <c r="C25" s="234">
        <v>0.189</v>
      </c>
      <c r="D25" s="234">
        <v>0.193</v>
      </c>
      <c r="E25" s="234">
        <v>0.193</v>
      </c>
      <c r="F25" s="234">
        <v>0.193</v>
      </c>
      <c r="G25" s="234">
        <v>0.115</v>
      </c>
      <c r="H25" s="234">
        <v>0.193</v>
      </c>
      <c r="I25" s="234">
        <v>0.193</v>
      </c>
      <c r="J25" s="234">
        <v>0.193</v>
      </c>
      <c r="K25" s="234">
        <v>0.193</v>
      </c>
      <c r="L25" s="234">
        <v>0.193</v>
      </c>
      <c r="M25" s="234">
        <v>0.193</v>
      </c>
      <c r="N25" s="234">
        <v>0.20200000000000001</v>
      </c>
      <c r="O25" s="234">
        <v>0.193</v>
      </c>
      <c r="P25" s="234">
        <v>0.193</v>
      </c>
      <c r="Q25" s="234">
        <v>0.193</v>
      </c>
      <c r="R25" s="234">
        <v>0.193</v>
      </c>
      <c r="S25" s="234">
        <v>0.214</v>
      </c>
      <c r="T25" s="234">
        <v>0.247</v>
      </c>
      <c r="U25" s="234">
        <v>0.193</v>
      </c>
      <c r="W25" s="234">
        <v>9.4E-2</v>
      </c>
      <c r="X25" s="234">
        <v>9.4E-2</v>
      </c>
      <c r="Y25" s="234">
        <v>9.4E-2</v>
      </c>
      <c r="Z25" s="234">
        <v>9.4E-2</v>
      </c>
      <c r="AA25" s="234">
        <v>9.4E-2</v>
      </c>
      <c r="AB25" s="234">
        <v>9.4E-2</v>
      </c>
      <c r="AC25" s="234">
        <v>9.4E-2</v>
      </c>
      <c r="AD25" s="234">
        <v>0.15</v>
      </c>
      <c r="AE25" s="234">
        <v>0.15</v>
      </c>
      <c r="AF25" s="234">
        <v>0.15</v>
      </c>
      <c r="AG25" s="234">
        <v>0.15</v>
      </c>
      <c r="AH25" s="234">
        <v>0.15</v>
      </c>
      <c r="AI25" s="234">
        <v>0.15</v>
      </c>
      <c r="AJ25" s="234">
        <v>9.4E-2</v>
      </c>
      <c r="AK25" s="234">
        <v>9.4E-2</v>
      </c>
      <c r="AM25" s="234">
        <v>7.4999999999999997E-2</v>
      </c>
      <c r="AN25" s="234">
        <v>7.4999999999999997E-2</v>
      </c>
      <c r="AO25" s="234">
        <v>7.4999999999999997E-2</v>
      </c>
      <c r="AP25" s="234">
        <v>7.4999999999999997E-2</v>
      </c>
      <c r="AQ25" s="234">
        <v>7.4999999999999997E-2</v>
      </c>
      <c r="AR25" s="234">
        <v>7.4999999999999997E-2</v>
      </c>
      <c r="AS25" s="234">
        <v>6.3E-2</v>
      </c>
      <c r="AT25" s="234">
        <v>6.3E-2</v>
      </c>
      <c r="AU25" s="234">
        <v>6.3E-2</v>
      </c>
      <c r="AV25" s="234">
        <v>6.3E-2</v>
      </c>
      <c r="AW25" s="234">
        <v>6.3E-2</v>
      </c>
      <c r="AX25" s="234">
        <v>6.3E-2</v>
      </c>
      <c r="AY25" s="234">
        <v>6.3E-2</v>
      </c>
      <c r="AZ25" s="234">
        <v>6.3E-2</v>
      </c>
      <c r="BB25" s="234">
        <v>0.16600000000000001</v>
      </c>
      <c r="BC25" s="234">
        <v>0.16600000000000001</v>
      </c>
      <c r="BD25" s="234">
        <v>0.13200000000000001</v>
      </c>
      <c r="BE25" s="234">
        <v>0.13200000000000001</v>
      </c>
      <c r="BF25" s="234">
        <v>0.114</v>
      </c>
      <c r="BG25" s="234">
        <v>0.09</v>
      </c>
      <c r="BH25" s="234">
        <v>0.13200000000000001</v>
      </c>
      <c r="BI25" s="234">
        <v>0.13200000000000001</v>
      </c>
      <c r="BJ25" s="234">
        <v>0.156</v>
      </c>
      <c r="BK25" s="234">
        <v>0.13200000000000001</v>
      </c>
      <c r="BL25" s="234">
        <v>0.13200000000000001</v>
      </c>
      <c r="BM25" s="234">
        <v>0.13200000000000001</v>
      </c>
      <c r="BN25" s="40"/>
    </row>
    <row r="26" spans="2:66" ht="15" customHeight="1" x14ac:dyDescent="0.35">
      <c r="B26" s="245" t="s">
        <v>419</v>
      </c>
      <c r="C26" s="234">
        <v>0.189</v>
      </c>
      <c r="D26" s="234">
        <v>0.192</v>
      </c>
      <c r="E26" s="234">
        <v>0.192</v>
      </c>
      <c r="F26" s="234">
        <v>0.192</v>
      </c>
      <c r="G26" s="234">
        <v>0.112</v>
      </c>
      <c r="H26" s="234">
        <v>0.192</v>
      </c>
      <c r="I26" s="234">
        <v>0.192</v>
      </c>
      <c r="J26" s="234">
        <v>0.192</v>
      </c>
      <c r="K26" s="234">
        <v>0.192</v>
      </c>
      <c r="L26" s="234">
        <v>0.192</v>
      </c>
      <c r="M26" s="234">
        <v>0.192</v>
      </c>
      <c r="N26" s="234">
        <v>0.20100000000000001</v>
      </c>
      <c r="O26" s="234">
        <v>0.192</v>
      </c>
      <c r="P26" s="234">
        <v>0.192</v>
      </c>
      <c r="Q26" s="234">
        <v>0.192</v>
      </c>
      <c r="R26" s="234">
        <v>0.192</v>
      </c>
      <c r="S26" s="234">
        <v>0.214</v>
      </c>
      <c r="T26" s="234">
        <v>0.246</v>
      </c>
      <c r="U26" s="234">
        <v>0.192</v>
      </c>
      <c r="W26" s="234">
        <v>8.8999999999999996E-2</v>
      </c>
      <c r="X26" s="234">
        <v>8.8999999999999996E-2</v>
      </c>
      <c r="Y26" s="234">
        <v>8.8999999999999996E-2</v>
      </c>
      <c r="Z26" s="234">
        <v>8.8999999999999996E-2</v>
      </c>
      <c r="AA26" s="234">
        <v>8.8999999999999996E-2</v>
      </c>
      <c r="AB26" s="234">
        <v>8.8999999999999996E-2</v>
      </c>
      <c r="AC26" s="234">
        <v>8.8999999999999996E-2</v>
      </c>
      <c r="AD26" s="234">
        <v>0.14199999999999999</v>
      </c>
      <c r="AE26" s="234">
        <v>0.14199999999999999</v>
      </c>
      <c r="AF26" s="234">
        <v>0.14199999999999999</v>
      </c>
      <c r="AG26" s="234">
        <v>0.14199999999999999</v>
      </c>
      <c r="AH26" s="234">
        <v>0.14199999999999999</v>
      </c>
      <c r="AI26" s="234">
        <v>0.14199999999999999</v>
      </c>
      <c r="AJ26" s="234">
        <v>8.8999999999999996E-2</v>
      </c>
      <c r="AK26" s="234">
        <v>8.8999999999999996E-2</v>
      </c>
      <c r="AM26" s="234">
        <v>7.0999999999999994E-2</v>
      </c>
      <c r="AN26" s="234">
        <v>7.0999999999999994E-2</v>
      </c>
      <c r="AO26" s="234">
        <v>7.0999999999999994E-2</v>
      </c>
      <c r="AP26" s="234">
        <v>7.0999999999999994E-2</v>
      </c>
      <c r="AQ26" s="234">
        <v>7.0999999999999994E-2</v>
      </c>
      <c r="AR26" s="234">
        <v>7.0999999999999994E-2</v>
      </c>
      <c r="AS26" s="234">
        <v>0.06</v>
      </c>
      <c r="AT26" s="234">
        <v>0.06</v>
      </c>
      <c r="AU26" s="234">
        <v>0.06</v>
      </c>
      <c r="AV26" s="234">
        <v>0.06</v>
      </c>
      <c r="AW26" s="234">
        <v>0.06</v>
      </c>
      <c r="AX26" s="234">
        <v>0.06</v>
      </c>
      <c r="AY26" s="234">
        <v>0.06</v>
      </c>
      <c r="AZ26" s="234">
        <v>0.06</v>
      </c>
      <c r="BB26" s="234">
        <v>0.16400000000000001</v>
      </c>
      <c r="BC26" s="234">
        <v>0.16400000000000001</v>
      </c>
      <c r="BD26" s="234">
        <v>0.13</v>
      </c>
      <c r="BE26" s="234">
        <v>0.13</v>
      </c>
      <c r="BF26" s="234">
        <v>0.112</v>
      </c>
      <c r="BG26" s="234">
        <v>0.09</v>
      </c>
      <c r="BH26" s="234">
        <v>0.13</v>
      </c>
      <c r="BI26" s="234">
        <v>0.13</v>
      </c>
      <c r="BJ26" s="234">
        <v>0.155</v>
      </c>
      <c r="BK26" s="234">
        <v>0.13</v>
      </c>
      <c r="BL26" s="234">
        <v>0.13</v>
      </c>
      <c r="BM26" s="234">
        <v>0.13</v>
      </c>
      <c r="BN26" s="40"/>
    </row>
    <row r="27" spans="2:66" ht="15" customHeight="1" x14ac:dyDescent="0.35">
      <c r="B27" s="245" t="s">
        <v>420</v>
      </c>
      <c r="C27" s="234">
        <v>0.188</v>
      </c>
      <c r="D27" s="234">
        <v>0.191</v>
      </c>
      <c r="E27" s="234">
        <v>0.191</v>
      </c>
      <c r="F27" s="234">
        <v>0.191</v>
      </c>
      <c r="G27" s="234">
        <v>0.109</v>
      </c>
      <c r="H27" s="234">
        <v>0.191</v>
      </c>
      <c r="I27" s="234">
        <v>0.191</v>
      </c>
      <c r="J27" s="234">
        <v>0.191</v>
      </c>
      <c r="K27" s="234">
        <v>0.191</v>
      </c>
      <c r="L27" s="234">
        <v>0.191</v>
      </c>
      <c r="M27" s="234">
        <v>0.191</v>
      </c>
      <c r="N27" s="234">
        <v>0.2</v>
      </c>
      <c r="O27" s="234">
        <v>0.191</v>
      </c>
      <c r="P27" s="234">
        <v>0.191</v>
      </c>
      <c r="Q27" s="234">
        <v>0.191</v>
      </c>
      <c r="R27" s="234">
        <v>0.191</v>
      </c>
      <c r="S27" s="234">
        <v>0.21299999999999999</v>
      </c>
      <c r="T27" s="234">
        <v>0.24399999999999999</v>
      </c>
      <c r="U27" s="234">
        <v>0.191</v>
      </c>
      <c r="W27" s="234">
        <v>8.4000000000000005E-2</v>
      </c>
      <c r="X27" s="234">
        <v>8.4000000000000005E-2</v>
      </c>
      <c r="Y27" s="234">
        <v>8.4000000000000005E-2</v>
      </c>
      <c r="Z27" s="234">
        <v>8.4000000000000005E-2</v>
      </c>
      <c r="AA27" s="234">
        <v>8.4000000000000005E-2</v>
      </c>
      <c r="AB27" s="234">
        <v>8.4000000000000005E-2</v>
      </c>
      <c r="AC27" s="234">
        <v>8.4000000000000005E-2</v>
      </c>
      <c r="AD27" s="234">
        <v>0.13500000000000001</v>
      </c>
      <c r="AE27" s="234">
        <v>0.13500000000000001</v>
      </c>
      <c r="AF27" s="234">
        <v>0.13500000000000001</v>
      </c>
      <c r="AG27" s="234">
        <v>0.13500000000000001</v>
      </c>
      <c r="AH27" s="234">
        <v>0.13500000000000001</v>
      </c>
      <c r="AI27" s="234">
        <v>0.13500000000000001</v>
      </c>
      <c r="AJ27" s="234">
        <v>8.4000000000000005E-2</v>
      </c>
      <c r="AK27" s="234">
        <v>8.4000000000000005E-2</v>
      </c>
      <c r="AM27" s="234">
        <v>6.8000000000000005E-2</v>
      </c>
      <c r="AN27" s="234">
        <v>6.8000000000000005E-2</v>
      </c>
      <c r="AO27" s="234">
        <v>6.8000000000000005E-2</v>
      </c>
      <c r="AP27" s="234">
        <v>6.8000000000000005E-2</v>
      </c>
      <c r="AQ27" s="234">
        <v>6.8000000000000005E-2</v>
      </c>
      <c r="AR27" s="234">
        <v>6.8000000000000005E-2</v>
      </c>
      <c r="AS27" s="234">
        <v>5.7000000000000002E-2</v>
      </c>
      <c r="AT27" s="234">
        <v>5.7000000000000002E-2</v>
      </c>
      <c r="AU27" s="234">
        <v>5.7000000000000002E-2</v>
      </c>
      <c r="AV27" s="234">
        <v>5.7000000000000002E-2</v>
      </c>
      <c r="AW27" s="234">
        <v>5.7000000000000002E-2</v>
      </c>
      <c r="AX27" s="234">
        <v>5.7000000000000002E-2</v>
      </c>
      <c r="AY27" s="234">
        <v>5.7000000000000002E-2</v>
      </c>
      <c r="AZ27" s="234">
        <v>5.7000000000000002E-2</v>
      </c>
      <c r="BB27" s="234">
        <v>0.16300000000000001</v>
      </c>
      <c r="BC27" s="234">
        <v>0.16300000000000001</v>
      </c>
      <c r="BD27" s="234">
        <v>0.129</v>
      </c>
      <c r="BE27" s="234">
        <v>0.129</v>
      </c>
      <c r="BF27" s="234">
        <v>0.111</v>
      </c>
      <c r="BG27" s="234">
        <v>8.8999999999999996E-2</v>
      </c>
      <c r="BH27" s="234">
        <v>0.129</v>
      </c>
      <c r="BI27" s="234">
        <v>0.129</v>
      </c>
      <c r="BJ27" s="234">
        <v>0.153</v>
      </c>
      <c r="BK27" s="234">
        <v>0.129</v>
      </c>
      <c r="BL27" s="234">
        <v>0.129</v>
      </c>
      <c r="BM27" s="234">
        <v>0.129</v>
      </c>
      <c r="BN27" s="40"/>
    </row>
    <row r="28" spans="2:66" ht="15" customHeight="1" x14ac:dyDescent="0.35">
      <c r="B28" s="245" t="s">
        <v>421</v>
      </c>
      <c r="C28" s="234">
        <v>0.188</v>
      </c>
      <c r="D28" s="234">
        <v>0.19</v>
      </c>
      <c r="E28" s="234">
        <v>0.19</v>
      </c>
      <c r="F28" s="234">
        <v>0.19</v>
      </c>
      <c r="G28" s="234">
        <v>0.106</v>
      </c>
      <c r="H28" s="234">
        <v>0.19</v>
      </c>
      <c r="I28" s="234">
        <v>0.19</v>
      </c>
      <c r="J28" s="234">
        <v>0.19</v>
      </c>
      <c r="K28" s="234">
        <v>0.19</v>
      </c>
      <c r="L28" s="234">
        <v>0.19</v>
      </c>
      <c r="M28" s="234">
        <v>0.19</v>
      </c>
      <c r="N28" s="234">
        <v>0.2</v>
      </c>
      <c r="O28" s="234">
        <v>0.19</v>
      </c>
      <c r="P28" s="234">
        <v>0.19</v>
      </c>
      <c r="Q28" s="234">
        <v>0.19</v>
      </c>
      <c r="R28" s="234">
        <v>0.19</v>
      </c>
      <c r="S28" s="234">
        <v>0.21299999999999999</v>
      </c>
      <c r="T28" s="234">
        <v>0.24299999999999999</v>
      </c>
      <c r="U28" s="234">
        <v>0.19</v>
      </c>
      <c r="W28" s="234">
        <v>0.08</v>
      </c>
      <c r="X28" s="234">
        <v>0.08</v>
      </c>
      <c r="Y28" s="234">
        <v>0.08</v>
      </c>
      <c r="Z28" s="234">
        <v>0.08</v>
      </c>
      <c r="AA28" s="234">
        <v>0.08</v>
      </c>
      <c r="AB28" s="234">
        <v>0.08</v>
      </c>
      <c r="AC28" s="234">
        <v>0.08</v>
      </c>
      <c r="AD28" s="234">
        <v>0.128</v>
      </c>
      <c r="AE28" s="234">
        <v>0.128</v>
      </c>
      <c r="AF28" s="234">
        <v>0.128</v>
      </c>
      <c r="AG28" s="234">
        <v>0.128</v>
      </c>
      <c r="AH28" s="234">
        <v>0.128</v>
      </c>
      <c r="AI28" s="234">
        <v>0.128</v>
      </c>
      <c r="AJ28" s="234">
        <v>0.08</v>
      </c>
      <c r="AK28" s="234">
        <v>0.08</v>
      </c>
      <c r="AM28" s="234">
        <v>6.5000000000000002E-2</v>
      </c>
      <c r="AN28" s="234">
        <v>6.5000000000000002E-2</v>
      </c>
      <c r="AO28" s="234">
        <v>6.5000000000000002E-2</v>
      </c>
      <c r="AP28" s="234">
        <v>6.5000000000000002E-2</v>
      </c>
      <c r="AQ28" s="234">
        <v>6.5000000000000002E-2</v>
      </c>
      <c r="AR28" s="234">
        <v>6.5000000000000002E-2</v>
      </c>
      <c r="AS28" s="234">
        <v>5.3999999999999999E-2</v>
      </c>
      <c r="AT28" s="234">
        <v>5.3999999999999999E-2</v>
      </c>
      <c r="AU28" s="234">
        <v>5.3999999999999999E-2</v>
      </c>
      <c r="AV28" s="234">
        <v>5.3999999999999999E-2</v>
      </c>
      <c r="AW28" s="234">
        <v>5.3999999999999999E-2</v>
      </c>
      <c r="AX28" s="234">
        <v>5.3999999999999999E-2</v>
      </c>
      <c r="AY28" s="234">
        <v>5.3999999999999999E-2</v>
      </c>
      <c r="AZ28" s="234">
        <v>5.3999999999999999E-2</v>
      </c>
      <c r="BB28" s="234">
        <v>0.161</v>
      </c>
      <c r="BC28" s="234">
        <v>0.161</v>
      </c>
      <c r="BD28" s="234">
        <v>0.128</v>
      </c>
      <c r="BE28" s="234">
        <v>0.128</v>
      </c>
      <c r="BF28" s="234">
        <v>0.109</v>
      </c>
      <c r="BG28" s="234">
        <v>8.8999999999999996E-2</v>
      </c>
      <c r="BH28" s="234">
        <v>0.128</v>
      </c>
      <c r="BI28" s="234">
        <v>0.128</v>
      </c>
      <c r="BJ28" s="234">
        <v>0.152</v>
      </c>
      <c r="BK28" s="234">
        <v>0.128</v>
      </c>
      <c r="BL28" s="234">
        <v>0.128</v>
      </c>
      <c r="BM28" s="234">
        <v>0.128</v>
      </c>
      <c r="BN28" s="40"/>
    </row>
    <row r="29" spans="2:66" ht="15" customHeight="1" x14ac:dyDescent="0.35">
      <c r="B29" s="245" t="s">
        <v>422</v>
      </c>
      <c r="C29" s="234">
        <v>0.187</v>
      </c>
      <c r="D29" s="234">
        <v>0.189</v>
      </c>
      <c r="E29" s="234">
        <v>0.189</v>
      </c>
      <c r="F29" s="234">
        <v>0.189</v>
      </c>
      <c r="G29" s="234">
        <v>0.10299999999999999</v>
      </c>
      <c r="H29" s="234">
        <v>0.189</v>
      </c>
      <c r="I29" s="234">
        <v>0.189</v>
      </c>
      <c r="J29" s="234">
        <v>0.189</v>
      </c>
      <c r="K29" s="234">
        <v>0.189</v>
      </c>
      <c r="L29" s="234">
        <v>0.189</v>
      </c>
      <c r="M29" s="234">
        <v>0.189</v>
      </c>
      <c r="N29" s="234">
        <v>0.19900000000000001</v>
      </c>
      <c r="O29" s="234">
        <v>0.189</v>
      </c>
      <c r="P29" s="234">
        <v>0.189</v>
      </c>
      <c r="Q29" s="234">
        <v>0.189</v>
      </c>
      <c r="R29" s="234">
        <v>0.189</v>
      </c>
      <c r="S29" s="234">
        <v>0.21299999999999999</v>
      </c>
      <c r="T29" s="234">
        <v>0.24199999999999999</v>
      </c>
      <c r="U29" s="234">
        <v>0.189</v>
      </c>
      <c r="W29" s="234">
        <v>7.5999999999999998E-2</v>
      </c>
      <c r="X29" s="234">
        <v>7.5999999999999998E-2</v>
      </c>
      <c r="Y29" s="234">
        <v>7.5999999999999998E-2</v>
      </c>
      <c r="Z29" s="234">
        <v>7.5999999999999998E-2</v>
      </c>
      <c r="AA29" s="234">
        <v>7.5999999999999998E-2</v>
      </c>
      <c r="AB29" s="234">
        <v>7.5999999999999998E-2</v>
      </c>
      <c r="AC29" s="234">
        <v>7.5999999999999998E-2</v>
      </c>
      <c r="AD29" s="234">
        <v>0.122</v>
      </c>
      <c r="AE29" s="234">
        <v>0.122</v>
      </c>
      <c r="AF29" s="234">
        <v>0.122</v>
      </c>
      <c r="AG29" s="234">
        <v>0.122</v>
      </c>
      <c r="AH29" s="234">
        <v>0.122</v>
      </c>
      <c r="AI29" s="234">
        <v>0.122</v>
      </c>
      <c r="AJ29" s="234">
        <v>7.5999999999999998E-2</v>
      </c>
      <c r="AK29" s="234">
        <v>7.5999999999999998E-2</v>
      </c>
      <c r="AM29" s="234">
        <v>6.0999999999999999E-2</v>
      </c>
      <c r="AN29" s="234">
        <v>6.0999999999999999E-2</v>
      </c>
      <c r="AO29" s="234">
        <v>6.0999999999999999E-2</v>
      </c>
      <c r="AP29" s="234">
        <v>6.0999999999999999E-2</v>
      </c>
      <c r="AQ29" s="234">
        <v>6.0999999999999999E-2</v>
      </c>
      <c r="AR29" s="234">
        <v>6.0999999999999999E-2</v>
      </c>
      <c r="AS29" s="234">
        <v>5.0999999999999997E-2</v>
      </c>
      <c r="AT29" s="234">
        <v>5.0999999999999997E-2</v>
      </c>
      <c r="AU29" s="234">
        <v>5.0999999999999997E-2</v>
      </c>
      <c r="AV29" s="234">
        <v>5.0999999999999997E-2</v>
      </c>
      <c r="AW29" s="234">
        <v>5.0999999999999997E-2</v>
      </c>
      <c r="AX29" s="234">
        <v>5.0999999999999997E-2</v>
      </c>
      <c r="AY29" s="234">
        <v>5.0999999999999997E-2</v>
      </c>
      <c r="AZ29" s="234">
        <v>5.0999999999999997E-2</v>
      </c>
      <c r="BB29" s="234">
        <v>0.16</v>
      </c>
      <c r="BC29" s="234">
        <v>0.16</v>
      </c>
      <c r="BD29" s="234">
        <v>0.127</v>
      </c>
      <c r="BE29" s="234">
        <v>0.127</v>
      </c>
      <c r="BF29" s="234">
        <v>0.108</v>
      </c>
      <c r="BG29" s="234">
        <v>8.8999999999999996E-2</v>
      </c>
      <c r="BH29" s="234">
        <v>0.127</v>
      </c>
      <c r="BI29" s="234">
        <v>0.127</v>
      </c>
      <c r="BJ29" s="234">
        <v>0.151</v>
      </c>
      <c r="BK29" s="234">
        <v>0.127</v>
      </c>
      <c r="BL29" s="234">
        <v>0.127</v>
      </c>
      <c r="BM29" s="234">
        <v>0.127</v>
      </c>
      <c r="BN29" s="40"/>
    </row>
    <row r="30" spans="2:66" ht="15" customHeight="1" x14ac:dyDescent="0.35">
      <c r="B30" s="245" t="s">
        <v>423</v>
      </c>
      <c r="C30" s="234">
        <v>0.187</v>
      </c>
      <c r="D30" s="234">
        <v>0.188</v>
      </c>
      <c r="E30" s="234">
        <v>0.188</v>
      </c>
      <c r="F30" s="234">
        <v>0.188</v>
      </c>
      <c r="G30" s="234">
        <v>0.10100000000000001</v>
      </c>
      <c r="H30" s="234">
        <v>0.188</v>
      </c>
      <c r="I30" s="234">
        <v>0.188</v>
      </c>
      <c r="J30" s="234">
        <v>0.188</v>
      </c>
      <c r="K30" s="234">
        <v>0.188</v>
      </c>
      <c r="L30" s="234">
        <v>0.188</v>
      </c>
      <c r="M30" s="234">
        <v>0.188</v>
      </c>
      <c r="N30" s="234">
        <v>0.19900000000000001</v>
      </c>
      <c r="O30" s="234">
        <v>0.188</v>
      </c>
      <c r="P30" s="234">
        <v>0.188</v>
      </c>
      <c r="Q30" s="234">
        <v>0.188</v>
      </c>
      <c r="R30" s="234">
        <v>0.188</v>
      </c>
      <c r="S30" s="234">
        <v>0.21199999999999999</v>
      </c>
      <c r="T30" s="234">
        <v>0.24</v>
      </c>
      <c r="U30" s="234">
        <v>0.188</v>
      </c>
      <c r="W30" s="234">
        <v>7.2999999999999995E-2</v>
      </c>
      <c r="X30" s="234">
        <v>7.2999999999999995E-2</v>
      </c>
      <c r="Y30" s="234">
        <v>7.2999999999999995E-2</v>
      </c>
      <c r="Z30" s="234">
        <v>7.2999999999999995E-2</v>
      </c>
      <c r="AA30" s="234">
        <v>7.2999999999999995E-2</v>
      </c>
      <c r="AB30" s="234">
        <v>7.2999999999999995E-2</v>
      </c>
      <c r="AC30" s="234">
        <v>7.2999999999999995E-2</v>
      </c>
      <c r="AD30" s="234">
        <v>0.11700000000000001</v>
      </c>
      <c r="AE30" s="234">
        <v>0.11700000000000001</v>
      </c>
      <c r="AF30" s="234">
        <v>0.11700000000000001</v>
      </c>
      <c r="AG30" s="234">
        <v>0.11700000000000001</v>
      </c>
      <c r="AH30" s="234">
        <v>0.11700000000000001</v>
      </c>
      <c r="AI30" s="234">
        <v>0.11700000000000001</v>
      </c>
      <c r="AJ30" s="234">
        <v>7.2999999999999995E-2</v>
      </c>
      <c r="AK30" s="234">
        <v>7.2999999999999995E-2</v>
      </c>
      <c r="AM30" s="234">
        <v>5.8999999999999997E-2</v>
      </c>
      <c r="AN30" s="234">
        <v>5.8999999999999997E-2</v>
      </c>
      <c r="AO30" s="234">
        <v>5.8999999999999997E-2</v>
      </c>
      <c r="AP30" s="234">
        <v>5.8999999999999997E-2</v>
      </c>
      <c r="AQ30" s="234">
        <v>5.8999999999999997E-2</v>
      </c>
      <c r="AR30" s="234">
        <v>5.8999999999999997E-2</v>
      </c>
      <c r="AS30" s="234">
        <v>4.9000000000000002E-2</v>
      </c>
      <c r="AT30" s="234">
        <v>4.9000000000000002E-2</v>
      </c>
      <c r="AU30" s="234">
        <v>4.9000000000000002E-2</v>
      </c>
      <c r="AV30" s="234">
        <v>4.9000000000000002E-2</v>
      </c>
      <c r="AW30" s="234">
        <v>4.9000000000000002E-2</v>
      </c>
      <c r="AX30" s="234">
        <v>4.9000000000000002E-2</v>
      </c>
      <c r="AY30" s="234">
        <v>4.9000000000000002E-2</v>
      </c>
      <c r="AZ30" s="234">
        <v>4.9000000000000002E-2</v>
      </c>
      <c r="BB30" s="234">
        <v>0.159</v>
      </c>
      <c r="BC30" s="234">
        <v>0.159</v>
      </c>
      <c r="BD30" s="234">
        <v>0.126</v>
      </c>
      <c r="BE30" s="234">
        <v>0.126</v>
      </c>
      <c r="BF30" s="234">
        <v>0.107</v>
      </c>
      <c r="BG30" s="234">
        <v>8.7999999999999995E-2</v>
      </c>
      <c r="BH30" s="234">
        <v>0.126</v>
      </c>
      <c r="BI30" s="234">
        <v>0.126</v>
      </c>
      <c r="BJ30" s="234">
        <v>0.15</v>
      </c>
      <c r="BK30" s="234">
        <v>0.126</v>
      </c>
      <c r="BL30" s="234">
        <v>0.126</v>
      </c>
      <c r="BM30" s="234">
        <v>0.126</v>
      </c>
      <c r="BN30" s="40"/>
    </row>
    <row r="31" spans="2:66" ht="15" customHeight="1" x14ac:dyDescent="0.35">
      <c r="B31" s="245" t="s">
        <v>424</v>
      </c>
      <c r="C31" s="234">
        <v>0.187</v>
      </c>
      <c r="D31" s="234">
        <v>0.187</v>
      </c>
      <c r="E31" s="234">
        <v>0.187</v>
      </c>
      <c r="F31" s="234">
        <v>0.187</v>
      </c>
      <c r="G31" s="234">
        <v>9.8000000000000004E-2</v>
      </c>
      <c r="H31" s="234">
        <v>0.187</v>
      </c>
      <c r="I31" s="234">
        <v>0.187</v>
      </c>
      <c r="J31" s="234">
        <v>0.187</v>
      </c>
      <c r="K31" s="234">
        <v>0.187</v>
      </c>
      <c r="L31" s="234">
        <v>0.187</v>
      </c>
      <c r="M31" s="234">
        <v>0.187</v>
      </c>
      <c r="N31" s="234">
        <v>0.19900000000000001</v>
      </c>
      <c r="O31" s="234">
        <v>0.187</v>
      </c>
      <c r="P31" s="234">
        <v>0.187</v>
      </c>
      <c r="Q31" s="234">
        <v>0.187</v>
      </c>
      <c r="R31" s="234">
        <v>0.187</v>
      </c>
      <c r="S31" s="234">
        <v>0.21199999999999999</v>
      </c>
      <c r="T31" s="234">
        <v>0.23899999999999999</v>
      </c>
      <c r="U31" s="234">
        <v>0.187</v>
      </c>
      <c r="W31" s="234">
        <v>6.9000000000000006E-2</v>
      </c>
      <c r="X31" s="234">
        <v>6.9000000000000006E-2</v>
      </c>
      <c r="Y31" s="234">
        <v>6.9000000000000006E-2</v>
      </c>
      <c r="Z31" s="234">
        <v>6.9000000000000006E-2</v>
      </c>
      <c r="AA31" s="234">
        <v>6.9000000000000006E-2</v>
      </c>
      <c r="AB31" s="234">
        <v>6.9000000000000006E-2</v>
      </c>
      <c r="AC31" s="234">
        <v>6.9000000000000006E-2</v>
      </c>
      <c r="AD31" s="234">
        <v>0.111</v>
      </c>
      <c r="AE31" s="234">
        <v>0.111</v>
      </c>
      <c r="AF31" s="234">
        <v>0.111</v>
      </c>
      <c r="AG31" s="234">
        <v>0.111</v>
      </c>
      <c r="AH31" s="234">
        <v>0.111</v>
      </c>
      <c r="AI31" s="234">
        <v>0.111</v>
      </c>
      <c r="AJ31" s="234">
        <v>6.9000000000000006E-2</v>
      </c>
      <c r="AK31" s="234">
        <v>6.9000000000000006E-2</v>
      </c>
      <c r="AM31" s="234">
        <v>5.6000000000000001E-2</v>
      </c>
      <c r="AN31" s="234">
        <v>5.6000000000000001E-2</v>
      </c>
      <c r="AO31" s="234">
        <v>5.6000000000000001E-2</v>
      </c>
      <c r="AP31" s="234">
        <v>5.6000000000000001E-2</v>
      </c>
      <c r="AQ31" s="234">
        <v>5.6000000000000001E-2</v>
      </c>
      <c r="AR31" s="234">
        <v>5.6000000000000001E-2</v>
      </c>
      <c r="AS31" s="234">
        <v>4.7E-2</v>
      </c>
      <c r="AT31" s="234">
        <v>4.7E-2</v>
      </c>
      <c r="AU31" s="234">
        <v>4.7E-2</v>
      </c>
      <c r="AV31" s="234">
        <v>4.7E-2</v>
      </c>
      <c r="AW31" s="234">
        <v>4.7E-2</v>
      </c>
      <c r="AX31" s="234">
        <v>4.7E-2</v>
      </c>
      <c r="AY31" s="234">
        <v>4.7E-2</v>
      </c>
      <c r="AZ31" s="234">
        <v>4.7E-2</v>
      </c>
      <c r="BB31" s="234">
        <v>0.158</v>
      </c>
      <c r="BC31" s="234">
        <v>0.158</v>
      </c>
      <c r="BD31" s="234">
        <v>0.125</v>
      </c>
      <c r="BE31" s="234">
        <v>0.125</v>
      </c>
      <c r="BF31" s="234">
        <v>0.106</v>
      </c>
      <c r="BG31" s="234">
        <v>8.7999999999999995E-2</v>
      </c>
      <c r="BH31" s="234">
        <v>0.125</v>
      </c>
      <c r="BI31" s="234">
        <v>0.125</v>
      </c>
      <c r="BJ31" s="234">
        <v>0.14899999999999999</v>
      </c>
      <c r="BK31" s="234">
        <v>0.125</v>
      </c>
      <c r="BL31" s="234">
        <v>0.125</v>
      </c>
      <c r="BM31" s="234">
        <v>0.125</v>
      </c>
      <c r="BN31" s="40"/>
    </row>
    <row r="32" spans="2:66" ht="15" customHeight="1" x14ac:dyDescent="0.35">
      <c r="B32" s="245" t="s">
        <v>425</v>
      </c>
      <c r="C32" s="234">
        <v>0.185</v>
      </c>
      <c r="D32" s="234">
        <v>0.18</v>
      </c>
      <c r="E32" s="234">
        <v>0.18</v>
      </c>
      <c r="F32" s="234">
        <v>0.18</v>
      </c>
      <c r="G32" s="234">
        <v>7.8E-2</v>
      </c>
      <c r="H32" s="234">
        <v>0.18</v>
      </c>
      <c r="I32" s="234">
        <v>0.18</v>
      </c>
      <c r="J32" s="234">
        <v>0.18</v>
      </c>
      <c r="K32" s="234">
        <v>0.18</v>
      </c>
      <c r="L32" s="234">
        <v>0.18</v>
      </c>
      <c r="M32" s="234">
        <v>0.18</v>
      </c>
      <c r="N32" s="234">
        <v>0.19700000000000001</v>
      </c>
      <c r="O32" s="234">
        <v>0.18</v>
      </c>
      <c r="P32" s="234">
        <v>0.18</v>
      </c>
      <c r="Q32" s="234">
        <v>0.18</v>
      </c>
      <c r="R32" s="234">
        <v>0.18</v>
      </c>
      <c r="S32" s="234">
        <v>0.21099999999999999</v>
      </c>
      <c r="T32" s="234">
        <v>0.23100000000000001</v>
      </c>
      <c r="U32" s="234">
        <v>0.18</v>
      </c>
      <c r="W32" s="234">
        <v>4.3999999999999997E-2</v>
      </c>
      <c r="X32" s="234">
        <v>4.3999999999999997E-2</v>
      </c>
      <c r="Y32" s="234">
        <v>4.3999999999999997E-2</v>
      </c>
      <c r="Z32" s="234">
        <v>4.3999999999999997E-2</v>
      </c>
      <c r="AA32" s="234">
        <v>4.3999999999999997E-2</v>
      </c>
      <c r="AB32" s="234">
        <v>4.3999999999999997E-2</v>
      </c>
      <c r="AC32" s="234">
        <v>4.3999999999999997E-2</v>
      </c>
      <c r="AD32" s="234">
        <v>7.0999999999999994E-2</v>
      </c>
      <c r="AE32" s="234">
        <v>7.0999999999999994E-2</v>
      </c>
      <c r="AF32" s="234">
        <v>7.0999999999999994E-2</v>
      </c>
      <c r="AG32" s="234">
        <v>7.0999999999999994E-2</v>
      </c>
      <c r="AH32" s="234">
        <v>7.0999999999999994E-2</v>
      </c>
      <c r="AI32" s="234">
        <v>7.0999999999999994E-2</v>
      </c>
      <c r="AJ32" s="234">
        <v>4.3999999999999997E-2</v>
      </c>
      <c r="AK32" s="234">
        <v>4.3999999999999997E-2</v>
      </c>
      <c r="AM32" s="234">
        <v>3.5999999999999997E-2</v>
      </c>
      <c r="AN32" s="234">
        <v>3.5999999999999997E-2</v>
      </c>
      <c r="AO32" s="234">
        <v>3.5999999999999997E-2</v>
      </c>
      <c r="AP32" s="234">
        <v>3.5999999999999997E-2</v>
      </c>
      <c r="AQ32" s="234">
        <v>3.5999999999999997E-2</v>
      </c>
      <c r="AR32" s="234">
        <v>3.5999999999999997E-2</v>
      </c>
      <c r="AS32" s="234">
        <v>0.03</v>
      </c>
      <c r="AT32" s="234">
        <v>0.03</v>
      </c>
      <c r="AU32" s="234">
        <v>0.03</v>
      </c>
      <c r="AV32" s="234">
        <v>0.03</v>
      </c>
      <c r="AW32" s="234">
        <v>0.03</v>
      </c>
      <c r="AX32" s="234">
        <v>0.03</v>
      </c>
      <c r="AY32" s="234">
        <v>0.03</v>
      </c>
      <c r="AZ32" s="234">
        <v>0.03</v>
      </c>
      <c r="BB32" s="234">
        <v>0.152</v>
      </c>
      <c r="BC32" s="234">
        <v>0.152</v>
      </c>
      <c r="BD32" s="234">
        <v>0.12</v>
      </c>
      <c r="BE32" s="234">
        <v>0.12</v>
      </c>
      <c r="BF32" s="234">
        <v>0.1</v>
      </c>
      <c r="BG32" s="234">
        <v>8.6999999999999994E-2</v>
      </c>
      <c r="BH32" s="234">
        <v>0.12</v>
      </c>
      <c r="BI32" s="234">
        <v>0.12</v>
      </c>
      <c r="BJ32" s="234">
        <v>0.14299999999999999</v>
      </c>
      <c r="BK32" s="234">
        <v>0.12</v>
      </c>
      <c r="BL32" s="234">
        <v>0.12</v>
      </c>
      <c r="BM32" s="234">
        <v>0.12</v>
      </c>
      <c r="BN32" s="40"/>
    </row>
    <row r="33" spans="2:66" ht="15" customHeight="1" x14ac:dyDescent="0.35">
      <c r="B33" s="245" t="s">
        <v>426</v>
      </c>
      <c r="C33" s="234">
        <v>0.185</v>
      </c>
      <c r="D33" s="234">
        <v>0.17699999999999999</v>
      </c>
      <c r="E33" s="234">
        <v>0.17699999999999999</v>
      </c>
      <c r="F33" s="234">
        <v>0.17699999999999999</v>
      </c>
      <c r="G33" s="234">
        <v>6.7000000000000004E-2</v>
      </c>
      <c r="H33" s="234">
        <v>0.17699999999999999</v>
      </c>
      <c r="I33" s="234">
        <v>0.17699999999999999</v>
      </c>
      <c r="J33" s="234">
        <v>0.17699999999999999</v>
      </c>
      <c r="K33" s="234">
        <v>0.17699999999999999</v>
      </c>
      <c r="L33" s="234">
        <v>0.17699999999999999</v>
      </c>
      <c r="M33" s="234">
        <v>0.17699999999999999</v>
      </c>
      <c r="N33" s="234">
        <v>0.19600000000000001</v>
      </c>
      <c r="O33" s="234">
        <v>0.17699999999999999</v>
      </c>
      <c r="P33" s="234">
        <v>0.17699999999999999</v>
      </c>
      <c r="Q33" s="234">
        <v>0.17699999999999999</v>
      </c>
      <c r="R33" s="234">
        <v>0.17699999999999999</v>
      </c>
      <c r="S33" s="234">
        <v>0.21099999999999999</v>
      </c>
      <c r="T33" s="234">
        <v>0.22700000000000001</v>
      </c>
      <c r="U33" s="234">
        <v>0.17699999999999999</v>
      </c>
      <c r="W33" s="234">
        <v>3.5000000000000003E-2</v>
      </c>
      <c r="X33" s="234">
        <v>3.5000000000000003E-2</v>
      </c>
      <c r="Y33" s="234">
        <v>3.5000000000000003E-2</v>
      </c>
      <c r="Z33" s="234">
        <v>3.5000000000000003E-2</v>
      </c>
      <c r="AA33" s="234">
        <v>3.5000000000000003E-2</v>
      </c>
      <c r="AB33" s="234">
        <v>3.5000000000000003E-2</v>
      </c>
      <c r="AC33" s="234">
        <v>3.5000000000000003E-2</v>
      </c>
      <c r="AD33" s="234">
        <v>5.6000000000000001E-2</v>
      </c>
      <c r="AE33" s="234">
        <v>5.6000000000000001E-2</v>
      </c>
      <c r="AF33" s="234">
        <v>5.6000000000000001E-2</v>
      </c>
      <c r="AG33" s="234">
        <v>5.6000000000000001E-2</v>
      </c>
      <c r="AH33" s="234">
        <v>5.6000000000000001E-2</v>
      </c>
      <c r="AI33" s="234">
        <v>5.6000000000000001E-2</v>
      </c>
      <c r="AJ33" s="234">
        <v>3.5000000000000003E-2</v>
      </c>
      <c r="AK33" s="234">
        <v>3.5000000000000003E-2</v>
      </c>
      <c r="AM33" s="234">
        <v>2.8000000000000001E-2</v>
      </c>
      <c r="AN33" s="234">
        <v>2.8000000000000001E-2</v>
      </c>
      <c r="AO33" s="234">
        <v>2.8000000000000001E-2</v>
      </c>
      <c r="AP33" s="234">
        <v>2.8000000000000001E-2</v>
      </c>
      <c r="AQ33" s="234">
        <v>2.8000000000000001E-2</v>
      </c>
      <c r="AR33" s="234">
        <v>2.8000000000000001E-2</v>
      </c>
      <c r="AS33" s="234">
        <v>2.4E-2</v>
      </c>
      <c r="AT33" s="234">
        <v>2.4E-2</v>
      </c>
      <c r="AU33" s="234">
        <v>2.4E-2</v>
      </c>
      <c r="AV33" s="234">
        <v>2.4E-2</v>
      </c>
      <c r="AW33" s="234">
        <v>2.4E-2</v>
      </c>
      <c r="AX33" s="234">
        <v>2.4E-2</v>
      </c>
      <c r="AY33" s="234">
        <v>2.4E-2</v>
      </c>
      <c r="AZ33" s="234">
        <v>2.4E-2</v>
      </c>
      <c r="BB33" s="234">
        <v>0.15</v>
      </c>
      <c r="BC33" s="234">
        <v>0.15</v>
      </c>
      <c r="BD33" s="234">
        <v>0.11899999999999999</v>
      </c>
      <c r="BE33" s="234">
        <v>0.11899999999999999</v>
      </c>
      <c r="BF33" s="234">
        <v>9.9000000000000005E-2</v>
      </c>
      <c r="BG33" s="234">
        <v>8.5999999999999993E-2</v>
      </c>
      <c r="BH33" s="234">
        <v>0.11899999999999999</v>
      </c>
      <c r="BI33" s="234">
        <v>0.11899999999999999</v>
      </c>
      <c r="BJ33" s="234">
        <v>0.14199999999999999</v>
      </c>
      <c r="BK33" s="234">
        <v>0.11899999999999999</v>
      </c>
      <c r="BL33" s="234">
        <v>0.11899999999999999</v>
      </c>
      <c r="BM33" s="234">
        <v>0.11899999999999999</v>
      </c>
      <c r="BN33" s="40"/>
    </row>
    <row r="34" spans="2:66" ht="15" customHeight="1" x14ac:dyDescent="0.35">
      <c r="B34" s="245" t="s">
        <v>427</v>
      </c>
      <c r="C34" s="234">
        <v>0.185</v>
      </c>
      <c r="D34" s="234">
        <v>0.17599999999999999</v>
      </c>
      <c r="E34" s="234">
        <v>0.17599999999999999</v>
      </c>
      <c r="F34" s="234">
        <v>0.17599999999999999</v>
      </c>
      <c r="G34" s="234">
        <v>6.2E-2</v>
      </c>
      <c r="H34" s="234">
        <v>0.17599999999999999</v>
      </c>
      <c r="I34" s="234">
        <v>0.17599999999999999</v>
      </c>
      <c r="J34" s="234">
        <v>0.17599999999999999</v>
      </c>
      <c r="K34" s="234">
        <v>0.17599999999999999</v>
      </c>
      <c r="L34" s="234">
        <v>0.17599999999999999</v>
      </c>
      <c r="M34" s="234">
        <v>0.17599999999999999</v>
      </c>
      <c r="N34" s="234">
        <v>0.19600000000000001</v>
      </c>
      <c r="O34" s="234">
        <v>0.17599999999999999</v>
      </c>
      <c r="P34" s="234">
        <v>0.17599999999999999</v>
      </c>
      <c r="Q34" s="234">
        <v>0.17599999999999999</v>
      </c>
      <c r="R34" s="234">
        <v>0.17599999999999999</v>
      </c>
      <c r="S34" s="234">
        <v>0.21099999999999999</v>
      </c>
      <c r="T34" s="234">
        <v>0.22500000000000001</v>
      </c>
      <c r="U34" s="234">
        <v>0.17599999999999999</v>
      </c>
      <c r="W34" s="234">
        <v>3.2000000000000001E-2</v>
      </c>
      <c r="X34" s="234">
        <v>3.2000000000000001E-2</v>
      </c>
      <c r="Y34" s="234">
        <v>3.2000000000000001E-2</v>
      </c>
      <c r="Z34" s="234">
        <v>3.2000000000000001E-2</v>
      </c>
      <c r="AA34" s="234">
        <v>3.2000000000000001E-2</v>
      </c>
      <c r="AB34" s="234">
        <v>3.2000000000000001E-2</v>
      </c>
      <c r="AC34" s="234">
        <v>3.2000000000000001E-2</v>
      </c>
      <c r="AD34" s="234">
        <v>5.0999999999999997E-2</v>
      </c>
      <c r="AE34" s="234">
        <v>5.0999999999999997E-2</v>
      </c>
      <c r="AF34" s="234">
        <v>5.0999999999999997E-2</v>
      </c>
      <c r="AG34" s="234">
        <v>5.0999999999999997E-2</v>
      </c>
      <c r="AH34" s="234">
        <v>5.0999999999999997E-2</v>
      </c>
      <c r="AI34" s="234">
        <v>5.0999999999999997E-2</v>
      </c>
      <c r="AJ34" s="234">
        <v>3.2000000000000001E-2</v>
      </c>
      <c r="AK34" s="234">
        <v>3.2000000000000001E-2</v>
      </c>
      <c r="AM34" s="234">
        <v>2.5000000000000001E-2</v>
      </c>
      <c r="AN34" s="234">
        <v>2.5000000000000001E-2</v>
      </c>
      <c r="AO34" s="234">
        <v>2.5000000000000001E-2</v>
      </c>
      <c r="AP34" s="234">
        <v>2.5000000000000001E-2</v>
      </c>
      <c r="AQ34" s="234">
        <v>2.5000000000000001E-2</v>
      </c>
      <c r="AR34" s="234">
        <v>2.5000000000000001E-2</v>
      </c>
      <c r="AS34" s="234">
        <v>2.1000000000000001E-2</v>
      </c>
      <c r="AT34" s="234">
        <v>2.1000000000000001E-2</v>
      </c>
      <c r="AU34" s="234">
        <v>2.1000000000000001E-2</v>
      </c>
      <c r="AV34" s="234">
        <v>2.1000000000000001E-2</v>
      </c>
      <c r="AW34" s="234">
        <v>2.1000000000000001E-2</v>
      </c>
      <c r="AX34" s="234">
        <v>2.1000000000000001E-2</v>
      </c>
      <c r="AY34" s="234">
        <v>2.1000000000000001E-2</v>
      </c>
      <c r="AZ34" s="234">
        <v>2.1000000000000001E-2</v>
      </c>
      <c r="BB34" s="234">
        <v>0.15</v>
      </c>
      <c r="BC34" s="234">
        <v>0.15</v>
      </c>
      <c r="BD34" s="234">
        <v>0.11899999999999999</v>
      </c>
      <c r="BE34" s="234">
        <v>0.11899999999999999</v>
      </c>
      <c r="BF34" s="234">
        <v>9.8000000000000004E-2</v>
      </c>
      <c r="BG34" s="234">
        <v>8.5999999999999993E-2</v>
      </c>
      <c r="BH34" s="234">
        <v>0.11899999999999999</v>
      </c>
      <c r="BI34" s="234">
        <v>0.11899999999999999</v>
      </c>
      <c r="BJ34" s="234">
        <v>0.14099999999999999</v>
      </c>
      <c r="BK34" s="234">
        <v>0.11899999999999999</v>
      </c>
      <c r="BL34" s="234">
        <v>0.11899999999999999</v>
      </c>
      <c r="BM34" s="234">
        <v>0.11899999999999999</v>
      </c>
      <c r="BN34" s="40"/>
    </row>
    <row r="35" spans="2:66" ht="15" customHeight="1" x14ac:dyDescent="0.35">
      <c r="B35" s="245" t="s">
        <v>428</v>
      </c>
      <c r="C35" s="234">
        <v>0.185</v>
      </c>
      <c r="D35" s="234">
        <v>0.17499999999999999</v>
      </c>
      <c r="E35" s="234">
        <v>0.17499999999999999</v>
      </c>
      <c r="F35" s="234">
        <v>0.17499999999999999</v>
      </c>
      <c r="G35" s="234">
        <v>0.06</v>
      </c>
      <c r="H35" s="234">
        <v>0.17499999999999999</v>
      </c>
      <c r="I35" s="234">
        <v>0.17499999999999999</v>
      </c>
      <c r="J35" s="234">
        <v>0.17499999999999999</v>
      </c>
      <c r="K35" s="234">
        <v>0.17499999999999999</v>
      </c>
      <c r="L35" s="234">
        <v>0.17499999999999999</v>
      </c>
      <c r="M35" s="234">
        <v>0.17499999999999999</v>
      </c>
      <c r="N35" s="234">
        <v>0.19600000000000001</v>
      </c>
      <c r="O35" s="234">
        <v>0.17499999999999999</v>
      </c>
      <c r="P35" s="234">
        <v>0.17499999999999999</v>
      </c>
      <c r="Q35" s="234">
        <v>0.17499999999999999</v>
      </c>
      <c r="R35" s="234">
        <v>0.17499999999999999</v>
      </c>
      <c r="S35" s="234">
        <v>0.21099999999999999</v>
      </c>
      <c r="T35" s="234">
        <v>0.224</v>
      </c>
      <c r="U35" s="234">
        <v>0.17499999999999999</v>
      </c>
      <c r="W35" s="234">
        <v>3.1E-2</v>
      </c>
      <c r="X35" s="234">
        <v>3.1E-2</v>
      </c>
      <c r="Y35" s="234">
        <v>3.1E-2</v>
      </c>
      <c r="Z35" s="234">
        <v>3.1E-2</v>
      </c>
      <c r="AA35" s="234">
        <v>3.1E-2</v>
      </c>
      <c r="AB35" s="234">
        <v>3.1E-2</v>
      </c>
      <c r="AC35" s="234">
        <v>3.1E-2</v>
      </c>
      <c r="AD35" s="234">
        <v>4.9000000000000002E-2</v>
      </c>
      <c r="AE35" s="234">
        <v>4.9000000000000002E-2</v>
      </c>
      <c r="AF35" s="234">
        <v>4.9000000000000002E-2</v>
      </c>
      <c r="AG35" s="234">
        <v>4.9000000000000002E-2</v>
      </c>
      <c r="AH35" s="234">
        <v>4.9000000000000002E-2</v>
      </c>
      <c r="AI35" s="234">
        <v>4.9000000000000002E-2</v>
      </c>
      <c r="AJ35" s="234">
        <v>3.1E-2</v>
      </c>
      <c r="AK35" s="234">
        <v>3.1E-2</v>
      </c>
      <c r="AM35" s="234">
        <v>2.5000000000000001E-2</v>
      </c>
      <c r="AN35" s="234">
        <v>2.5000000000000001E-2</v>
      </c>
      <c r="AO35" s="234">
        <v>2.5000000000000001E-2</v>
      </c>
      <c r="AP35" s="234">
        <v>2.5000000000000001E-2</v>
      </c>
      <c r="AQ35" s="234">
        <v>2.5000000000000001E-2</v>
      </c>
      <c r="AR35" s="234">
        <v>2.5000000000000001E-2</v>
      </c>
      <c r="AS35" s="234">
        <v>2.1000000000000001E-2</v>
      </c>
      <c r="AT35" s="234">
        <v>2.1000000000000001E-2</v>
      </c>
      <c r="AU35" s="234">
        <v>2.1000000000000001E-2</v>
      </c>
      <c r="AV35" s="234">
        <v>2.1000000000000001E-2</v>
      </c>
      <c r="AW35" s="234">
        <v>2.1000000000000001E-2</v>
      </c>
      <c r="AX35" s="234">
        <v>2.1000000000000001E-2</v>
      </c>
      <c r="AY35" s="234">
        <v>2.1000000000000001E-2</v>
      </c>
      <c r="AZ35" s="234">
        <v>2.1000000000000001E-2</v>
      </c>
      <c r="BB35" s="234">
        <v>0.15</v>
      </c>
      <c r="BC35" s="234">
        <v>0.15</v>
      </c>
      <c r="BD35" s="234">
        <v>0.11899999999999999</v>
      </c>
      <c r="BE35" s="234">
        <v>0.11899999999999999</v>
      </c>
      <c r="BF35" s="234">
        <v>9.8000000000000004E-2</v>
      </c>
      <c r="BG35" s="234">
        <v>8.5999999999999993E-2</v>
      </c>
      <c r="BH35" s="234">
        <v>0.11899999999999999</v>
      </c>
      <c r="BI35" s="234">
        <v>0.11899999999999999</v>
      </c>
      <c r="BJ35" s="234">
        <v>0.14099999999999999</v>
      </c>
      <c r="BK35" s="234">
        <v>0.11899999999999999</v>
      </c>
      <c r="BL35" s="234">
        <v>0.11899999999999999</v>
      </c>
      <c r="BM35" s="234">
        <v>0.11899999999999999</v>
      </c>
      <c r="BN35" s="40"/>
    </row>
    <row r="36" spans="2:66" ht="15" customHeight="1" x14ac:dyDescent="0.35">
      <c r="B36" s="245" t="s">
        <v>429</v>
      </c>
      <c r="C36" s="234">
        <v>0.185</v>
      </c>
      <c r="D36" s="234">
        <v>0.17499999999999999</v>
      </c>
      <c r="E36" s="234">
        <v>0.17499999999999999</v>
      </c>
      <c r="F36" s="234">
        <v>0.17499999999999999</v>
      </c>
      <c r="G36" s="234">
        <v>5.8999999999999997E-2</v>
      </c>
      <c r="H36" s="234">
        <v>0.17499999999999999</v>
      </c>
      <c r="I36" s="234">
        <v>0.17499999999999999</v>
      </c>
      <c r="J36" s="234">
        <v>0.17499999999999999</v>
      </c>
      <c r="K36" s="234">
        <v>0.17499999999999999</v>
      </c>
      <c r="L36" s="234">
        <v>0.17499999999999999</v>
      </c>
      <c r="M36" s="234">
        <v>0.17499999999999999</v>
      </c>
      <c r="N36" s="234">
        <v>0.19600000000000001</v>
      </c>
      <c r="O36" s="234">
        <v>0.17499999999999999</v>
      </c>
      <c r="P36" s="234">
        <v>0.17499999999999999</v>
      </c>
      <c r="Q36" s="234">
        <v>0.17499999999999999</v>
      </c>
      <c r="R36" s="234">
        <v>0.17499999999999999</v>
      </c>
      <c r="S36" s="234">
        <v>0.21099999999999999</v>
      </c>
      <c r="T36" s="234">
        <v>0.224</v>
      </c>
      <c r="U36" s="234">
        <v>0.17499999999999999</v>
      </c>
      <c r="W36" s="234">
        <v>0.03</v>
      </c>
      <c r="X36" s="234">
        <v>0.03</v>
      </c>
      <c r="Y36" s="234">
        <v>0.03</v>
      </c>
      <c r="Z36" s="234">
        <v>0.03</v>
      </c>
      <c r="AA36" s="234">
        <v>0.03</v>
      </c>
      <c r="AB36" s="234">
        <v>0.03</v>
      </c>
      <c r="AC36" s="234">
        <v>0.03</v>
      </c>
      <c r="AD36" s="234">
        <v>4.8000000000000001E-2</v>
      </c>
      <c r="AE36" s="234">
        <v>4.8000000000000001E-2</v>
      </c>
      <c r="AF36" s="234">
        <v>4.8000000000000001E-2</v>
      </c>
      <c r="AG36" s="234">
        <v>4.8000000000000001E-2</v>
      </c>
      <c r="AH36" s="234">
        <v>4.8000000000000001E-2</v>
      </c>
      <c r="AI36" s="234">
        <v>4.8000000000000001E-2</v>
      </c>
      <c r="AJ36" s="234">
        <v>0.03</v>
      </c>
      <c r="AK36" s="234">
        <v>0.03</v>
      </c>
      <c r="AM36" s="234">
        <v>2.4E-2</v>
      </c>
      <c r="AN36" s="234">
        <v>2.4E-2</v>
      </c>
      <c r="AO36" s="234">
        <v>2.4E-2</v>
      </c>
      <c r="AP36" s="234">
        <v>2.4E-2</v>
      </c>
      <c r="AQ36" s="234">
        <v>2.4E-2</v>
      </c>
      <c r="AR36" s="234">
        <v>2.4E-2</v>
      </c>
      <c r="AS36" s="234">
        <v>0.02</v>
      </c>
      <c r="AT36" s="234">
        <v>0.02</v>
      </c>
      <c r="AU36" s="234">
        <v>0.02</v>
      </c>
      <c r="AV36" s="234">
        <v>0.02</v>
      </c>
      <c r="AW36" s="234">
        <v>0.02</v>
      </c>
      <c r="AX36" s="234">
        <v>0.02</v>
      </c>
      <c r="AY36" s="234">
        <v>0.02</v>
      </c>
      <c r="AZ36" s="234">
        <v>0.02</v>
      </c>
      <c r="BB36" s="234">
        <v>0.15</v>
      </c>
      <c r="BC36" s="234">
        <v>0.15</v>
      </c>
      <c r="BD36" s="234">
        <v>0.11899999999999999</v>
      </c>
      <c r="BE36" s="234">
        <v>0.11899999999999999</v>
      </c>
      <c r="BF36" s="234">
        <v>9.8000000000000004E-2</v>
      </c>
      <c r="BG36" s="234">
        <v>8.5999999999999993E-2</v>
      </c>
      <c r="BH36" s="234">
        <v>0.11899999999999999</v>
      </c>
      <c r="BI36" s="234">
        <v>0.11899999999999999</v>
      </c>
      <c r="BJ36" s="234">
        <v>0.14099999999999999</v>
      </c>
      <c r="BK36" s="234">
        <v>0.11899999999999999</v>
      </c>
      <c r="BL36" s="234">
        <v>0.11899999999999999</v>
      </c>
      <c r="BM36" s="234">
        <v>0.11899999999999999</v>
      </c>
      <c r="BN36" s="40"/>
    </row>
    <row r="37" spans="2:66" ht="15" customHeight="1" x14ac:dyDescent="0.35">
      <c r="B37" s="245" t="s">
        <v>430</v>
      </c>
      <c r="C37" s="234">
        <v>0.185</v>
      </c>
      <c r="D37" s="234">
        <v>0.17499999999999999</v>
      </c>
      <c r="E37" s="234">
        <v>0.17499999999999999</v>
      </c>
      <c r="F37" s="234">
        <v>0.17499999999999999</v>
      </c>
      <c r="G37" s="234">
        <v>5.8000000000000003E-2</v>
      </c>
      <c r="H37" s="234">
        <v>0.17499999999999999</v>
      </c>
      <c r="I37" s="234">
        <v>0.17499999999999999</v>
      </c>
      <c r="J37" s="234">
        <v>0.17499999999999999</v>
      </c>
      <c r="K37" s="234">
        <v>0.17499999999999999</v>
      </c>
      <c r="L37" s="234">
        <v>0.17499999999999999</v>
      </c>
      <c r="M37" s="234">
        <v>0.17499999999999999</v>
      </c>
      <c r="N37" s="234">
        <v>0.19600000000000001</v>
      </c>
      <c r="O37" s="234">
        <v>0.17499999999999999</v>
      </c>
      <c r="P37" s="234">
        <v>0.17499999999999999</v>
      </c>
      <c r="Q37" s="234">
        <v>0.17499999999999999</v>
      </c>
      <c r="R37" s="234">
        <v>0.17499999999999999</v>
      </c>
      <c r="S37" s="234">
        <v>0.21099999999999999</v>
      </c>
      <c r="T37" s="234">
        <v>0.224</v>
      </c>
      <c r="U37" s="234">
        <v>0.17499999999999999</v>
      </c>
      <c r="W37" s="234">
        <v>0.03</v>
      </c>
      <c r="X37" s="234">
        <v>0.03</v>
      </c>
      <c r="Y37" s="234">
        <v>0.03</v>
      </c>
      <c r="Z37" s="234">
        <v>0.03</v>
      </c>
      <c r="AA37" s="234">
        <v>0.03</v>
      </c>
      <c r="AB37" s="234">
        <v>0.03</v>
      </c>
      <c r="AC37" s="234">
        <v>0.03</v>
      </c>
      <c r="AD37" s="234">
        <v>4.8000000000000001E-2</v>
      </c>
      <c r="AE37" s="234">
        <v>4.8000000000000001E-2</v>
      </c>
      <c r="AF37" s="234">
        <v>4.8000000000000001E-2</v>
      </c>
      <c r="AG37" s="234">
        <v>4.8000000000000001E-2</v>
      </c>
      <c r="AH37" s="234">
        <v>4.8000000000000001E-2</v>
      </c>
      <c r="AI37" s="234">
        <v>4.8000000000000001E-2</v>
      </c>
      <c r="AJ37" s="234">
        <v>0.03</v>
      </c>
      <c r="AK37" s="234">
        <v>0.03</v>
      </c>
      <c r="AM37" s="234">
        <v>2.4E-2</v>
      </c>
      <c r="AN37" s="234">
        <v>2.4E-2</v>
      </c>
      <c r="AO37" s="234">
        <v>2.4E-2</v>
      </c>
      <c r="AP37" s="234">
        <v>2.4E-2</v>
      </c>
      <c r="AQ37" s="234">
        <v>2.4E-2</v>
      </c>
      <c r="AR37" s="234">
        <v>2.4E-2</v>
      </c>
      <c r="AS37" s="234">
        <v>0.02</v>
      </c>
      <c r="AT37" s="234">
        <v>0.02</v>
      </c>
      <c r="AU37" s="234">
        <v>0.02</v>
      </c>
      <c r="AV37" s="234">
        <v>0.02</v>
      </c>
      <c r="AW37" s="234">
        <v>0.02</v>
      </c>
      <c r="AX37" s="234">
        <v>0.02</v>
      </c>
      <c r="AY37" s="234">
        <v>0.02</v>
      </c>
      <c r="AZ37" s="234">
        <v>0.02</v>
      </c>
      <c r="BB37" s="234">
        <v>0.15</v>
      </c>
      <c r="BC37" s="234">
        <v>0.15</v>
      </c>
      <c r="BD37" s="234">
        <v>0.11899999999999999</v>
      </c>
      <c r="BE37" s="234">
        <v>0.11899999999999999</v>
      </c>
      <c r="BF37" s="234">
        <v>9.8000000000000004E-2</v>
      </c>
      <c r="BG37" s="234">
        <v>8.5999999999999993E-2</v>
      </c>
      <c r="BH37" s="234">
        <v>0.11899999999999999</v>
      </c>
      <c r="BI37" s="234">
        <v>0.11899999999999999</v>
      </c>
      <c r="BJ37" s="234">
        <v>0.14099999999999999</v>
      </c>
      <c r="BK37" s="234">
        <v>0.11899999999999999</v>
      </c>
      <c r="BL37" s="234">
        <v>0.11899999999999999</v>
      </c>
      <c r="BM37" s="234">
        <v>0.11899999999999999</v>
      </c>
      <c r="BN37" s="40"/>
    </row>
    <row r="38" spans="2:66" ht="15" customHeight="1" x14ac:dyDescent="0.35">
      <c r="B38" s="245" t="s">
        <v>431</v>
      </c>
      <c r="C38" s="234">
        <v>0.185</v>
      </c>
      <c r="D38" s="234">
        <v>0.17499999999999999</v>
      </c>
      <c r="E38" s="234">
        <v>0.17499999999999999</v>
      </c>
      <c r="F38" s="234">
        <v>0.17499999999999999</v>
      </c>
      <c r="G38" s="234">
        <v>5.8000000000000003E-2</v>
      </c>
      <c r="H38" s="234">
        <v>0.17499999999999999</v>
      </c>
      <c r="I38" s="234">
        <v>0.17499999999999999</v>
      </c>
      <c r="J38" s="234">
        <v>0.17499999999999999</v>
      </c>
      <c r="K38" s="234">
        <v>0.17499999999999999</v>
      </c>
      <c r="L38" s="234">
        <v>0.17499999999999999</v>
      </c>
      <c r="M38" s="234">
        <v>0.17499999999999999</v>
      </c>
      <c r="N38" s="234">
        <v>0.19600000000000001</v>
      </c>
      <c r="O38" s="234">
        <v>0.17499999999999999</v>
      </c>
      <c r="P38" s="234">
        <v>0.17499999999999999</v>
      </c>
      <c r="Q38" s="234">
        <v>0.17499999999999999</v>
      </c>
      <c r="R38" s="234">
        <v>0.17499999999999999</v>
      </c>
      <c r="S38" s="234">
        <v>0.21099999999999999</v>
      </c>
      <c r="T38" s="234">
        <v>0.224</v>
      </c>
      <c r="U38" s="234">
        <v>0.17499999999999999</v>
      </c>
      <c r="W38" s="234">
        <v>0.03</v>
      </c>
      <c r="X38" s="234">
        <v>0.03</v>
      </c>
      <c r="Y38" s="234">
        <v>0.03</v>
      </c>
      <c r="Z38" s="234">
        <v>0.03</v>
      </c>
      <c r="AA38" s="234">
        <v>0.03</v>
      </c>
      <c r="AB38" s="234">
        <v>0.03</v>
      </c>
      <c r="AC38" s="234">
        <v>0.03</v>
      </c>
      <c r="AD38" s="234">
        <v>4.8000000000000001E-2</v>
      </c>
      <c r="AE38" s="234">
        <v>4.8000000000000001E-2</v>
      </c>
      <c r="AF38" s="234">
        <v>4.8000000000000001E-2</v>
      </c>
      <c r="AG38" s="234">
        <v>4.8000000000000001E-2</v>
      </c>
      <c r="AH38" s="234">
        <v>4.8000000000000001E-2</v>
      </c>
      <c r="AI38" s="234">
        <v>4.8000000000000001E-2</v>
      </c>
      <c r="AJ38" s="234">
        <v>0.03</v>
      </c>
      <c r="AK38" s="234">
        <v>0.03</v>
      </c>
      <c r="AM38" s="234">
        <v>2.4E-2</v>
      </c>
      <c r="AN38" s="234">
        <v>2.4E-2</v>
      </c>
      <c r="AO38" s="234">
        <v>2.4E-2</v>
      </c>
      <c r="AP38" s="234">
        <v>2.4E-2</v>
      </c>
      <c r="AQ38" s="234">
        <v>2.4E-2</v>
      </c>
      <c r="AR38" s="234">
        <v>2.4E-2</v>
      </c>
      <c r="AS38" s="234">
        <v>0.02</v>
      </c>
      <c r="AT38" s="234">
        <v>0.02</v>
      </c>
      <c r="AU38" s="234">
        <v>0.02</v>
      </c>
      <c r="AV38" s="234">
        <v>0.02</v>
      </c>
      <c r="AW38" s="234">
        <v>0.02</v>
      </c>
      <c r="AX38" s="234">
        <v>0.02</v>
      </c>
      <c r="AY38" s="234">
        <v>0.02</v>
      </c>
      <c r="AZ38" s="234">
        <v>0.02</v>
      </c>
      <c r="BB38" s="234">
        <v>0.15</v>
      </c>
      <c r="BC38" s="234">
        <v>0.15</v>
      </c>
      <c r="BD38" s="234">
        <v>0.11899999999999999</v>
      </c>
      <c r="BE38" s="234">
        <v>0.11899999999999999</v>
      </c>
      <c r="BF38" s="234">
        <v>9.8000000000000004E-2</v>
      </c>
      <c r="BG38" s="234">
        <v>8.5999999999999993E-2</v>
      </c>
      <c r="BH38" s="234">
        <v>0.11899999999999999</v>
      </c>
      <c r="BI38" s="234">
        <v>0.11899999999999999</v>
      </c>
      <c r="BJ38" s="234">
        <v>0.14099999999999999</v>
      </c>
      <c r="BK38" s="234">
        <v>0.11899999999999999</v>
      </c>
      <c r="BL38" s="234">
        <v>0.11899999999999999</v>
      </c>
      <c r="BM38" s="234">
        <v>0.11899999999999999</v>
      </c>
      <c r="BN38" s="40"/>
    </row>
    <row r="39" spans="2:66" ht="15" customHeight="1" x14ac:dyDescent="0.35">
      <c r="B39" s="245" t="s">
        <v>432</v>
      </c>
      <c r="C39" s="234">
        <v>0.185</v>
      </c>
      <c r="D39" s="234">
        <v>0.17499999999999999</v>
      </c>
      <c r="E39" s="234">
        <v>0.17499999999999999</v>
      </c>
      <c r="F39" s="234">
        <v>0.17499999999999999</v>
      </c>
      <c r="G39" s="234">
        <v>5.8000000000000003E-2</v>
      </c>
      <c r="H39" s="234">
        <v>0.17499999999999999</v>
      </c>
      <c r="I39" s="234">
        <v>0.17499999999999999</v>
      </c>
      <c r="J39" s="234">
        <v>0.17499999999999999</v>
      </c>
      <c r="K39" s="234">
        <v>0.17499999999999999</v>
      </c>
      <c r="L39" s="234">
        <v>0.17499999999999999</v>
      </c>
      <c r="M39" s="234">
        <v>0.17499999999999999</v>
      </c>
      <c r="N39" s="234">
        <v>0.19600000000000001</v>
      </c>
      <c r="O39" s="234">
        <v>0.17499999999999999</v>
      </c>
      <c r="P39" s="234">
        <v>0.17499999999999999</v>
      </c>
      <c r="Q39" s="234">
        <v>0.17499999999999999</v>
      </c>
      <c r="R39" s="234">
        <v>0.17499999999999999</v>
      </c>
      <c r="S39" s="234">
        <v>0.21099999999999999</v>
      </c>
      <c r="T39" s="234">
        <v>0.224</v>
      </c>
      <c r="U39" s="234">
        <v>0.17499999999999999</v>
      </c>
      <c r="W39" s="234">
        <v>0.03</v>
      </c>
      <c r="X39" s="234">
        <v>0.03</v>
      </c>
      <c r="Y39" s="234">
        <v>0.03</v>
      </c>
      <c r="Z39" s="234">
        <v>0.03</v>
      </c>
      <c r="AA39" s="234">
        <v>0.03</v>
      </c>
      <c r="AB39" s="234">
        <v>0.03</v>
      </c>
      <c r="AC39" s="234">
        <v>0.03</v>
      </c>
      <c r="AD39" s="234">
        <v>4.8000000000000001E-2</v>
      </c>
      <c r="AE39" s="234">
        <v>4.8000000000000001E-2</v>
      </c>
      <c r="AF39" s="234">
        <v>4.8000000000000001E-2</v>
      </c>
      <c r="AG39" s="234">
        <v>4.8000000000000001E-2</v>
      </c>
      <c r="AH39" s="234">
        <v>4.8000000000000001E-2</v>
      </c>
      <c r="AI39" s="234">
        <v>4.8000000000000001E-2</v>
      </c>
      <c r="AJ39" s="234">
        <v>0.03</v>
      </c>
      <c r="AK39" s="234">
        <v>0.03</v>
      </c>
      <c r="AM39" s="234">
        <v>2.4E-2</v>
      </c>
      <c r="AN39" s="234">
        <v>2.4E-2</v>
      </c>
      <c r="AO39" s="234">
        <v>2.4E-2</v>
      </c>
      <c r="AP39" s="234">
        <v>2.4E-2</v>
      </c>
      <c r="AQ39" s="234">
        <v>2.4E-2</v>
      </c>
      <c r="AR39" s="234">
        <v>2.4E-2</v>
      </c>
      <c r="AS39" s="234">
        <v>0.02</v>
      </c>
      <c r="AT39" s="234">
        <v>0.02</v>
      </c>
      <c r="AU39" s="234">
        <v>0.02</v>
      </c>
      <c r="AV39" s="234">
        <v>0.02</v>
      </c>
      <c r="AW39" s="234">
        <v>0.02</v>
      </c>
      <c r="AX39" s="234">
        <v>0.02</v>
      </c>
      <c r="AY39" s="234">
        <v>0.02</v>
      </c>
      <c r="AZ39" s="234">
        <v>0.02</v>
      </c>
      <c r="BB39" s="234">
        <v>0.15</v>
      </c>
      <c r="BC39" s="234">
        <v>0.15</v>
      </c>
      <c r="BD39" s="234">
        <v>0.11899999999999999</v>
      </c>
      <c r="BE39" s="234">
        <v>0.11899999999999999</v>
      </c>
      <c r="BF39" s="234">
        <v>9.8000000000000004E-2</v>
      </c>
      <c r="BG39" s="234">
        <v>8.5999999999999993E-2</v>
      </c>
      <c r="BH39" s="234">
        <v>0.11899999999999999</v>
      </c>
      <c r="BI39" s="234">
        <v>0.11899999999999999</v>
      </c>
      <c r="BJ39" s="234">
        <v>0.14099999999999999</v>
      </c>
      <c r="BK39" s="234">
        <v>0.11899999999999999</v>
      </c>
      <c r="BL39" s="234">
        <v>0.11899999999999999</v>
      </c>
      <c r="BM39" s="234">
        <v>0.11899999999999999</v>
      </c>
      <c r="BN39" s="40"/>
    </row>
    <row r="40" spans="2:66" ht="15" customHeight="1" x14ac:dyDescent="0.35">
      <c r="B40" s="245" t="s">
        <v>433</v>
      </c>
      <c r="C40" s="234">
        <v>0.185</v>
      </c>
      <c r="D40" s="234">
        <v>0.17499999999999999</v>
      </c>
      <c r="E40" s="234">
        <v>0.17499999999999999</v>
      </c>
      <c r="F40" s="234">
        <v>0.17499999999999999</v>
      </c>
      <c r="G40" s="234">
        <v>5.8000000000000003E-2</v>
      </c>
      <c r="H40" s="234">
        <v>0.17499999999999999</v>
      </c>
      <c r="I40" s="234">
        <v>0.17499999999999999</v>
      </c>
      <c r="J40" s="234">
        <v>0.17499999999999999</v>
      </c>
      <c r="K40" s="234">
        <v>0.17499999999999999</v>
      </c>
      <c r="L40" s="234">
        <v>0.17499999999999999</v>
      </c>
      <c r="M40" s="234">
        <v>0.17499999999999999</v>
      </c>
      <c r="N40" s="234">
        <v>0.19600000000000001</v>
      </c>
      <c r="O40" s="234">
        <v>0.17499999999999999</v>
      </c>
      <c r="P40" s="234">
        <v>0.17499999999999999</v>
      </c>
      <c r="Q40" s="234">
        <v>0.17499999999999999</v>
      </c>
      <c r="R40" s="234">
        <v>0.17499999999999999</v>
      </c>
      <c r="S40" s="234">
        <v>0.21099999999999999</v>
      </c>
      <c r="T40" s="234">
        <v>0.224</v>
      </c>
      <c r="U40" s="234">
        <v>0.17499999999999999</v>
      </c>
      <c r="W40" s="234">
        <v>0.03</v>
      </c>
      <c r="X40" s="234">
        <v>0.03</v>
      </c>
      <c r="Y40" s="234">
        <v>0.03</v>
      </c>
      <c r="Z40" s="234">
        <v>0.03</v>
      </c>
      <c r="AA40" s="234">
        <v>0.03</v>
      </c>
      <c r="AB40" s="234">
        <v>0.03</v>
      </c>
      <c r="AC40" s="234">
        <v>0.03</v>
      </c>
      <c r="AD40" s="234">
        <v>4.8000000000000001E-2</v>
      </c>
      <c r="AE40" s="234">
        <v>4.8000000000000001E-2</v>
      </c>
      <c r="AF40" s="234">
        <v>4.8000000000000001E-2</v>
      </c>
      <c r="AG40" s="234">
        <v>4.8000000000000001E-2</v>
      </c>
      <c r="AH40" s="234">
        <v>4.8000000000000001E-2</v>
      </c>
      <c r="AI40" s="234">
        <v>4.8000000000000001E-2</v>
      </c>
      <c r="AJ40" s="234">
        <v>0.03</v>
      </c>
      <c r="AK40" s="234">
        <v>0.03</v>
      </c>
      <c r="AM40" s="234">
        <v>2.4E-2</v>
      </c>
      <c r="AN40" s="234">
        <v>2.4E-2</v>
      </c>
      <c r="AO40" s="234">
        <v>2.4E-2</v>
      </c>
      <c r="AP40" s="234">
        <v>2.4E-2</v>
      </c>
      <c r="AQ40" s="234">
        <v>2.4E-2</v>
      </c>
      <c r="AR40" s="234">
        <v>2.4E-2</v>
      </c>
      <c r="AS40" s="234">
        <v>0.02</v>
      </c>
      <c r="AT40" s="234">
        <v>0.02</v>
      </c>
      <c r="AU40" s="234">
        <v>0.02</v>
      </c>
      <c r="AV40" s="234">
        <v>0.02</v>
      </c>
      <c r="AW40" s="234">
        <v>0.02</v>
      </c>
      <c r="AX40" s="234">
        <v>0.02</v>
      </c>
      <c r="AY40" s="234">
        <v>0.02</v>
      </c>
      <c r="AZ40" s="234">
        <v>0.02</v>
      </c>
      <c r="BB40" s="234">
        <v>0.15</v>
      </c>
      <c r="BC40" s="234">
        <v>0.15</v>
      </c>
      <c r="BD40" s="234">
        <v>0.11899999999999999</v>
      </c>
      <c r="BE40" s="234">
        <v>0.11899999999999999</v>
      </c>
      <c r="BF40" s="234">
        <v>9.8000000000000004E-2</v>
      </c>
      <c r="BG40" s="234">
        <v>8.5999999999999993E-2</v>
      </c>
      <c r="BH40" s="234">
        <v>0.11899999999999999</v>
      </c>
      <c r="BI40" s="234">
        <v>0.11899999999999999</v>
      </c>
      <c r="BJ40" s="234">
        <v>0.14099999999999999</v>
      </c>
      <c r="BK40" s="234">
        <v>0.11899999999999999</v>
      </c>
      <c r="BL40" s="234">
        <v>0.11899999999999999</v>
      </c>
      <c r="BM40" s="234">
        <v>0.11899999999999999</v>
      </c>
      <c r="BN40" s="40"/>
    </row>
    <row r="41" spans="2:66" ht="15" customHeight="1" x14ac:dyDescent="0.35">
      <c r="B41" s="245" t="s">
        <v>434</v>
      </c>
      <c r="C41" s="234">
        <v>0.185</v>
      </c>
      <c r="D41" s="234">
        <v>0.17499999999999999</v>
      </c>
      <c r="E41" s="234">
        <v>0.17499999999999999</v>
      </c>
      <c r="F41" s="234">
        <v>0.17499999999999999</v>
      </c>
      <c r="G41" s="234">
        <v>5.8000000000000003E-2</v>
      </c>
      <c r="H41" s="234">
        <v>0.17499999999999999</v>
      </c>
      <c r="I41" s="234">
        <v>0.17499999999999999</v>
      </c>
      <c r="J41" s="234">
        <v>0.17499999999999999</v>
      </c>
      <c r="K41" s="234">
        <v>0.17499999999999999</v>
      </c>
      <c r="L41" s="234">
        <v>0.17499999999999999</v>
      </c>
      <c r="M41" s="234">
        <v>0.17499999999999999</v>
      </c>
      <c r="N41" s="234">
        <v>0.19600000000000001</v>
      </c>
      <c r="O41" s="234">
        <v>0.17499999999999999</v>
      </c>
      <c r="P41" s="234">
        <v>0.17499999999999999</v>
      </c>
      <c r="Q41" s="234">
        <v>0.17499999999999999</v>
      </c>
      <c r="R41" s="234">
        <v>0.17499999999999999</v>
      </c>
      <c r="S41" s="234">
        <v>0.21099999999999999</v>
      </c>
      <c r="T41" s="234">
        <v>0.224</v>
      </c>
      <c r="U41" s="234">
        <v>0.17499999999999999</v>
      </c>
      <c r="W41" s="234">
        <v>0.03</v>
      </c>
      <c r="X41" s="234">
        <v>0.03</v>
      </c>
      <c r="Y41" s="234">
        <v>0.03</v>
      </c>
      <c r="Z41" s="234">
        <v>0.03</v>
      </c>
      <c r="AA41" s="234">
        <v>0.03</v>
      </c>
      <c r="AB41" s="234">
        <v>0.03</v>
      </c>
      <c r="AC41" s="234">
        <v>0.03</v>
      </c>
      <c r="AD41" s="234">
        <v>4.8000000000000001E-2</v>
      </c>
      <c r="AE41" s="234">
        <v>4.8000000000000001E-2</v>
      </c>
      <c r="AF41" s="234">
        <v>4.8000000000000001E-2</v>
      </c>
      <c r="AG41" s="234">
        <v>4.8000000000000001E-2</v>
      </c>
      <c r="AH41" s="234">
        <v>4.8000000000000001E-2</v>
      </c>
      <c r="AI41" s="234">
        <v>4.8000000000000001E-2</v>
      </c>
      <c r="AJ41" s="234">
        <v>0.03</v>
      </c>
      <c r="AK41" s="234">
        <v>0.03</v>
      </c>
      <c r="AM41" s="234">
        <v>2.4E-2</v>
      </c>
      <c r="AN41" s="234">
        <v>2.4E-2</v>
      </c>
      <c r="AO41" s="234">
        <v>2.4E-2</v>
      </c>
      <c r="AP41" s="234">
        <v>2.4E-2</v>
      </c>
      <c r="AQ41" s="234">
        <v>2.4E-2</v>
      </c>
      <c r="AR41" s="234">
        <v>2.4E-2</v>
      </c>
      <c r="AS41" s="234">
        <v>0.02</v>
      </c>
      <c r="AT41" s="234">
        <v>0.02</v>
      </c>
      <c r="AU41" s="234">
        <v>0.02</v>
      </c>
      <c r="AV41" s="234">
        <v>0.02</v>
      </c>
      <c r="AW41" s="234">
        <v>0.02</v>
      </c>
      <c r="AX41" s="234">
        <v>0.02</v>
      </c>
      <c r="AY41" s="234">
        <v>0.02</v>
      </c>
      <c r="AZ41" s="234">
        <v>0.02</v>
      </c>
      <c r="BB41" s="234">
        <v>0.15</v>
      </c>
      <c r="BC41" s="234">
        <v>0.15</v>
      </c>
      <c r="BD41" s="234">
        <v>0.11899999999999999</v>
      </c>
      <c r="BE41" s="234">
        <v>0.11899999999999999</v>
      </c>
      <c r="BF41" s="234">
        <v>9.8000000000000004E-2</v>
      </c>
      <c r="BG41" s="234">
        <v>8.5999999999999993E-2</v>
      </c>
      <c r="BH41" s="234">
        <v>0.11899999999999999</v>
      </c>
      <c r="BI41" s="234">
        <v>0.11899999999999999</v>
      </c>
      <c r="BJ41" s="234">
        <v>0.14099999999999999</v>
      </c>
      <c r="BK41" s="234">
        <v>0.11899999999999999</v>
      </c>
      <c r="BL41" s="234">
        <v>0.11899999999999999</v>
      </c>
      <c r="BM41" s="234">
        <v>0.11899999999999999</v>
      </c>
      <c r="BN41" s="40"/>
    </row>
    <row r="42" spans="2:66" s="8" customFormat="1" ht="15" customHeight="1" x14ac:dyDescent="0.35">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N42" s="47"/>
    </row>
    <row r="43" spans="2:66" s="8" customFormat="1" ht="21" customHeight="1" x14ac:dyDescent="0.5">
      <c r="B43" s="10" t="s">
        <v>261</v>
      </c>
      <c r="C43" s="47"/>
      <c r="D43" s="47"/>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N43" s="47"/>
    </row>
    <row r="44" spans="2:66" s="8" customFormat="1" ht="15" customHeight="1" x14ac:dyDescent="0.35">
      <c r="B44" s="57" t="s">
        <v>435</v>
      </c>
      <c r="C44" s="233">
        <v>15</v>
      </c>
      <c r="D44" s="233">
        <v>9.8000000000000007</v>
      </c>
      <c r="E44" s="233">
        <v>9.8000000000000007</v>
      </c>
      <c r="F44" s="233">
        <v>9.8000000000000007</v>
      </c>
      <c r="G44" s="233">
        <v>7.7</v>
      </c>
      <c r="H44" s="233">
        <v>9.8000000000000007</v>
      </c>
      <c r="I44" s="233">
        <v>9.8000000000000007</v>
      </c>
      <c r="J44" s="233">
        <v>9.8000000000000007</v>
      </c>
      <c r="K44" s="233">
        <v>9.8000000000000007</v>
      </c>
      <c r="L44" s="233">
        <v>9.8000000000000007</v>
      </c>
      <c r="M44" s="233">
        <v>9.8000000000000007</v>
      </c>
      <c r="N44" s="233">
        <v>9.8000000000000007</v>
      </c>
      <c r="O44" s="233">
        <v>9.8000000000000007</v>
      </c>
      <c r="P44" s="233">
        <v>9.8000000000000007</v>
      </c>
      <c r="Q44" s="233">
        <v>9.8000000000000007</v>
      </c>
      <c r="R44" s="233">
        <v>9.8000000000000007</v>
      </c>
      <c r="S44" s="233">
        <v>10</v>
      </c>
      <c r="T44" s="233">
        <v>15.7</v>
      </c>
      <c r="U44" s="233">
        <v>9.8000000000000007</v>
      </c>
      <c r="V44" s="47"/>
      <c r="W44" s="233">
        <v>18.399999999999999</v>
      </c>
      <c r="X44" s="233">
        <v>18.399999999999999</v>
      </c>
      <c r="Y44" s="233">
        <v>18.399999999999999</v>
      </c>
      <c r="Z44" s="233">
        <v>18.399999999999999</v>
      </c>
      <c r="AA44" s="233">
        <v>18.399999999999999</v>
      </c>
      <c r="AB44" s="233">
        <v>18.399999999999999</v>
      </c>
      <c r="AC44" s="233">
        <v>18.399999999999999</v>
      </c>
      <c r="AD44" s="233">
        <v>29.5</v>
      </c>
      <c r="AE44" s="233">
        <v>29.5</v>
      </c>
      <c r="AF44" s="233">
        <v>29.5</v>
      </c>
      <c r="AG44" s="233">
        <v>29.5</v>
      </c>
      <c r="AH44" s="233">
        <v>29.5</v>
      </c>
      <c r="AI44" s="233">
        <v>29.5</v>
      </c>
      <c r="AJ44" s="233">
        <v>18.399999999999999</v>
      </c>
      <c r="AK44" s="233">
        <v>18.399999999999999</v>
      </c>
      <c r="AL44" s="47"/>
      <c r="AM44" s="233">
        <v>41.8</v>
      </c>
      <c r="AN44" s="233">
        <v>41.8</v>
      </c>
      <c r="AO44" s="233">
        <v>41.8</v>
      </c>
      <c r="AP44" s="233">
        <v>41.8</v>
      </c>
      <c r="AQ44" s="233">
        <v>41.8</v>
      </c>
      <c r="AR44" s="233">
        <v>41.8</v>
      </c>
      <c r="AS44" s="233">
        <v>33.4</v>
      </c>
      <c r="AT44" s="233">
        <v>33.4</v>
      </c>
      <c r="AU44" s="233">
        <v>33.4</v>
      </c>
      <c r="AV44" s="233">
        <v>33.4</v>
      </c>
      <c r="AW44" s="233">
        <v>33.4</v>
      </c>
      <c r="AX44" s="233">
        <v>33.4</v>
      </c>
      <c r="AY44" s="233">
        <v>33.4</v>
      </c>
      <c r="AZ44" s="233">
        <v>33.4</v>
      </c>
      <c r="BA44" s="47"/>
      <c r="BB44" s="233">
        <v>14.3</v>
      </c>
      <c r="BC44" s="233">
        <v>14.3</v>
      </c>
      <c r="BD44" s="233">
        <v>11.4</v>
      </c>
      <c r="BE44" s="233">
        <v>11.4</v>
      </c>
      <c r="BF44" s="233">
        <v>10.9</v>
      </c>
      <c r="BG44" s="233">
        <v>6.7</v>
      </c>
      <c r="BH44" s="233">
        <v>11.4</v>
      </c>
      <c r="BI44" s="233">
        <v>11.4</v>
      </c>
      <c r="BJ44" s="233">
        <v>13.5</v>
      </c>
      <c r="BK44" s="233">
        <v>11.4</v>
      </c>
      <c r="BL44" s="233">
        <v>11.4</v>
      </c>
      <c r="BM44" s="233">
        <v>11.4</v>
      </c>
      <c r="BN44" s="47"/>
    </row>
    <row r="46" spans="2:66" ht="21" x14ac:dyDescent="0.5">
      <c r="B46" s="10" t="s">
        <v>436</v>
      </c>
    </row>
    <row r="47" spans="2:66" s="150" customFormat="1" ht="15" customHeight="1" x14ac:dyDescent="0.35">
      <c r="B47" s="151" t="s">
        <v>435</v>
      </c>
      <c r="C47" s="234">
        <v>0.36</v>
      </c>
      <c r="D47" s="234">
        <v>0.38200000000000001</v>
      </c>
      <c r="E47" s="234">
        <v>0.248</v>
      </c>
      <c r="F47" s="234">
        <v>0.23499999999999999</v>
      </c>
      <c r="G47" s="234">
        <v>0.18099999999999999</v>
      </c>
      <c r="H47" s="234">
        <v>0.23499999999999999</v>
      </c>
      <c r="I47" s="234">
        <v>0.23499999999999999</v>
      </c>
      <c r="J47" s="234">
        <v>0.23</v>
      </c>
      <c r="K47" s="234">
        <v>0.23499999999999999</v>
      </c>
      <c r="L47" s="234">
        <v>0.22800000000000001</v>
      </c>
      <c r="M47" s="234">
        <v>0.23</v>
      </c>
      <c r="N47" s="234">
        <v>0.224</v>
      </c>
      <c r="O47" s="234">
        <v>0.39100000000000001</v>
      </c>
      <c r="P47" s="234">
        <v>0.23</v>
      </c>
      <c r="Q47" s="234">
        <v>0.23499999999999999</v>
      </c>
      <c r="R47" s="234">
        <v>0.23</v>
      </c>
      <c r="S47" s="234">
        <v>0.21299999999999999</v>
      </c>
      <c r="T47" s="234">
        <v>0.39600000000000002</v>
      </c>
      <c r="U47" s="234">
        <v>0.23499999999999999</v>
      </c>
      <c r="V47" s="152"/>
      <c r="W47" s="234">
        <v>0.251</v>
      </c>
      <c r="X47" s="234">
        <v>0.251</v>
      </c>
      <c r="Y47" s="234">
        <v>0.27800000000000002</v>
      </c>
      <c r="Z47" s="234">
        <v>0.251</v>
      </c>
      <c r="AA47" s="234">
        <v>0.126</v>
      </c>
      <c r="AB47" s="234">
        <v>0.309</v>
      </c>
      <c r="AC47" s="234">
        <v>0.251</v>
      </c>
      <c r="AD47" s="234">
        <v>0.193</v>
      </c>
      <c r="AE47" s="234">
        <v>0.193</v>
      </c>
      <c r="AF47" s="234">
        <v>0.193</v>
      </c>
      <c r="AG47" s="234">
        <v>0.193</v>
      </c>
      <c r="AH47" s="234">
        <v>0.193</v>
      </c>
      <c r="AI47" s="234">
        <v>0.193</v>
      </c>
      <c r="AJ47" s="234">
        <v>0.104</v>
      </c>
      <c r="AK47" s="234">
        <v>0.104</v>
      </c>
      <c r="AL47" s="152"/>
      <c r="AM47" s="234">
        <v>9.4E-2</v>
      </c>
      <c r="AN47" s="234">
        <v>9.4E-2</v>
      </c>
      <c r="AO47" s="234">
        <v>9.4E-2</v>
      </c>
      <c r="AP47" s="234">
        <v>0.23599999999999999</v>
      </c>
      <c r="AQ47" s="234">
        <v>9.4E-2</v>
      </c>
      <c r="AR47" s="234">
        <v>9.4E-2</v>
      </c>
      <c r="AS47" s="234">
        <v>7.4999999999999997E-2</v>
      </c>
      <c r="AT47" s="234">
        <v>7.4999999999999997E-2</v>
      </c>
      <c r="AU47" s="234">
        <v>7.4999999999999997E-2</v>
      </c>
      <c r="AV47" s="234">
        <v>0.46300000000000002</v>
      </c>
      <c r="AW47" s="234">
        <v>5.0999999999999997E-2</v>
      </c>
      <c r="AX47" s="234">
        <v>7.4999999999999997E-2</v>
      </c>
      <c r="AY47" s="234">
        <v>7.4999999999999997E-2</v>
      </c>
      <c r="AZ47" s="234">
        <v>7.4999999999999997E-2</v>
      </c>
      <c r="BA47" s="152"/>
      <c r="BB47" s="234">
        <v>0.58899999999999997</v>
      </c>
      <c r="BC47" s="234">
        <v>0.58899999999999997</v>
      </c>
      <c r="BD47" s="234">
        <v>0.47</v>
      </c>
      <c r="BE47" s="234">
        <v>0.47</v>
      </c>
      <c r="BF47" s="234">
        <v>0.29699999999999999</v>
      </c>
      <c r="BG47" s="234">
        <v>0.182</v>
      </c>
      <c r="BH47" s="234">
        <v>0.31</v>
      </c>
      <c r="BI47" s="234">
        <v>0.31</v>
      </c>
      <c r="BJ47" s="234">
        <v>0.35699999999999998</v>
      </c>
      <c r="BK47" s="234">
        <v>0.30099999999999999</v>
      </c>
      <c r="BL47" s="234">
        <v>0.44</v>
      </c>
      <c r="BM47" s="234">
        <v>0.44</v>
      </c>
      <c r="BN47" s="153"/>
    </row>
  </sheetData>
  <sheetProtection formatCells="0" formatColumns="0" formatRows="0" insertColumns="0" insertRows="0"/>
  <mergeCells count="15">
    <mergeCell ref="C4:U4"/>
    <mergeCell ref="W4:AK4"/>
    <mergeCell ref="AM4:AZ4"/>
    <mergeCell ref="BB4:BM4"/>
    <mergeCell ref="AM5:AR5"/>
    <mergeCell ref="C5:K5"/>
    <mergeCell ref="L5:U5"/>
    <mergeCell ref="W5:AC5"/>
    <mergeCell ref="AD5:AI5"/>
    <mergeCell ref="BM5:BM6"/>
    <mergeCell ref="AS5:AY5"/>
    <mergeCell ref="BB5:BE5"/>
    <mergeCell ref="BF5:BI5"/>
    <mergeCell ref="BJ5:BK5"/>
    <mergeCell ref="BL5:BL6"/>
  </mergeCells>
  <dataValidations count="1">
    <dataValidation type="custom" allowBlank="1" showErrorMessage="1" errorTitle="Data entry error:" error="Please enter a numeric value or leave blank!" sqref="C7:U41 C47:U47 AM44:AZ44 C44:U44 W44:AK44 W7:AK41 AM7:AZ41 BB47:BM47 W47:AK47 BB7:BM41 AM47:AZ47 BB44:BM44" xr:uid="{00000000-0002-0000-0900-000000000000}">
      <formula1>OR(ISNUMBER(C7),ISBLANK(C7))</formula1>
    </dataValidation>
  </dataValidations>
  <pageMargins left="0.7" right="0.7" top="0.75" bottom="0.75" header="0.3" footer="0.3"/>
  <pageSetup scale="44" fitToWidth="5" orientation="landscape"/>
  <headerFooter>
    <oddHeader>&amp;L&amp;"Calibri"&amp;11&amp;K000000 PUBLIC/OFFICIAL RELEASE // EXTERNAL&amp;1#_x000D_</oddHeader>
  </headerFooter>
  <colBreaks count="3" manualBreakCount="3">
    <brk id="21" max="51" man="1"/>
    <brk id="37" max="51" man="1"/>
    <brk id="52" max="5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BO48"/>
  <sheetViews>
    <sheetView showGridLines="0" zoomScale="80" zoomScaleNormal="80" workbookViewId="0">
      <pane xSplit="2" ySplit="6" topLeftCell="C7" activePane="bottomRight" state="frozen"/>
      <selection pane="topRight" activeCell="F9" sqref="F9"/>
      <selection pane="bottomLeft" activeCell="F9" sqref="F9"/>
      <selection pane="bottomRight" activeCell="A7" sqref="A7"/>
    </sheetView>
  </sheetViews>
  <sheetFormatPr defaultColWidth="9.1796875" defaultRowHeight="15" customHeight="1" x14ac:dyDescent="0.35"/>
  <cols>
    <col min="1" max="1" width="1.54296875" customWidth="1" collapsed="1"/>
    <col min="2" max="2" width="25.54296875" style="56" customWidth="1" collapsed="1"/>
    <col min="3" max="3" width="11" style="2" customWidth="1" collapsed="1"/>
    <col min="4" max="6" width="11" customWidth="1" collapsed="1"/>
    <col min="7" max="7" width="14.81640625" customWidth="1" collapsed="1"/>
    <col min="8" max="8" width="3.81640625" style="2" customWidth="1" collapsed="1"/>
    <col min="9" max="17" width="11.1796875" customWidth="1" collapsed="1"/>
    <col min="18" max="18" width="12.453125" customWidth="1" collapsed="1"/>
    <col min="19" max="19" width="3.81640625" customWidth="1" collapsed="1"/>
    <col min="20" max="20" width="14.81640625" customWidth="1" collapsed="1"/>
    <col min="21" max="21" width="1.81640625" customWidth="1" collapsed="1"/>
    <col min="22" max="16384" width="9.1796875" collapsed="1"/>
  </cols>
  <sheetData>
    <row r="1" spans="1:20" ht="15.75" customHeight="1" x14ac:dyDescent="0.35">
      <c r="A1" s="3" t="str">
        <f>TemplateName</f>
        <v>2024 GMS Component: Severely Adverse Scenario</v>
      </c>
    </row>
    <row r="2" spans="1:20" ht="15.75" customHeight="1" x14ac:dyDescent="0.35">
      <c r="A2" s="58" t="s">
        <v>437</v>
      </c>
    </row>
    <row r="3" spans="1:20" ht="15" customHeight="1" x14ac:dyDescent="0.35">
      <c r="B3" s="59"/>
    </row>
    <row r="5" spans="1:20" ht="15" customHeight="1" x14ac:dyDescent="0.35">
      <c r="C5" s="275" t="s">
        <v>438</v>
      </c>
      <c r="D5" s="263"/>
      <c r="E5" s="263"/>
      <c r="F5" s="263"/>
      <c r="G5" s="263"/>
      <c r="H5" s="162"/>
      <c r="I5" s="276" t="s">
        <v>439</v>
      </c>
      <c r="J5" s="277"/>
      <c r="K5" s="277"/>
      <c r="L5" s="277"/>
      <c r="M5" s="277"/>
      <c r="N5" s="277"/>
      <c r="O5" s="277"/>
      <c r="P5" s="277"/>
      <c r="Q5" s="277"/>
      <c r="R5" s="277"/>
      <c r="S5" s="162"/>
    </row>
    <row r="6" spans="1:20" s="12" customFormat="1" ht="46.5" customHeight="1" x14ac:dyDescent="0.5">
      <c r="B6" s="144" t="s">
        <v>353</v>
      </c>
      <c r="C6" s="246" t="s">
        <v>440</v>
      </c>
      <c r="D6" s="124" t="s">
        <v>441</v>
      </c>
      <c r="E6" s="124" t="s">
        <v>442</v>
      </c>
      <c r="F6" s="124" t="s">
        <v>443</v>
      </c>
      <c r="G6" s="148" t="s">
        <v>444</v>
      </c>
      <c r="I6" s="247" t="s">
        <v>445</v>
      </c>
      <c r="J6" s="125" t="s">
        <v>446</v>
      </c>
      <c r="K6" s="124" t="s">
        <v>447</v>
      </c>
      <c r="L6" s="124" t="s">
        <v>448</v>
      </c>
      <c r="M6" s="124" t="s">
        <v>449</v>
      </c>
      <c r="N6" s="124" t="s">
        <v>450</v>
      </c>
      <c r="O6" s="124" t="s">
        <v>451</v>
      </c>
      <c r="P6" s="124" t="s">
        <v>452</v>
      </c>
      <c r="Q6" s="124" t="s">
        <v>453</v>
      </c>
      <c r="R6" s="148" t="s">
        <v>454</v>
      </c>
      <c r="T6" s="74" t="s">
        <v>455</v>
      </c>
    </row>
    <row r="7" spans="1:20" ht="15" customHeight="1" x14ac:dyDescent="0.35">
      <c r="B7" s="55" t="str">
        <f>Energy!B7</f>
        <v>Spot</v>
      </c>
      <c r="C7" s="234">
        <v>0.13300000000000001</v>
      </c>
      <c r="D7" s="234">
        <v>0.28100000000000003</v>
      </c>
      <c r="E7" s="234">
        <v>0.26500000000000001</v>
      </c>
      <c r="F7" s="234">
        <v>0.22600000000000001</v>
      </c>
      <c r="G7" s="234">
        <v>0.22600000000000001</v>
      </c>
      <c r="I7" s="234">
        <v>0.129</v>
      </c>
      <c r="J7" s="234">
        <v>0.129</v>
      </c>
      <c r="K7" s="234">
        <v>0.14899999999999999</v>
      </c>
      <c r="L7" s="234">
        <v>0.13900000000000001</v>
      </c>
      <c r="M7" s="234">
        <v>0.13900000000000001</v>
      </c>
      <c r="N7" s="234">
        <v>0.13900000000000001</v>
      </c>
      <c r="O7" s="234">
        <v>0.13900000000000001</v>
      </c>
      <c r="P7" s="234">
        <v>0.13900000000000001</v>
      </c>
      <c r="Q7" s="234">
        <v>0.13900000000000001</v>
      </c>
      <c r="R7" s="234">
        <v>0.13900000000000001</v>
      </c>
      <c r="T7" s="234">
        <v>0.13900000000000001</v>
      </c>
    </row>
    <row r="8" spans="1:20" ht="15" customHeight="1" x14ac:dyDescent="0.35">
      <c r="B8" s="245" t="s">
        <v>401</v>
      </c>
      <c r="C8" s="234">
        <v>0.13300000000000001</v>
      </c>
      <c r="D8" s="234">
        <v>0.28100000000000003</v>
      </c>
      <c r="E8" s="234">
        <v>0.26500000000000001</v>
      </c>
      <c r="F8" s="234">
        <v>0.22600000000000001</v>
      </c>
      <c r="G8" s="234">
        <v>0.22600000000000001</v>
      </c>
      <c r="I8" s="234">
        <v>0.128</v>
      </c>
      <c r="J8" s="234">
        <v>0.128</v>
      </c>
      <c r="K8" s="234">
        <v>0.14599999999999999</v>
      </c>
      <c r="L8" s="234">
        <v>0.13700000000000001</v>
      </c>
      <c r="M8" s="234">
        <v>0.13700000000000001</v>
      </c>
      <c r="N8" s="234">
        <v>0.13700000000000001</v>
      </c>
      <c r="O8" s="234">
        <v>0.13700000000000001</v>
      </c>
      <c r="P8" s="234">
        <v>0.13700000000000001</v>
      </c>
      <c r="Q8" s="234">
        <v>0.13700000000000001</v>
      </c>
      <c r="R8" s="234">
        <v>0.13700000000000001</v>
      </c>
      <c r="T8" s="234">
        <v>0.13700000000000001</v>
      </c>
    </row>
    <row r="9" spans="1:20" ht="15" customHeight="1" x14ac:dyDescent="0.35">
      <c r="B9" s="245" t="s">
        <v>402</v>
      </c>
      <c r="C9" s="234">
        <v>0.13300000000000001</v>
      </c>
      <c r="D9" s="234">
        <v>0.28100000000000003</v>
      </c>
      <c r="E9" s="234">
        <v>0.26500000000000001</v>
      </c>
      <c r="F9" s="234">
        <v>0.22600000000000001</v>
      </c>
      <c r="G9" s="234">
        <v>0.22600000000000001</v>
      </c>
      <c r="I9" s="234">
        <v>0.127</v>
      </c>
      <c r="J9" s="234">
        <v>0.127</v>
      </c>
      <c r="K9" s="234">
        <v>0.14399999999999999</v>
      </c>
      <c r="L9" s="234">
        <v>0.13600000000000001</v>
      </c>
      <c r="M9" s="234">
        <v>0.13600000000000001</v>
      </c>
      <c r="N9" s="234">
        <v>0.13600000000000001</v>
      </c>
      <c r="O9" s="234">
        <v>0.13600000000000001</v>
      </c>
      <c r="P9" s="234">
        <v>0.13600000000000001</v>
      </c>
      <c r="Q9" s="234">
        <v>0.13600000000000001</v>
      </c>
      <c r="R9" s="234">
        <v>0.13600000000000001</v>
      </c>
      <c r="T9" s="234">
        <v>0.13600000000000001</v>
      </c>
    </row>
    <row r="10" spans="1:20" ht="15" customHeight="1" x14ac:dyDescent="0.35">
      <c r="B10" s="245" t="s">
        <v>403</v>
      </c>
      <c r="C10" s="234">
        <v>0.13300000000000001</v>
      </c>
      <c r="D10" s="234">
        <v>0.28100000000000003</v>
      </c>
      <c r="E10" s="234">
        <v>0.26500000000000001</v>
      </c>
      <c r="F10" s="234">
        <v>0.22600000000000001</v>
      </c>
      <c r="G10" s="234">
        <v>0.22600000000000001</v>
      </c>
      <c r="I10" s="234">
        <v>0.126</v>
      </c>
      <c r="J10" s="234">
        <v>0.126</v>
      </c>
      <c r="K10" s="234">
        <v>0.14199999999999999</v>
      </c>
      <c r="L10" s="234">
        <v>0.13400000000000001</v>
      </c>
      <c r="M10" s="234">
        <v>0.13400000000000001</v>
      </c>
      <c r="N10" s="234">
        <v>0.13400000000000001</v>
      </c>
      <c r="O10" s="234">
        <v>0.13400000000000001</v>
      </c>
      <c r="P10" s="234">
        <v>0.13400000000000001</v>
      </c>
      <c r="Q10" s="234">
        <v>0.13400000000000001</v>
      </c>
      <c r="R10" s="234">
        <v>0.13400000000000001</v>
      </c>
      <c r="T10" s="234">
        <v>0.13400000000000001</v>
      </c>
    </row>
    <row r="11" spans="1:20" ht="15" customHeight="1" x14ac:dyDescent="0.35">
      <c r="B11" s="245" t="s">
        <v>404</v>
      </c>
      <c r="C11" s="234">
        <v>0.13300000000000001</v>
      </c>
      <c r="D11" s="234">
        <v>0.28100000000000003</v>
      </c>
      <c r="E11" s="234">
        <v>0.26500000000000001</v>
      </c>
      <c r="F11" s="234">
        <v>0.22600000000000001</v>
      </c>
      <c r="G11" s="234">
        <v>0.22600000000000001</v>
      </c>
      <c r="I11" s="234">
        <v>0.125</v>
      </c>
      <c r="J11" s="234">
        <v>0.125</v>
      </c>
      <c r="K11" s="234">
        <v>0.14000000000000001</v>
      </c>
      <c r="L11" s="234">
        <v>0.13200000000000001</v>
      </c>
      <c r="M11" s="234">
        <v>0.13200000000000001</v>
      </c>
      <c r="N11" s="234">
        <v>0.13200000000000001</v>
      </c>
      <c r="O11" s="234">
        <v>0.13200000000000001</v>
      </c>
      <c r="P11" s="234">
        <v>0.13200000000000001</v>
      </c>
      <c r="Q11" s="234">
        <v>0.13200000000000001</v>
      </c>
      <c r="R11" s="234">
        <v>0.13200000000000001</v>
      </c>
      <c r="T11" s="234">
        <v>0.13200000000000001</v>
      </c>
    </row>
    <row r="12" spans="1:20" ht="15" customHeight="1" x14ac:dyDescent="0.35">
      <c r="B12" s="245" t="s">
        <v>405</v>
      </c>
      <c r="C12" s="234">
        <v>0.13200000000000001</v>
      </c>
      <c r="D12" s="234">
        <v>0.28100000000000003</v>
      </c>
      <c r="E12" s="234">
        <v>0.26500000000000001</v>
      </c>
      <c r="F12" s="234">
        <v>0.22600000000000001</v>
      </c>
      <c r="G12" s="234">
        <v>0.22600000000000001</v>
      </c>
      <c r="I12" s="234">
        <v>0.124</v>
      </c>
      <c r="J12" s="234">
        <v>0.124</v>
      </c>
      <c r="K12" s="234">
        <v>0.13800000000000001</v>
      </c>
      <c r="L12" s="234">
        <v>0.13100000000000001</v>
      </c>
      <c r="M12" s="234">
        <v>0.13100000000000001</v>
      </c>
      <c r="N12" s="234">
        <v>0.13100000000000001</v>
      </c>
      <c r="O12" s="234">
        <v>0.13100000000000001</v>
      </c>
      <c r="P12" s="234">
        <v>0.13100000000000001</v>
      </c>
      <c r="Q12" s="234">
        <v>0.13100000000000001</v>
      </c>
      <c r="R12" s="234">
        <v>0.13100000000000001</v>
      </c>
      <c r="T12" s="234">
        <v>0.13100000000000001</v>
      </c>
    </row>
    <row r="13" spans="1:20" ht="15" customHeight="1" x14ac:dyDescent="0.35">
      <c r="B13" s="245" t="s">
        <v>406</v>
      </c>
      <c r="C13" s="234">
        <v>0.13200000000000001</v>
      </c>
      <c r="D13" s="234">
        <v>0.28100000000000003</v>
      </c>
      <c r="E13" s="234">
        <v>0.26500000000000001</v>
      </c>
      <c r="F13" s="234">
        <v>0.22600000000000001</v>
      </c>
      <c r="G13" s="234">
        <v>0.22600000000000001</v>
      </c>
      <c r="I13" s="234">
        <v>0.123</v>
      </c>
      <c r="J13" s="234">
        <v>0.123</v>
      </c>
      <c r="K13" s="234">
        <v>0.13600000000000001</v>
      </c>
      <c r="L13" s="234">
        <v>0.13</v>
      </c>
      <c r="M13" s="234">
        <v>0.13</v>
      </c>
      <c r="N13" s="234">
        <v>0.13</v>
      </c>
      <c r="O13" s="234">
        <v>0.13</v>
      </c>
      <c r="P13" s="234">
        <v>0.13</v>
      </c>
      <c r="Q13" s="234">
        <v>0.13</v>
      </c>
      <c r="R13" s="234">
        <v>0.13</v>
      </c>
      <c r="T13" s="234">
        <v>0.13</v>
      </c>
    </row>
    <row r="14" spans="1:20" ht="15" customHeight="1" x14ac:dyDescent="0.35">
      <c r="B14" s="245" t="s">
        <v>407</v>
      </c>
      <c r="C14" s="234">
        <v>0.13200000000000001</v>
      </c>
      <c r="D14" s="234">
        <v>0.28100000000000003</v>
      </c>
      <c r="E14" s="234">
        <v>0.26500000000000001</v>
      </c>
      <c r="F14" s="234">
        <v>0.22600000000000001</v>
      </c>
      <c r="G14" s="234">
        <v>0.22600000000000001</v>
      </c>
      <c r="I14" s="234">
        <v>0.122</v>
      </c>
      <c r="J14" s="234">
        <v>0.122</v>
      </c>
      <c r="K14" s="234">
        <v>0.13500000000000001</v>
      </c>
      <c r="L14" s="234">
        <v>0.128</v>
      </c>
      <c r="M14" s="234">
        <v>0.128</v>
      </c>
      <c r="N14" s="234">
        <v>0.128</v>
      </c>
      <c r="O14" s="234">
        <v>0.128</v>
      </c>
      <c r="P14" s="234">
        <v>0.128</v>
      </c>
      <c r="Q14" s="234">
        <v>0.128</v>
      </c>
      <c r="R14" s="234">
        <v>0.128</v>
      </c>
      <c r="T14" s="234">
        <v>0.128</v>
      </c>
    </row>
    <row r="15" spans="1:20" ht="15" customHeight="1" x14ac:dyDescent="0.35">
      <c r="B15" s="245" t="s">
        <v>408</v>
      </c>
      <c r="C15" s="234">
        <v>0.13200000000000001</v>
      </c>
      <c r="D15" s="234">
        <v>0.28100000000000003</v>
      </c>
      <c r="E15" s="234">
        <v>0.26500000000000001</v>
      </c>
      <c r="F15" s="234">
        <v>0.22600000000000001</v>
      </c>
      <c r="G15" s="234">
        <v>0.22600000000000001</v>
      </c>
      <c r="I15" s="234">
        <v>0.121</v>
      </c>
      <c r="J15" s="234">
        <v>0.121</v>
      </c>
      <c r="K15" s="234">
        <v>0.13300000000000001</v>
      </c>
      <c r="L15" s="234">
        <v>0.127</v>
      </c>
      <c r="M15" s="234">
        <v>0.127</v>
      </c>
      <c r="N15" s="234">
        <v>0.127</v>
      </c>
      <c r="O15" s="234">
        <v>0.127</v>
      </c>
      <c r="P15" s="234">
        <v>0.127</v>
      </c>
      <c r="Q15" s="234">
        <v>0.127</v>
      </c>
      <c r="R15" s="234">
        <v>0.127</v>
      </c>
      <c r="T15" s="234">
        <v>0.127</v>
      </c>
    </row>
    <row r="16" spans="1:20" ht="15" customHeight="1" x14ac:dyDescent="0.35">
      <c r="B16" s="245" t="s">
        <v>409</v>
      </c>
      <c r="C16" s="234">
        <v>0.13200000000000001</v>
      </c>
      <c r="D16" s="234">
        <v>0.28100000000000003</v>
      </c>
      <c r="E16" s="234">
        <v>0.26500000000000001</v>
      </c>
      <c r="F16" s="234">
        <v>0.22600000000000001</v>
      </c>
      <c r="G16" s="234">
        <v>0.22600000000000001</v>
      </c>
      <c r="I16" s="234">
        <v>0.12</v>
      </c>
      <c r="J16" s="234">
        <v>0.12</v>
      </c>
      <c r="K16" s="234">
        <v>0.13200000000000001</v>
      </c>
      <c r="L16" s="234">
        <v>0.126</v>
      </c>
      <c r="M16" s="234">
        <v>0.126</v>
      </c>
      <c r="N16" s="234">
        <v>0.126</v>
      </c>
      <c r="O16" s="234">
        <v>0.126</v>
      </c>
      <c r="P16" s="234">
        <v>0.126</v>
      </c>
      <c r="Q16" s="234">
        <v>0.126</v>
      </c>
      <c r="R16" s="234">
        <v>0.126</v>
      </c>
      <c r="T16" s="234">
        <v>0.126</v>
      </c>
    </row>
    <row r="17" spans="2:20" ht="15" customHeight="1" x14ac:dyDescent="0.35">
      <c r="B17" s="245" t="s">
        <v>410</v>
      </c>
      <c r="C17" s="234">
        <v>0.13200000000000001</v>
      </c>
      <c r="D17" s="234">
        <v>0.28100000000000003</v>
      </c>
      <c r="E17" s="234">
        <v>0.26500000000000001</v>
      </c>
      <c r="F17" s="234">
        <v>0.22600000000000001</v>
      </c>
      <c r="G17" s="234">
        <v>0.22600000000000001</v>
      </c>
      <c r="I17" s="234">
        <v>0.11899999999999999</v>
      </c>
      <c r="J17" s="234">
        <v>0.11899999999999999</v>
      </c>
      <c r="K17" s="234">
        <v>0.13</v>
      </c>
      <c r="L17" s="234">
        <v>0.124</v>
      </c>
      <c r="M17" s="234">
        <v>0.124</v>
      </c>
      <c r="N17" s="234">
        <v>0.124</v>
      </c>
      <c r="O17" s="234">
        <v>0.124</v>
      </c>
      <c r="P17" s="234">
        <v>0.124</v>
      </c>
      <c r="Q17" s="234">
        <v>0.124</v>
      </c>
      <c r="R17" s="234">
        <v>0.124</v>
      </c>
      <c r="T17" s="234">
        <v>0.124</v>
      </c>
    </row>
    <row r="18" spans="2:20" ht="15" customHeight="1" x14ac:dyDescent="0.35">
      <c r="B18" s="245" t="s">
        <v>411</v>
      </c>
      <c r="C18" s="234">
        <v>0.13100000000000001</v>
      </c>
      <c r="D18" s="234">
        <v>0.28100000000000003</v>
      </c>
      <c r="E18" s="234">
        <v>0.26500000000000001</v>
      </c>
      <c r="F18" s="234">
        <v>0.22600000000000001</v>
      </c>
      <c r="G18" s="234">
        <v>0.22600000000000001</v>
      </c>
      <c r="I18" s="234">
        <v>0.11799999999999999</v>
      </c>
      <c r="J18" s="234">
        <v>0.11799999999999999</v>
      </c>
      <c r="K18" s="234">
        <v>0.129</v>
      </c>
      <c r="L18" s="234">
        <v>0.123</v>
      </c>
      <c r="M18" s="234">
        <v>0.123</v>
      </c>
      <c r="N18" s="234">
        <v>0.123</v>
      </c>
      <c r="O18" s="234">
        <v>0.123</v>
      </c>
      <c r="P18" s="234">
        <v>0.123</v>
      </c>
      <c r="Q18" s="234">
        <v>0.123</v>
      </c>
      <c r="R18" s="234">
        <v>0.123</v>
      </c>
      <c r="T18" s="234">
        <v>0.123</v>
      </c>
    </row>
    <row r="19" spans="2:20" ht="15" customHeight="1" x14ac:dyDescent="0.35">
      <c r="B19" s="245" t="s">
        <v>412</v>
      </c>
      <c r="C19" s="234">
        <v>0.13100000000000001</v>
      </c>
      <c r="D19" s="234">
        <v>0.28100000000000003</v>
      </c>
      <c r="E19" s="234">
        <v>0.26500000000000001</v>
      </c>
      <c r="F19" s="234">
        <v>0.22600000000000001</v>
      </c>
      <c r="G19" s="234">
        <v>0.22600000000000001</v>
      </c>
      <c r="I19" s="234">
        <v>0.11700000000000001</v>
      </c>
      <c r="J19" s="234">
        <v>0.11700000000000001</v>
      </c>
      <c r="K19" s="234">
        <v>0.128</v>
      </c>
      <c r="L19" s="234">
        <v>0.122</v>
      </c>
      <c r="M19" s="234">
        <v>0.122</v>
      </c>
      <c r="N19" s="234">
        <v>0.122</v>
      </c>
      <c r="O19" s="234">
        <v>0.122</v>
      </c>
      <c r="P19" s="234">
        <v>0.122</v>
      </c>
      <c r="Q19" s="234">
        <v>0.122</v>
      </c>
      <c r="R19" s="234">
        <v>0.122</v>
      </c>
      <c r="T19" s="234">
        <v>0.122</v>
      </c>
    </row>
    <row r="20" spans="2:20" ht="15" customHeight="1" x14ac:dyDescent="0.35">
      <c r="B20" s="245" t="s">
        <v>413</v>
      </c>
      <c r="C20" s="234">
        <v>0.13100000000000001</v>
      </c>
      <c r="D20" s="234">
        <v>0.28100000000000003</v>
      </c>
      <c r="E20" s="234">
        <v>0.26400000000000001</v>
      </c>
      <c r="F20" s="234">
        <v>0.22600000000000001</v>
      </c>
      <c r="G20" s="234">
        <v>0.22600000000000001</v>
      </c>
      <c r="I20" s="234">
        <v>0.11600000000000001</v>
      </c>
      <c r="J20" s="234">
        <v>0.11600000000000001</v>
      </c>
      <c r="K20" s="234">
        <v>0.126</v>
      </c>
      <c r="L20" s="234">
        <v>0.121</v>
      </c>
      <c r="M20" s="234">
        <v>0.121</v>
      </c>
      <c r="N20" s="234">
        <v>0.121</v>
      </c>
      <c r="O20" s="234">
        <v>0.121</v>
      </c>
      <c r="P20" s="234">
        <v>0.121</v>
      </c>
      <c r="Q20" s="234">
        <v>0.121</v>
      </c>
      <c r="R20" s="234">
        <v>0.121</v>
      </c>
      <c r="T20" s="234">
        <v>0.121</v>
      </c>
    </row>
    <row r="21" spans="2:20" ht="15" customHeight="1" x14ac:dyDescent="0.35">
      <c r="B21" s="245" t="s">
        <v>414</v>
      </c>
      <c r="C21" s="234">
        <v>0.13100000000000001</v>
      </c>
      <c r="D21" s="234">
        <v>0.28100000000000003</v>
      </c>
      <c r="E21" s="234">
        <v>0.26400000000000001</v>
      </c>
      <c r="F21" s="234">
        <v>0.22500000000000001</v>
      </c>
      <c r="G21" s="234">
        <v>0.22500000000000001</v>
      </c>
      <c r="I21" s="234">
        <v>0.115</v>
      </c>
      <c r="J21" s="234">
        <v>0.115</v>
      </c>
      <c r="K21" s="234">
        <v>0.125</v>
      </c>
      <c r="L21" s="234">
        <v>0.12</v>
      </c>
      <c r="M21" s="234">
        <v>0.12</v>
      </c>
      <c r="N21" s="234">
        <v>0.12</v>
      </c>
      <c r="O21" s="234">
        <v>0.12</v>
      </c>
      <c r="P21" s="234">
        <v>0.12</v>
      </c>
      <c r="Q21" s="234">
        <v>0.12</v>
      </c>
      <c r="R21" s="234">
        <v>0.12</v>
      </c>
      <c r="T21" s="234">
        <v>0.12</v>
      </c>
    </row>
    <row r="22" spans="2:20" ht="15" customHeight="1" x14ac:dyDescent="0.35">
      <c r="B22" s="245" t="s">
        <v>415</v>
      </c>
      <c r="C22" s="234">
        <v>0.13100000000000001</v>
      </c>
      <c r="D22" s="234">
        <v>0.28100000000000003</v>
      </c>
      <c r="E22" s="234">
        <v>0.26400000000000001</v>
      </c>
      <c r="F22" s="234">
        <v>0.22500000000000001</v>
      </c>
      <c r="G22" s="234">
        <v>0.22500000000000001</v>
      </c>
      <c r="I22" s="234">
        <v>0.114</v>
      </c>
      <c r="J22" s="234">
        <v>0.114</v>
      </c>
      <c r="K22" s="234">
        <v>0.124</v>
      </c>
      <c r="L22" s="234">
        <v>0.11899999999999999</v>
      </c>
      <c r="M22" s="234">
        <v>0.11899999999999999</v>
      </c>
      <c r="N22" s="234">
        <v>0.11899999999999999</v>
      </c>
      <c r="O22" s="234">
        <v>0.11899999999999999</v>
      </c>
      <c r="P22" s="234">
        <v>0.11899999999999999</v>
      </c>
      <c r="Q22" s="234">
        <v>0.11899999999999999</v>
      </c>
      <c r="R22" s="234">
        <v>0.11899999999999999</v>
      </c>
      <c r="T22" s="234">
        <v>0.11899999999999999</v>
      </c>
    </row>
    <row r="23" spans="2:20" ht="15" customHeight="1" x14ac:dyDescent="0.35">
      <c r="B23" s="245" t="s">
        <v>416</v>
      </c>
      <c r="C23" s="234">
        <v>0.13100000000000001</v>
      </c>
      <c r="D23" s="234">
        <v>0.28100000000000003</v>
      </c>
      <c r="E23" s="234">
        <v>0.26400000000000001</v>
      </c>
      <c r="F23" s="234">
        <v>0.22500000000000001</v>
      </c>
      <c r="G23" s="234">
        <v>0.22500000000000001</v>
      </c>
      <c r="I23" s="234">
        <v>0.113</v>
      </c>
      <c r="J23" s="234">
        <v>0.113</v>
      </c>
      <c r="K23" s="234">
        <v>0.123</v>
      </c>
      <c r="L23" s="234">
        <v>0.11799999999999999</v>
      </c>
      <c r="M23" s="234">
        <v>0.11799999999999999</v>
      </c>
      <c r="N23" s="234">
        <v>0.11799999999999999</v>
      </c>
      <c r="O23" s="234">
        <v>0.11799999999999999</v>
      </c>
      <c r="P23" s="234">
        <v>0.11799999999999999</v>
      </c>
      <c r="Q23" s="234">
        <v>0.11799999999999999</v>
      </c>
      <c r="R23" s="234">
        <v>0.11799999999999999</v>
      </c>
      <c r="T23" s="234">
        <v>0.11799999999999999</v>
      </c>
    </row>
    <row r="24" spans="2:20" ht="15" customHeight="1" x14ac:dyDescent="0.35">
      <c r="B24" s="245" t="s">
        <v>417</v>
      </c>
      <c r="C24" s="234">
        <v>0.13100000000000001</v>
      </c>
      <c r="D24" s="234">
        <v>0.28100000000000003</v>
      </c>
      <c r="E24" s="234">
        <v>0.26400000000000001</v>
      </c>
      <c r="F24" s="234">
        <v>0.22500000000000001</v>
      </c>
      <c r="G24" s="234">
        <v>0.22500000000000001</v>
      </c>
      <c r="I24" s="234">
        <v>0.113</v>
      </c>
      <c r="J24" s="234">
        <v>0.113</v>
      </c>
      <c r="K24" s="234">
        <v>0.122</v>
      </c>
      <c r="L24" s="234">
        <v>0.11700000000000001</v>
      </c>
      <c r="M24" s="234">
        <v>0.11700000000000001</v>
      </c>
      <c r="N24" s="234">
        <v>0.11700000000000001</v>
      </c>
      <c r="O24" s="234">
        <v>0.11700000000000001</v>
      </c>
      <c r="P24" s="234">
        <v>0.11700000000000001</v>
      </c>
      <c r="Q24" s="234">
        <v>0.11700000000000001</v>
      </c>
      <c r="R24" s="234">
        <v>0.11700000000000001</v>
      </c>
      <c r="T24" s="234">
        <v>0.11700000000000001</v>
      </c>
    </row>
    <row r="25" spans="2:20" ht="15" customHeight="1" x14ac:dyDescent="0.35">
      <c r="B25" s="245" t="s">
        <v>418</v>
      </c>
      <c r="C25" s="234">
        <v>0.13</v>
      </c>
      <c r="D25" s="234">
        <v>0.28100000000000003</v>
      </c>
      <c r="E25" s="234">
        <v>0.26400000000000001</v>
      </c>
      <c r="F25" s="234">
        <v>0.22500000000000001</v>
      </c>
      <c r="G25" s="234">
        <v>0.22500000000000001</v>
      </c>
      <c r="I25" s="234">
        <v>0.112</v>
      </c>
      <c r="J25" s="234">
        <v>0.112</v>
      </c>
      <c r="K25" s="234">
        <v>0.121</v>
      </c>
      <c r="L25" s="234">
        <v>0.11700000000000001</v>
      </c>
      <c r="M25" s="234">
        <v>0.11700000000000001</v>
      </c>
      <c r="N25" s="234">
        <v>0.11700000000000001</v>
      </c>
      <c r="O25" s="234">
        <v>0.11700000000000001</v>
      </c>
      <c r="P25" s="234">
        <v>0.11700000000000001</v>
      </c>
      <c r="Q25" s="234">
        <v>0.11700000000000001</v>
      </c>
      <c r="R25" s="234">
        <v>0.11700000000000001</v>
      </c>
      <c r="T25" s="234">
        <v>0.11700000000000001</v>
      </c>
    </row>
    <row r="26" spans="2:20" ht="15" customHeight="1" x14ac:dyDescent="0.35">
      <c r="B26" s="245" t="s">
        <v>419</v>
      </c>
      <c r="C26" s="234">
        <v>0.13</v>
      </c>
      <c r="D26" s="234">
        <v>0.28000000000000003</v>
      </c>
      <c r="E26" s="234">
        <v>0.26300000000000001</v>
      </c>
      <c r="F26" s="234">
        <v>0.22500000000000001</v>
      </c>
      <c r="G26" s="234">
        <v>0.22500000000000001</v>
      </c>
      <c r="I26" s="234">
        <v>0.111</v>
      </c>
      <c r="J26" s="234">
        <v>0.111</v>
      </c>
      <c r="K26" s="234">
        <v>0.121</v>
      </c>
      <c r="L26" s="234">
        <v>0.11600000000000001</v>
      </c>
      <c r="M26" s="234">
        <v>0.11600000000000001</v>
      </c>
      <c r="N26" s="234">
        <v>0.11600000000000001</v>
      </c>
      <c r="O26" s="234">
        <v>0.11600000000000001</v>
      </c>
      <c r="P26" s="234">
        <v>0.11600000000000001</v>
      </c>
      <c r="Q26" s="234">
        <v>0.11600000000000001</v>
      </c>
      <c r="R26" s="234">
        <v>0.11600000000000001</v>
      </c>
      <c r="T26" s="234">
        <v>0.11600000000000001</v>
      </c>
    </row>
    <row r="27" spans="2:20" ht="15" customHeight="1" x14ac:dyDescent="0.35">
      <c r="B27" s="245" t="s">
        <v>420</v>
      </c>
      <c r="C27" s="234">
        <v>0.13</v>
      </c>
      <c r="D27" s="234">
        <v>0.28000000000000003</v>
      </c>
      <c r="E27" s="234">
        <v>0.26300000000000001</v>
      </c>
      <c r="F27" s="234">
        <v>0.22500000000000001</v>
      </c>
      <c r="G27" s="234">
        <v>0.22500000000000001</v>
      </c>
      <c r="I27" s="234">
        <v>0.11</v>
      </c>
      <c r="J27" s="234">
        <v>0.11</v>
      </c>
      <c r="K27" s="234">
        <v>0.12</v>
      </c>
      <c r="L27" s="234">
        <v>0.115</v>
      </c>
      <c r="M27" s="234">
        <v>0.115</v>
      </c>
      <c r="N27" s="234">
        <v>0.115</v>
      </c>
      <c r="O27" s="234">
        <v>0.115</v>
      </c>
      <c r="P27" s="234">
        <v>0.115</v>
      </c>
      <c r="Q27" s="234">
        <v>0.115</v>
      </c>
      <c r="R27" s="234">
        <v>0.115</v>
      </c>
      <c r="T27" s="234">
        <v>0.115</v>
      </c>
    </row>
    <row r="28" spans="2:20" ht="15" customHeight="1" x14ac:dyDescent="0.35">
      <c r="B28" s="245" t="s">
        <v>421</v>
      </c>
      <c r="C28" s="234">
        <v>0.13</v>
      </c>
      <c r="D28" s="234">
        <v>0.28000000000000003</v>
      </c>
      <c r="E28" s="234">
        <v>0.26300000000000001</v>
      </c>
      <c r="F28" s="234">
        <v>0.22500000000000001</v>
      </c>
      <c r="G28" s="234">
        <v>0.22500000000000001</v>
      </c>
      <c r="I28" s="234">
        <v>0.109</v>
      </c>
      <c r="J28" s="234">
        <v>0.109</v>
      </c>
      <c r="K28" s="234">
        <v>0.11899999999999999</v>
      </c>
      <c r="L28" s="234">
        <v>0.114</v>
      </c>
      <c r="M28" s="234">
        <v>0.114</v>
      </c>
      <c r="N28" s="234">
        <v>0.114</v>
      </c>
      <c r="O28" s="234">
        <v>0.114</v>
      </c>
      <c r="P28" s="234">
        <v>0.114</v>
      </c>
      <c r="Q28" s="234">
        <v>0.114</v>
      </c>
      <c r="R28" s="234">
        <v>0.114</v>
      </c>
      <c r="T28" s="234">
        <v>0.114</v>
      </c>
    </row>
    <row r="29" spans="2:20" ht="15" customHeight="1" x14ac:dyDescent="0.35">
      <c r="B29" s="245" t="s">
        <v>422</v>
      </c>
      <c r="C29" s="234">
        <v>0.13</v>
      </c>
      <c r="D29" s="234">
        <v>0.28000000000000003</v>
      </c>
      <c r="E29" s="234">
        <v>0.26300000000000001</v>
      </c>
      <c r="F29" s="234">
        <v>0.224</v>
      </c>
      <c r="G29" s="234">
        <v>0.224</v>
      </c>
      <c r="I29" s="234">
        <v>0.108</v>
      </c>
      <c r="J29" s="234">
        <v>0.108</v>
      </c>
      <c r="K29" s="234">
        <v>0.11799999999999999</v>
      </c>
      <c r="L29" s="234">
        <v>0.114</v>
      </c>
      <c r="M29" s="234">
        <v>0.114</v>
      </c>
      <c r="N29" s="234">
        <v>0.114</v>
      </c>
      <c r="O29" s="234">
        <v>0.114</v>
      </c>
      <c r="P29" s="234">
        <v>0.114</v>
      </c>
      <c r="Q29" s="234">
        <v>0.114</v>
      </c>
      <c r="R29" s="234">
        <v>0.114</v>
      </c>
      <c r="T29" s="234">
        <v>0.114</v>
      </c>
    </row>
    <row r="30" spans="2:20" ht="15" customHeight="1" x14ac:dyDescent="0.35">
      <c r="B30" s="245" t="s">
        <v>423</v>
      </c>
      <c r="C30" s="234">
        <v>0.13</v>
      </c>
      <c r="D30" s="234">
        <v>0.28000000000000003</v>
      </c>
      <c r="E30" s="234">
        <v>0.26300000000000001</v>
      </c>
      <c r="F30" s="234">
        <v>0.224</v>
      </c>
      <c r="G30" s="234">
        <v>0.224</v>
      </c>
      <c r="I30" s="234">
        <v>0.108</v>
      </c>
      <c r="J30" s="234">
        <v>0.108</v>
      </c>
      <c r="K30" s="234">
        <v>0.11799999999999999</v>
      </c>
      <c r="L30" s="234">
        <v>0.113</v>
      </c>
      <c r="M30" s="234">
        <v>0.113</v>
      </c>
      <c r="N30" s="234">
        <v>0.113</v>
      </c>
      <c r="O30" s="234">
        <v>0.113</v>
      </c>
      <c r="P30" s="234">
        <v>0.113</v>
      </c>
      <c r="Q30" s="234">
        <v>0.113</v>
      </c>
      <c r="R30" s="234">
        <v>0.113</v>
      </c>
      <c r="T30" s="234">
        <v>0.113</v>
      </c>
    </row>
    <row r="31" spans="2:20" ht="15" customHeight="1" x14ac:dyDescent="0.35">
      <c r="B31" s="245" t="s">
        <v>424</v>
      </c>
      <c r="C31" s="234">
        <v>0.13</v>
      </c>
      <c r="D31" s="234">
        <v>0.28000000000000003</v>
      </c>
      <c r="E31" s="234">
        <v>0.26300000000000001</v>
      </c>
      <c r="F31" s="234">
        <v>0.224</v>
      </c>
      <c r="G31" s="234">
        <v>0.224</v>
      </c>
      <c r="I31" s="234">
        <v>0.107</v>
      </c>
      <c r="J31" s="234">
        <v>0.107</v>
      </c>
      <c r="K31" s="234">
        <v>0.11700000000000001</v>
      </c>
      <c r="L31" s="234">
        <v>0.112</v>
      </c>
      <c r="M31" s="234">
        <v>0.112</v>
      </c>
      <c r="N31" s="234">
        <v>0.112</v>
      </c>
      <c r="O31" s="234">
        <v>0.112</v>
      </c>
      <c r="P31" s="234">
        <v>0.112</v>
      </c>
      <c r="Q31" s="234">
        <v>0.112</v>
      </c>
      <c r="R31" s="234">
        <v>0.112</v>
      </c>
      <c r="T31" s="234">
        <v>0.112</v>
      </c>
    </row>
    <row r="32" spans="2:20" ht="15" customHeight="1" x14ac:dyDescent="0.35">
      <c r="B32" s="245" t="s">
        <v>425</v>
      </c>
      <c r="C32" s="234">
        <v>0.129</v>
      </c>
      <c r="D32" s="234">
        <v>0.27900000000000003</v>
      </c>
      <c r="E32" s="234">
        <v>0.26200000000000001</v>
      </c>
      <c r="F32" s="234">
        <v>0.224</v>
      </c>
      <c r="G32" s="234">
        <v>0.224</v>
      </c>
      <c r="I32" s="234">
        <v>9.9000000000000005E-2</v>
      </c>
      <c r="J32" s="234">
        <v>9.9000000000000005E-2</v>
      </c>
      <c r="K32" s="234">
        <v>0.112</v>
      </c>
      <c r="L32" s="234">
        <v>0.106</v>
      </c>
      <c r="M32" s="234">
        <v>0.106</v>
      </c>
      <c r="N32" s="234">
        <v>0.106</v>
      </c>
      <c r="O32" s="234">
        <v>0.106</v>
      </c>
      <c r="P32" s="234">
        <v>0.106</v>
      </c>
      <c r="Q32" s="234">
        <v>0.106</v>
      </c>
      <c r="R32" s="234">
        <v>0.106</v>
      </c>
      <c r="T32" s="234">
        <v>0.106</v>
      </c>
    </row>
    <row r="33" spans="2:67" ht="15" customHeight="1" x14ac:dyDescent="0.35">
      <c r="B33" s="245" t="s">
        <v>426</v>
      </c>
      <c r="C33" s="234">
        <v>0.129</v>
      </c>
      <c r="D33" s="234">
        <v>0.27900000000000003</v>
      </c>
      <c r="E33" s="234">
        <v>0.26200000000000001</v>
      </c>
      <c r="F33" s="234">
        <v>0.223</v>
      </c>
      <c r="G33" s="234">
        <v>0.223</v>
      </c>
      <c r="I33" s="234">
        <v>9.2999999999999999E-2</v>
      </c>
      <c r="J33" s="234">
        <v>9.2999999999999999E-2</v>
      </c>
      <c r="K33" s="234">
        <v>0.11</v>
      </c>
      <c r="L33" s="234">
        <v>0.10100000000000001</v>
      </c>
      <c r="M33" s="234">
        <v>0.10100000000000001</v>
      </c>
      <c r="N33" s="234">
        <v>0.10100000000000001</v>
      </c>
      <c r="O33" s="234">
        <v>0.10100000000000001</v>
      </c>
      <c r="P33" s="234">
        <v>0.10100000000000001</v>
      </c>
      <c r="Q33" s="234">
        <v>0.10100000000000001</v>
      </c>
      <c r="R33" s="234">
        <v>0.10100000000000001</v>
      </c>
      <c r="T33" s="234">
        <v>0.10100000000000001</v>
      </c>
    </row>
    <row r="34" spans="2:67" ht="15" customHeight="1" x14ac:dyDescent="0.35">
      <c r="B34" s="245" t="s">
        <v>427</v>
      </c>
      <c r="C34" s="234">
        <v>0.129</v>
      </c>
      <c r="D34" s="234">
        <v>0.27900000000000003</v>
      </c>
      <c r="E34" s="234">
        <v>0.26100000000000001</v>
      </c>
      <c r="F34" s="234">
        <v>0.223</v>
      </c>
      <c r="G34" s="234">
        <v>0.223</v>
      </c>
      <c r="I34" s="234">
        <v>8.7999999999999995E-2</v>
      </c>
      <c r="J34" s="234">
        <v>8.7999999999999995E-2</v>
      </c>
      <c r="K34" s="234">
        <v>0.109</v>
      </c>
      <c r="L34" s="234">
        <v>9.8000000000000004E-2</v>
      </c>
      <c r="M34" s="234">
        <v>9.8000000000000004E-2</v>
      </c>
      <c r="N34" s="234">
        <v>9.8000000000000004E-2</v>
      </c>
      <c r="O34" s="234">
        <v>9.8000000000000004E-2</v>
      </c>
      <c r="P34" s="234">
        <v>9.8000000000000004E-2</v>
      </c>
      <c r="Q34" s="234">
        <v>9.8000000000000004E-2</v>
      </c>
      <c r="R34" s="234">
        <v>9.8000000000000004E-2</v>
      </c>
      <c r="T34" s="234">
        <v>9.8000000000000004E-2</v>
      </c>
    </row>
    <row r="35" spans="2:67" ht="15" customHeight="1" x14ac:dyDescent="0.35">
      <c r="B35" s="245" t="s">
        <v>428</v>
      </c>
      <c r="C35" s="234">
        <v>0.129</v>
      </c>
      <c r="D35" s="234">
        <v>0.27900000000000003</v>
      </c>
      <c r="E35" s="234">
        <v>0.26100000000000001</v>
      </c>
      <c r="F35" s="234">
        <v>0.223</v>
      </c>
      <c r="G35" s="234">
        <v>0.223</v>
      </c>
      <c r="I35" s="234">
        <v>8.4000000000000005E-2</v>
      </c>
      <c r="J35" s="234">
        <v>8.4000000000000005E-2</v>
      </c>
      <c r="K35" s="234">
        <v>0.108</v>
      </c>
      <c r="L35" s="234">
        <v>9.6000000000000002E-2</v>
      </c>
      <c r="M35" s="234">
        <v>9.6000000000000002E-2</v>
      </c>
      <c r="N35" s="234">
        <v>9.6000000000000002E-2</v>
      </c>
      <c r="O35" s="234">
        <v>9.6000000000000002E-2</v>
      </c>
      <c r="P35" s="234">
        <v>9.6000000000000002E-2</v>
      </c>
      <c r="Q35" s="234">
        <v>9.6000000000000002E-2</v>
      </c>
      <c r="R35" s="234">
        <v>9.6000000000000002E-2</v>
      </c>
      <c r="T35" s="234">
        <v>9.6000000000000002E-2</v>
      </c>
    </row>
    <row r="36" spans="2:67" ht="15" customHeight="1" x14ac:dyDescent="0.35">
      <c r="B36" s="245" t="s">
        <v>429</v>
      </c>
      <c r="C36" s="234">
        <v>0.129</v>
      </c>
      <c r="D36" s="234">
        <v>0.27900000000000003</v>
      </c>
      <c r="E36" s="234">
        <v>0.26100000000000001</v>
      </c>
      <c r="F36" s="234">
        <v>0.223</v>
      </c>
      <c r="G36" s="234">
        <v>0.223</v>
      </c>
      <c r="I36" s="234">
        <v>8.1000000000000003E-2</v>
      </c>
      <c r="J36" s="234">
        <v>8.1000000000000003E-2</v>
      </c>
      <c r="K36" s="234">
        <v>0.108</v>
      </c>
      <c r="L36" s="234">
        <v>9.4E-2</v>
      </c>
      <c r="M36" s="234">
        <v>9.4E-2</v>
      </c>
      <c r="N36" s="234">
        <v>9.4E-2</v>
      </c>
      <c r="O36" s="234">
        <v>9.4E-2</v>
      </c>
      <c r="P36" s="234">
        <v>9.4E-2</v>
      </c>
      <c r="Q36" s="234">
        <v>9.4E-2</v>
      </c>
      <c r="R36" s="234">
        <v>9.4E-2</v>
      </c>
      <c r="T36" s="234">
        <v>9.4E-2</v>
      </c>
    </row>
    <row r="37" spans="2:67" ht="15" customHeight="1" x14ac:dyDescent="0.35">
      <c r="B37" s="245" t="s">
        <v>430</v>
      </c>
      <c r="C37" s="234">
        <v>0.129</v>
      </c>
      <c r="D37" s="234">
        <v>0.27900000000000003</v>
      </c>
      <c r="E37" s="234">
        <v>0.26100000000000001</v>
      </c>
      <c r="F37" s="234">
        <v>0.223</v>
      </c>
      <c r="G37" s="234">
        <v>0.223</v>
      </c>
      <c r="I37" s="234">
        <v>7.9000000000000001E-2</v>
      </c>
      <c r="J37" s="234">
        <v>7.9000000000000001E-2</v>
      </c>
      <c r="K37" s="234">
        <v>0.108</v>
      </c>
      <c r="L37" s="234">
        <v>9.2999999999999999E-2</v>
      </c>
      <c r="M37" s="234">
        <v>9.2999999999999999E-2</v>
      </c>
      <c r="N37" s="234">
        <v>9.2999999999999999E-2</v>
      </c>
      <c r="O37" s="234">
        <v>9.2999999999999999E-2</v>
      </c>
      <c r="P37" s="234">
        <v>9.2999999999999999E-2</v>
      </c>
      <c r="Q37" s="234">
        <v>9.2999999999999999E-2</v>
      </c>
      <c r="R37" s="234">
        <v>9.2999999999999999E-2</v>
      </c>
      <c r="T37" s="234">
        <v>9.2999999999999999E-2</v>
      </c>
    </row>
    <row r="38" spans="2:67" ht="15" customHeight="1" x14ac:dyDescent="0.35">
      <c r="B38" s="245" t="s">
        <v>431</v>
      </c>
      <c r="C38" s="234">
        <v>0.129</v>
      </c>
      <c r="D38" s="234">
        <v>0.27900000000000003</v>
      </c>
      <c r="E38" s="234">
        <v>0.26100000000000001</v>
      </c>
      <c r="F38" s="234">
        <v>0.223</v>
      </c>
      <c r="G38" s="234">
        <v>0.223</v>
      </c>
      <c r="I38" s="234">
        <v>7.6999999999999999E-2</v>
      </c>
      <c r="J38" s="234">
        <v>7.6999999999999999E-2</v>
      </c>
      <c r="K38" s="234">
        <v>0.108</v>
      </c>
      <c r="L38" s="234">
        <v>9.1999999999999998E-2</v>
      </c>
      <c r="M38" s="234">
        <v>9.1999999999999998E-2</v>
      </c>
      <c r="N38" s="234">
        <v>9.1999999999999998E-2</v>
      </c>
      <c r="O38" s="234">
        <v>9.1999999999999998E-2</v>
      </c>
      <c r="P38" s="234">
        <v>9.1999999999999998E-2</v>
      </c>
      <c r="Q38" s="234">
        <v>9.1999999999999998E-2</v>
      </c>
      <c r="R38" s="234">
        <v>9.1999999999999998E-2</v>
      </c>
      <c r="T38" s="234">
        <v>9.1999999999999998E-2</v>
      </c>
    </row>
    <row r="39" spans="2:67" ht="15" customHeight="1" x14ac:dyDescent="0.35">
      <c r="B39" s="245" t="s">
        <v>432</v>
      </c>
      <c r="C39" s="234">
        <v>0.129</v>
      </c>
      <c r="D39" s="234">
        <v>0.27900000000000003</v>
      </c>
      <c r="E39" s="234">
        <v>0.26100000000000001</v>
      </c>
      <c r="F39" s="234">
        <v>0.223</v>
      </c>
      <c r="G39" s="234">
        <v>0.223</v>
      </c>
      <c r="I39" s="234">
        <v>7.4999999999999997E-2</v>
      </c>
      <c r="J39" s="234">
        <v>7.4999999999999997E-2</v>
      </c>
      <c r="K39" s="234">
        <v>0.108</v>
      </c>
      <c r="L39" s="234">
        <v>9.1999999999999998E-2</v>
      </c>
      <c r="M39" s="234">
        <v>9.1999999999999998E-2</v>
      </c>
      <c r="N39" s="234">
        <v>9.1999999999999998E-2</v>
      </c>
      <c r="O39" s="234">
        <v>9.1999999999999998E-2</v>
      </c>
      <c r="P39" s="234">
        <v>9.1999999999999998E-2</v>
      </c>
      <c r="Q39" s="234">
        <v>9.1999999999999998E-2</v>
      </c>
      <c r="R39" s="234">
        <v>9.1999999999999998E-2</v>
      </c>
      <c r="T39" s="234">
        <v>9.1999999999999998E-2</v>
      </c>
    </row>
    <row r="40" spans="2:67" ht="15" customHeight="1" x14ac:dyDescent="0.35">
      <c r="B40" s="245" t="s">
        <v>433</v>
      </c>
      <c r="C40" s="234">
        <v>0.129</v>
      </c>
      <c r="D40" s="234">
        <v>0.27900000000000003</v>
      </c>
      <c r="E40" s="234">
        <v>0.26100000000000001</v>
      </c>
      <c r="F40" s="234">
        <v>0.223</v>
      </c>
      <c r="G40" s="234">
        <v>0.223</v>
      </c>
      <c r="I40" s="234">
        <v>7.1999999999999995E-2</v>
      </c>
      <c r="J40" s="234">
        <v>7.1999999999999995E-2</v>
      </c>
      <c r="K40" s="234">
        <v>0.108</v>
      </c>
      <c r="L40" s="234">
        <v>0.09</v>
      </c>
      <c r="M40" s="234">
        <v>0.09</v>
      </c>
      <c r="N40" s="234">
        <v>0.09</v>
      </c>
      <c r="O40" s="234">
        <v>0.09</v>
      </c>
      <c r="P40" s="234">
        <v>0.09</v>
      </c>
      <c r="Q40" s="234">
        <v>0.09</v>
      </c>
      <c r="R40" s="234">
        <v>0.09</v>
      </c>
      <c r="T40" s="234">
        <v>0.09</v>
      </c>
    </row>
    <row r="41" spans="2:67" ht="15" customHeight="1" x14ac:dyDescent="0.35">
      <c r="B41" s="245" t="s">
        <v>434</v>
      </c>
      <c r="C41" s="234">
        <v>0.129</v>
      </c>
      <c r="D41" s="234">
        <v>0.27900000000000003</v>
      </c>
      <c r="E41" s="234">
        <v>0.26100000000000001</v>
      </c>
      <c r="F41" s="234">
        <v>0.223</v>
      </c>
      <c r="G41" s="234">
        <v>0.223</v>
      </c>
      <c r="I41" s="234">
        <v>7.0999999999999994E-2</v>
      </c>
      <c r="J41" s="234">
        <v>7.0999999999999994E-2</v>
      </c>
      <c r="K41" s="234">
        <v>0.108</v>
      </c>
      <c r="L41" s="234">
        <v>0.09</v>
      </c>
      <c r="M41" s="234">
        <v>0.09</v>
      </c>
      <c r="N41" s="234">
        <v>0.09</v>
      </c>
      <c r="O41" s="234">
        <v>0.09</v>
      </c>
      <c r="P41" s="234">
        <v>0.09</v>
      </c>
      <c r="Q41" s="234">
        <v>0.09</v>
      </c>
      <c r="R41" s="234">
        <v>0.09</v>
      </c>
      <c r="T41" s="234">
        <v>0.09</v>
      </c>
    </row>
    <row r="42" spans="2:67" s="8" customFormat="1" ht="15" customHeight="1" x14ac:dyDescent="0.35">
      <c r="B42" s="9"/>
      <c r="C42" s="47"/>
      <c r="H42" s="47"/>
    </row>
    <row r="43" spans="2:67" s="8" customFormat="1" ht="21" customHeight="1" x14ac:dyDescent="0.5">
      <c r="B43" s="10" t="s">
        <v>261</v>
      </c>
      <c r="C43" s="47"/>
      <c r="H43" s="47"/>
    </row>
    <row r="44" spans="2:67" s="8" customFormat="1" ht="15" customHeight="1" x14ac:dyDescent="0.35">
      <c r="B44" s="57" t="str">
        <f>Energy!B44</f>
        <v>Total Vega</v>
      </c>
      <c r="C44" s="233">
        <v>7.6</v>
      </c>
      <c r="D44" s="233">
        <v>2.4</v>
      </c>
      <c r="E44" s="233">
        <v>6.4</v>
      </c>
      <c r="F44" s="233">
        <v>5.4</v>
      </c>
      <c r="G44" s="233">
        <v>5.4</v>
      </c>
      <c r="H44" s="47"/>
      <c r="I44" s="233">
        <v>12</v>
      </c>
      <c r="J44" s="233">
        <v>12</v>
      </c>
      <c r="K44" s="233">
        <v>9</v>
      </c>
      <c r="L44" s="233">
        <v>10.5</v>
      </c>
      <c r="M44" s="233">
        <v>10.5</v>
      </c>
      <c r="N44" s="233">
        <v>10.5</v>
      </c>
      <c r="O44" s="233">
        <v>10.5</v>
      </c>
      <c r="P44" s="233">
        <v>10.5</v>
      </c>
      <c r="Q44" s="233">
        <v>10.5</v>
      </c>
      <c r="R44" s="233">
        <v>10.5</v>
      </c>
      <c r="T44" s="233">
        <v>10.5</v>
      </c>
    </row>
    <row r="46" spans="2:67" ht="21" x14ac:dyDescent="0.5">
      <c r="B46" s="10" t="s">
        <v>436</v>
      </c>
    </row>
    <row r="47" spans="2:67" s="150" customFormat="1" ht="15" customHeight="1" x14ac:dyDescent="0.35">
      <c r="B47" s="151" t="str">
        <f>Energy!B47</f>
        <v>Total Vega</v>
      </c>
      <c r="C47" s="234">
        <v>0.53200000000000003</v>
      </c>
      <c r="D47" s="234">
        <v>8.7999999999999995E-2</v>
      </c>
      <c r="E47" s="234">
        <v>0.254</v>
      </c>
      <c r="F47" s="234">
        <v>0.23400000000000001</v>
      </c>
      <c r="G47" s="234">
        <v>0.378</v>
      </c>
      <c r="H47" s="153"/>
      <c r="I47" s="234">
        <v>0.69299999999999995</v>
      </c>
      <c r="J47" s="234">
        <v>0.69299999999999995</v>
      </c>
      <c r="K47" s="234">
        <v>0.48399999999999999</v>
      </c>
      <c r="L47" s="234">
        <v>0.56399999999999995</v>
      </c>
      <c r="M47" s="234">
        <v>0.51600000000000001</v>
      </c>
      <c r="N47" s="234">
        <v>0.45700000000000002</v>
      </c>
      <c r="O47" s="234">
        <v>0.318</v>
      </c>
      <c r="P47" s="234">
        <v>1.2110000000000001</v>
      </c>
      <c r="Q47" s="234">
        <v>0.41799999999999998</v>
      </c>
      <c r="R47" s="234">
        <v>0.56399999999999995</v>
      </c>
      <c r="T47" s="234">
        <v>0.56399999999999995</v>
      </c>
    </row>
    <row r="48" spans="2:67" ht="15" customHeight="1" x14ac:dyDescent="0.35">
      <c r="B48"/>
      <c r="D48" s="2"/>
      <c r="E48" s="2"/>
      <c r="F48" s="2"/>
      <c r="G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N48" s="2"/>
      <c r="BO48" s="2"/>
    </row>
  </sheetData>
  <sheetProtection formatCells="0" formatColumns="0" formatRows="0" insertRows="0"/>
  <mergeCells count="2">
    <mergeCell ref="C5:G5"/>
    <mergeCell ref="I5:R5"/>
  </mergeCells>
  <dataValidations count="1">
    <dataValidation type="custom" allowBlank="1" showErrorMessage="1" errorTitle="Data entry error:" error="Please enter a numeric value or leave blank!" sqref="I7:R41 I44:R44 C7:G41 C47:G47 C44:G44 T47 T7:T41 I47:R47 T44" xr:uid="{00000000-0002-0000-0A00-000000000000}">
      <formula1>OR(ISNUMBER(C7),ISBLANK(C7))</formula1>
    </dataValidation>
  </dataValidations>
  <pageMargins left="0.7" right="0.7" top="0.75" bottom="0.75" header="0.3" footer="0.3"/>
  <pageSetup scale="55" orientation="landscape"/>
  <headerFooter>
    <oddHeader>&amp;L&amp;"Calibri"&amp;11&amp;K000000 PUBLIC/OFFICIAL RELEASE // EXTERNAL&amp;1#_x000D_</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A1:R47"/>
  <sheetViews>
    <sheetView showGridLines="0" zoomScale="80" zoomScaleNormal="80" workbookViewId="0">
      <pane xSplit="2" ySplit="6" topLeftCell="C7" activePane="bottomRight" state="frozen"/>
      <selection pane="topRight" activeCell="F9" sqref="F9"/>
      <selection pane="bottomLeft" activeCell="F9" sqref="F9"/>
      <selection pane="bottomRight" activeCell="A7" sqref="A7"/>
    </sheetView>
  </sheetViews>
  <sheetFormatPr defaultColWidth="9.1796875" defaultRowHeight="15" customHeight="1" x14ac:dyDescent="0.35"/>
  <cols>
    <col min="1" max="1" width="1.54296875" customWidth="1" collapsed="1"/>
    <col min="2" max="2" width="25.81640625" customWidth="1" collapsed="1"/>
    <col min="3" max="3" width="10.81640625" style="2" customWidth="1" collapsed="1"/>
    <col min="4" max="17" width="10.81640625" customWidth="1" collapsed="1"/>
    <col min="18" max="18" width="17.81640625" customWidth="1" collapsed="1"/>
    <col min="19" max="19" width="1.81640625" customWidth="1" collapsed="1"/>
    <col min="20" max="16384" width="9.1796875" collapsed="1"/>
  </cols>
  <sheetData>
    <row r="1" spans="1:18" ht="15.75" customHeight="1" x14ac:dyDescent="0.35">
      <c r="A1" s="3" t="str">
        <f>TemplateName</f>
        <v>2024 GMS Component: Severely Adverse Scenario</v>
      </c>
      <c r="H1" s="3"/>
      <c r="I1" s="3"/>
      <c r="J1" s="5"/>
    </row>
    <row r="2" spans="1:18" ht="15.75" customHeight="1" x14ac:dyDescent="0.35">
      <c r="A2" s="5" t="s">
        <v>456</v>
      </c>
      <c r="H2" s="3"/>
      <c r="I2" s="3"/>
    </row>
    <row r="4" spans="1:18" ht="15" customHeight="1" x14ac:dyDescent="0.35">
      <c r="B4" s="6"/>
    </row>
    <row r="6" spans="1:18" s="12" customFormat="1" ht="49.5" customHeight="1" x14ac:dyDescent="0.5">
      <c r="B6" s="144" t="s">
        <v>353</v>
      </c>
      <c r="C6" s="103" t="s">
        <v>457</v>
      </c>
      <c r="D6" s="103" t="s">
        <v>458</v>
      </c>
      <c r="E6" s="103" t="s">
        <v>459</v>
      </c>
      <c r="F6" s="103" t="s">
        <v>460</v>
      </c>
      <c r="G6" s="103" t="s">
        <v>461</v>
      </c>
      <c r="H6" s="103" t="s">
        <v>462</v>
      </c>
      <c r="I6" s="103" t="s">
        <v>463</v>
      </c>
      <c r="J6" s="103" t="s">
        <v>464</v>
      </c>
      <c r="K6" s="103" t="s">
        <v>465</v>
      </c>
      <c r="L6" s="103" t="s">
        <v>466</v>
      </c>
      <c r="M6" s="103" t="s">
        <v>467</v>
      </c>
      <c r="N6" s="103" t="s">
        <v>468</v>
      </c>
      <c r="O6" s="103" t="s">
        <v>469</v>
      </c>
      <c r="P6" s="103" t="s">
        <v>470</v>
      </c>
      <c r="Q6" s="103" t="s">
        <v>471</v>
      </c>
      <c r="R6" s="103" t="s">
        <v>472</v>
      </c>
    </row>
    <row r="7" spans="1:18" ht="15" customHeight="1" x14ac:dyDescent="0.35">
      <c r="B7" s="55" t="str">
        <f>Energy!B7</f>
        <v>Spot</v>
      </c>
      <c r="C7" s="160">
        <v>6.8000000000000005E-2</v>
      </c>
      <c r="D7" s="160">
        <v>6.8000000000000005E-2</v>
      </c>
      <c r="E7" s="160">
        <v>6.8000000000000005E-2</v>
      </c>
      <c r="F7" s="160">
        <v>6.8000000000000005E-2</v>
      </c>
      <c r="G7" s="160">
        <v>6.8000000000000005E-2</v>
      </c>
      <c r="H7" s="160">
        <v>6.8000000000000005E-2</v>
      </c>
      <c r="I7" s="160">
        <v>6.8000000000000005E-2</v>
      </c>
      <c r="J7" s="160">
        <v>6.8000000000000005E-2</v>
      </c>
      <c r="K7" s="160">
        <v>6.8000000000000005E-2</v>
      </c>
      <c r="L7" s="160">
        <v>6.8000000000000005E-2</v>
      </c>
      <c r="M7" s="160">
        <v>6.8000000000000005E-2</v>
      </c>
      <c r="N7" s="160">
        <v>6.8000000000000005E-2</v>
      </c>
      <c r="O7" s="160">
        <v>6.8000000000000005E-2</v>
      </c>
      <c r="P7" s="160">
        <v>6.8000000000000005E-2</v>
      </c>
      <c r="Q7" s="160">
        <v>6.8000000000000005E-2</v>
      </c>
      <c r="R7" s="160">
        <v>6.8000000000000005E-2</v>
      </c>
    </row>
    <row r="8" spans="1:18" ht="15" customHeight="1" x14ac:dyDescent="0.35">
      <c r="B8" s="245" t="s">
        <v>401</v>
      </c>
      <c r="C8" s="160">
        <v>6.6000000000000003E-2</v>
      </c>
      <c r="D8" s="160">
        <v>6.6000000000000003E-2</v>
      </c>
      <c r="E8" s="160">
        <v>6.6000000000000003E-2</v>
      </c>
      <c r="F8" s="160">
        <v>6.6000000000000003E-2</v>
      </c>
      <c r="G8" s="160">
        <v>6.6000000000000003E-2</v>
      </c>
      <c r="H8" s="160">
        <v>6.6000000000000003E-2</v>
      </c>
      <c r="I8" s="160">
        <v>6.6000000000000003E-2</v>
      </c>
      <c r="J8" s="160">
        <v>6.6000000000000003E-2</v>
      </c>
      <c r="K8" s="160">
        <v>6.6000000000000003E-2</v>
      </c>
      <c r="L8" s="160">
        <v>6.6000000000000003E-2</v>
      </c>
      <c r="M8" s="160">
        <v>6.6000000000000003E-2</v>
      </c>
      <c r="N8" s="160">
        <v>6.6000000000000003E-2</v>
      </c>
      <c r="O8" s="160">
        <v>6.6000000000000003E-2</v>
      </c>
      <c r="P8" s="160">
        <v>6.6000000000000003E-2</v>
      </c>
      <c r="Q8" s="160">
        <v>6.6000000000000003E-2</v>
      </c>
      <c r="R8" s="160">
        <v>6.6000000000000003E-2</v>
      </c>
    </row>
    <row r="9" spans="1:18" ht="15" customHeight="1" x14ac:dyDescent="0.35">
      <c r="B9" s="245" t="s">
        <v>402</v>
      </c>
      <c r="C9" s="160">
        <v>6.5000000000000002E-2</v>
      </c>
      <c r="D9" s="160">
        <v>6.5000000000000002E-2</v>
      </c>
      <c r="E9" s="160">
        <v>6.5000000000000002E-2</v>
      </c>
      <c r="F9" s="160">
        <v>6.5000000000000002E-2</v>
      </c>
      <c r="G9" s="160">
        <v>6.5000000000000002E-2</v>
      </c>
      <c r="H9" s="160">
        <v>6.5000000000000002E-2</v>
      </c>
      <c r="I9" s="160">
        <v>6.5000000000000002E-2</v>
      </c>
      <c r="J9" s="160">
        <v>6.5000000000000002E-2</v>
      </c>
      <c r="K9" s="160">
        <v>6.5000000000000002E-2</v>
      </c>
      <c r="L9" s="160">
        <v>6.5000000000000002E-2</v>
      </c>
      <c r="M9" s="160">
        <v>6.5000000000000002E-2</v>
      </c>
      <c r="N9" s="160">
        <v>6.5000000000000002E-2</v>
      </c>
      <c r="O9" s="160">
        <v>6.5000000000000002E-2</v>
      </c>
      <c r="P9" s="160">
        <v>6.5000000000000002E-2</v>
      </c>
      <c r="Q9" s="160">
        <v>6.5000000000000002E-2</v>
      </c>
      <c r="R9" s="160">
        <v>6.5000000000000002E-2</v>
      </c>
    </row>
    <row r="10" spans="1:18" ht="15" customHeight="1" x14ac:dyDescent="0.35">
      <c r="B10" s="245" t="s">
        <v>403</v>
      </c>
      <c r="C10" s="160">
        <v>6.3E-2</v>
      </c>
      <c r="D10" s="160">
        <v>6.3E-2</v>
      </c>
      <c r="E10" s="160">
        <v>6.3E-2</v>
      </c>
      <c r="F10" s="160">
        <v>6.3E-2</v>
      </c>
      <c r="G10" s="160">
        <v>6.3E-2</v>
      </c>
      <c r="H10" s="160">
        <v>6.3E-2</v>
      </c>
      <c r="I10" s="160">
        <v>6.3E-2</v>
      </c>
      <c r="J10" s="160">
        <v>6.3E-2</v>
      </c>
      <c r="K10" s="160">
        <v>6.3E-2</v>
      </c>
      <c r="L10" s="160">
        <v>6.3E-2</v>
      </c>
      <c r="M10" s="160">
        <v>6.3E-2</v>
      </c>
      <c r="N10" s="160">
        <v>6.3E-2</v>
      </c>
      <c r="O10" s="160">
        <v>6.3E-2</v>
      </c>
      <c r="P10" s="160">
        <v>6.3E-2</v>
      </c>
      <c r="Q10" s="160">
        <v>6.3E-2</v>
      </c>
      <c r="R10" s="160">
        <v>6.3E-2</v>
      </c>
    </row>
    <row r="11" spans="1:18" ht="15" customHeight="1" x14ac:dyDescent="0.35">
      <c r="B11" s="245" t="s">
        <v>404</v>
      </c>
      <c r="C11" s="160">
        <v>6.2E-2</v>
      </c>
      <c r="D11" s="160">
        <v>6.2E-2</v>
      </c>
      <c r="E11" s="160">
        <v>6.2E-2</v>
      </c>
      <c r="F11" s="160">
        <v>6.2E-2</v>
      </c>
      <c r="G11" s="160">
        <v>6.2E-2</v>
      </c>
      <c r="H11" s="160">
        <v>6.2E-2</v>
      </c>
      <c r="I11" s="160">
        <v>6.2E-2</v>
      </c>
      <c r="J11" s="160">
        <v>6.2E-2</v>
      </c>
      <c r="K11" s="160">
        <v>6.2E-2</v>
      </c>
      <c r="L11" s="160">
        <v>6.2E-2</v>
      </c>
      <c r="M11" s="160">
        <v>6.2E-2</v>
      </c>
      <c r="N11" s="160">
        <v>6.2E-2</v>
      </c>
      <c r="O11" s="160">
        <v>6.2E-2</v>
      </c>
      <c r="P11" s="160">
        <v>6.2E-2</v>
      </c>
      <c r="Q11" s="160">
        <v>6.2E-2</v>
      </c>
      <c r="R11" s="160">
        <v>6.2E-2</v>
      </c>
    </row>
    <row r="12" spans="1:18" ht="15" customHeight="1" x14ac:dyDescent="0.35">
      <c r="B12" s="245" t="s">
        <v>405</v>
      </c>
      <c r="C12" s="160">
        <v>6.0999999999999999E-2</v>
      </c>
      <c r="D12" s="160">
        <v>6.0999999999999999E-2</v>
      </c>
      <c r="E12" s="160">
        <v>6.0999999999999999E-2</v>
      </c>
      <c r="F12" s="160">
        <v>6.0999999999999999E-2</v>
      </c>
      <c r="G12" s="160">
        <v>6.0999999999999999E-2</v>
      </c>
      <c r="H12" s="160">
        <v>6.0999999999999999E-2</v>
      </c>
      <c r="I12" s="160">
        <v>6.0999999999999999E-2</v>
      </c>
      <c r="J12" s="160">
        <v>6.0999999999999999E-2</v>
      </c>
      <c r="K12" s="160">
        <v>6.0999999999999999E-2</v>
      </c>
      <c r="L12" s="160">
        <v>6.0999999999999999E-2</v>
      </c>
      <c r="M12" s="160">
        <v>6.0999999999999999E-2</v>
      </c>
      <c r="N12" s="160">
        <v>6.0999999999999999E-2</v>
      </c>
      <c r="O12" s="160">
        <v>6.0999999999999999E-2</v>
      </c>
      <c r="P12" s="160">
        <v>6.0999999999999999E-2</v>
      </c>
      <c r="Q12" s="160">
        <v>6.0999999999999999E-2</v>
      </c>
      <c r="R12" s="160">
        <v>6.0999999999999999E-2</v>
      </c>
    </row>
    <row r="13" spans="1:18" ht="15" customHeight="1" x14ac:dyDescent="0.35">
      <c r="B13" s="245" t="s">
        <v>406</v>
      </c>
      <c r="C13" s="160">
        <v>0.06</v>
      </c>
      <c r="D13" s="160">
        <v>0.06</v>
      </c>
      <c r="E13" s="160">
        <v>0.06</v>
      </c>
      <c r="F13" s="160">
        <v>0.06</v>
      </c>
      <c r="G13" s="160">
        <v>0.06</v>
      </c>
      <c r="H13" s="160">
        <v>0.06</v>
      </c>
      <c r="I13" s="160">
        <v>0.06</v>
      </c>
      <c r="J13" s="160">
        <v>0.06</v>
      </c>
      <c r="K13" s="160">
        <v>0.06</v>
      </c>
      <c r="L13" s="160">
        <v>0.06</v>
      </c>
      <c r="M13" s="160">
        <v>0.06</v>
      </c>
      <c r="N13" s="160">
        <v>0.06</v>
      </c>
      <c r="O13" s="160">
        <v>0.06</v>
      </c>
      <c r="P13" s="160">
        <v>0.06</v>
      </c>
      <c r="Q13" s="160">
        <v>0.06</v>
      </c>
      <c r="R13" s="160">
        <v>0.06</v>
      </c>
    </row>
    <row r="14" spans="1:18" ht="15" customHeight="1" x14ac:dyDescent="0.35">
      <c r="B14" s="245" t="s">
        <v>407</v>
      </c>
      <c r="C14" s="160">
        <v>5.8999999999999997E-2</v>
      </c>
      <c r="D14" s="160">
        <v>5.8999999999999997E-2</v>
      </c>
      <c r="E14" s="160">
        <v>5.8999999999999997E-2</v>
      </c>
      <c r="F14" s="160">
        <v>5.8999999999999997E-2</v>
      </c>
      <c r="G14" s="160">
        <v>5.8999999999999997E-2</v>
      </c>
      <c r="H14" s="160">
        <v>5.8999999999999997E-2</v>
      </c>
      <c r="I14" s="160">
        <v>5.8999999999999997E-2</v>
      </c>
      <c r="J14" s="160">
        <v>5.8999999999999997E-2</v>
      </c>
      <c r="K14" s="160">
        <v>5.8999999999999997E-2</v>
      </c>
      <c r="L14" s="160">
        <v>5.8999999999999997E-2</v>
      </c>
      <c r="M14" s="160">
        <v>5.8999999999999997E-2</v>
      </c>
      <c r="N14" s="160">
        <v>5.8999999999999997E-2</v>
      </c>
      <c r="O14" s="160">
        <v>5.8999999999999997E-2</v>
      </c>
      <c r="P14" s="160">
        <v>5.8999999999999997E-2</v>
      </c>
      <c r="Q14" s="160">
        <v>5.8999999999999997E-2</v>
      </c>
      <c r="R14" s="160">
        <v>5.8999999999999997E-2</v>
      </c>
    </row>
    <row r="15" spans="1:18" ht="15" customHeight="1" x14ac:dyDescent="0.35">
      <c r="B15" s="245" t="s">
        <v>408</v>
      </c>
      <c r="C15" s="160">
        <v>5.8000000000000003E-2</v>
      </c>
      <c r="D15" s="160">
        <v>5.8000000000000003E-2</v>
      </c>
      <c r="E15" s="160">
        <v>5.8000000000000003E-2</v>
      </c>
      <c r="F15" s="160">
        <v>5.8000000000000003E-2</v>
      </c>
      <c r="G15" s="160">
        <v>5.8000000000000003E-2</v>
      </c>
      <c r="H15" s="160">
        <v>5.8000000000000003E-2</v>
      </c>
      <c r="I15" s="160">
        <v>5.8000000000000003E-2</v>
      </c>
      <c r="J15" s="160">
        <v>5.8000000000000003E-2</v>
      </c>
      <c r="K15" s="160">
        <v>5.8000000000000003E-2</v>
      </c>
      <c r="L15" s="160">
        <v>5.8000000000000003E-2</v>
      </c>
      <c r="M15" s="160">
        <v>5.8000000000000003E-2</v>
      </c>
      <c r="N15" s="160">
        <v>5.8000000000000003E-2</v>
      </c>
      <c r="O15" s="160">
        <v>5.8000000000000003E-2</v>
      </c>
      <c r="P15" s="160">
        <v>5.8000000000000003E-2</v>
      </c>
      <c r="Q15" s="160">
        <v>5.8000000000000003E-2</v>
      </c>
      <c r="R15" s="160">
        <v>5.8000000000000003E-2</v>
      </c>
    </row>
    <row r="16" spans="1:18" ht="15" customHeight="1" x14ac:dyDescent="0.35">
      <c r="B16" s="245" t="s">
        <v>409</v>
      </c>
      <c r="C16" s="160">
        <v>5.8000000000000003E-2</v>
      </c>
      <c r="D16" s="160">
        <v>5.8000000000000003E-2</v>
      </c>
      <c r="E16" s="160">
        <v>5.8000000000000003E-2</v>
      </c>
      <c r="F16" s="160">
        <v>5.8000000000000003E-2</v>
      </c>
      <c r="G16" s="160">
        <v>5.8000000000000003E-2</v>
      </c>
      <c r="H16" s="160">
        <v>5.8000000000000003E-2</v>
      </c>
      <c r="I16" s="160">
        <v>5.8000000000000003E-2</v>
      </c>
      <c r="J16" s="160">
        <v>5.8000000000000003E-2</v>
      </c>
      <c r="K16" s="160">
        <v>5.8000000000000003E-2</v>
      </c>
      <c r="L16" s="160">
        <v>5.8000000000000003E-2</v>
      </c>
      <c r="M16" s="160">
        <v>5.8000000000000003E-2</v>
      </c>
      <c r="N16" s="160">
        <v>5.8000000000000003E-2</v>
      </c>
      <c r="O16" s="160">
        <v>5.8000000000000003E-2</v>
      </c>
      <c r="P16" s="160">
        <v>5.8000000000000003E-2</v>
      </c>
      <c r="Q16" s="160">
        <v>5.8000000000000003E-2</v>
      </c>
      <c r="R16" s="160">
        <v>5.8000000000000003E-2</v>
      </c>
    </row>
    <row r="17" spans="2:18" ht="15" customHeight="1" x14ac:dyDescent="0.35">
      <c r="B17" s="245" t="s">
        <v>410</v>
      </c>
      <c r="C17" s="160">
        <v>5.7000000000000002E-2</v>
      </c>
      <c r="D17" s="160">
        <v>5.7000000000000002E-2</v>
      </c>
      <c r="E17" s="160">
        <v>5.7000000000000002E-2</v>
      </c>
      <c r="F17" s="160">
        <v>5.7000000000000002E-2</v>
      </c>
      <c r="G17" s="160">
        <v>5.7000000000000002E-2</v>
      </c>
      <c r="H17" s="160">
        <v>5.7000000000000002E-2</v>
      </c>
      <c r="I17" s="160">
        <v>5.7000000000000002E-2</v>
      </c>
      <c r="J17" s="160">
        <v>5.7000000000000002E-2</v>
      </c>
      <c r="K17" s="160">
        <v>5.7000000000000002E-2</v>
      </c>
      <c r="L17" s="160">
        <v>5.7000000000000002E-2</v>
      </c>
      <c r="M17" s="160">
        <v>5.7000000000000002E-2</v>
      </c>
      <c r="N17" s="160">
        <v>5.7000000000000002E-2</v>
      </c>
      <c r="O17" s="160">
        <v>5.7000000000000002E-2</v>
      </c>
      <c r="P17" s="160">
        <v>5.7000000000000002E-2</v>
      </c>
      <c r="Q17" s="160">
        <v>5.7000000000000002E-2</v>
      </c>
      <c r="R17" s="160">
        <v>5.7000000000000002E-2</v>
      </c>
    </row>
    <row r="18" spans="2:18" ht="15" customHeight="1" x14ac:dyDescent="0.35">
      <c r="B18" s="245" t="s">
        <v>411</v>
      </c>
      <c r="C18" s="160">
        <v>5.7000000000000002E-2</v>
      </c>
      <c r="D18" s="160">
        <v>5.7000000000000002E-2</v>
      </c>
      <c r="E18" s="160">
        <v>5.7000000000000002E-2</v>
      </c>
      <c r="F18" s="160">
        <v>5.7000000000000002E-2</v>
      </c>
      <c r="G18" s="160">
        <v>5.7000000000000002E-2</v>
      </c>
      <c r="H18" s="160">
        <v>5.7000000000000002E-2</v>
      </c>
      <c r="I18" s="160">
        <v>5.7000000000000002E-2</v>
      </c>
      <c r="J18" s="160">
        <v>5.7000000000000002E-2</v>
      </c>
      <c r="K18" s="160">
        <v>5.7000000000000002E-2</v>
      </c>
      <c r="L18" s="160">
        <v>5.7000000000000002E-2</v>
      </c>
      <c r="M18" s="160">
        <v>5.7000000000000002E-2</v>
      </c>
      <c r="N18" s="160">
        <v>5.7000000000000002E-2</v>
      </c>
      <c r="O18" s="160">
        <v>5.7000000000000002E-2</v>
      </c>
      <c r="P18" s="160">
        <v>5.7000000000000002E-2</v>
      </c>
      <c r="Q18" s="160">
        <v>5.7000000000000002E-2</v>
      </c>
      <c r="R18" s="160">
        <v>5.7000000000000002E-2</v>
      </c>
    </row>
    <row r="19" spans="2:18" ht="15" customHeight="1" x14ac:dyDescent="0.35">
      <c r="B19" s="245" t="s">
        <v>412</v>
      </c>
      <c r="C19" s="160">
        <v>5.6000000000000001E-2</v>
      </c>
      <c r="D19" s="160">
        <v>5.6000000000000001E-2</v>
      </c>
      <c r="E19" s="160">
        <v>5.6000000000000001E-2</v>
      </c>
      <c r="F19" s="160">
        <v>5.6000000000000001E-2</v>
      </c>
      <c r="G19" s="160">
        <v>5.6000000000000001E-2</v>
      </c>
      <c r="H19" s="160">
        <v>5.6000000000000001E-2</v>
      </c>
      <c r="I19" s="160">
        <v>5.6000000000000001E-2</v>
      </c>
      <c r="J19" s="160">
        <v>5.6000000000000001E-2</v>
      </c>
      <c r="K19" s="160">
        <v>5.6000000000000001E-2</v>
      </c>
      <c r="L19" s="160">
        <v>5.6000000000000001E-2</v>
      </c>
      <c r="M19" s="160">
        <v>5.6000000000000001E-2</v>
      </c>
      <c r="N19" s="160">
        <v>5.6000000000000001E-2</v>
      </c>
      <c r="O19" s="160">
        <v>5.6000000000000001E-2</v>
      </c>
      <c r="P19" s="160">
        <v>5.6000000000000001E-2</v>
      </c>
      <c r="Q19" s="160">
        <v>5.6000000000000001E-2</v>
      </c>
      <c r="R19" s="160">
        <v>5.6000000000000001E-2</v>
      </c>
    </row>
    <row r="20" spans="2:18" ht="15" customHeight="1" x14ac:dyDescent="0.35">
      <c r="B20" s="245" t="s">
        <v>413</v>
      </c>
      <c r="C20" s="160">
        <v>5.6000000000000001E-2</v>
      </c>
      <c r="D20" s="160">
        <v>5.6000000000000001E-2</v>
      </c>
      <c r="E20" s="160">
        <v>5.6000000000000001E-2</v>
      </c>
      <c r="F20" s="160">
        <v>5.6000000000000001E-2</v>
      </c>
      <c r="G20" s="160">
        <v>5.6000000000000001E-2</v>
      </c>
      <c r="H20" s="160">
        <v>5.6000000000000001E-2</v>
      </c>
      <c r="I20" s="160">
        <v>5.6000000000000001E-2</v>
      </c>
      <c r="J20" s="160">
        <v>5.6000000000000001E-2</v>
      </c>
      <c r="K20" s="160">
        <v>5.6000000000000001E-2</v>
      </c>
      <c r="L20" s="160">
        <v>5.6000000000000001E-2</v>
      </c>
      <c r="M20" s="160">
        <v>5.6000000000000001E-2</v>
      </c>
      <c r="N20" s="160">
        <v>5.6000000000000001E-2</v>
      </c>
      <c r="O20" s="160">
        <v>5.6000000000000001E-2</v>
      </c>
      <c r="P20" s="160">
        <v>5.6000000000000001E-2</v>
      </c>
      <c r="Q20" s="160">
        <v>5.6000000000000001E-2</v>
      </c>
      <c r="R20" s="160">
        <v>5.6000000000000001E-2</v>
      </c>
    </row>
    <row r="21" spans="2:18" ht="15" customHeight="1" x14ac:dyDescent="0.35">
      <c r="B21" s="245" t="s">
        <v>414</v>
      </c>
      <c r="C21" s="160">
        <v>5.5E-2</v>
      </c>
      <c r="D21" s="160">
        <v>5.5E-2</v>
      </c>
      <c r="E21" s="160">
        <v>5.5E-2</v>
      </c>
      <c r="F21" s="160">
        <v>5.5E-2</v>
      </c>
      <c r="G21" s="160">
        <v>5.5E-2</v>
      </c>
      <c r="H21" s="160">
        <v>5.5E-2</v>
      </c>
      <c r="I21" s="160">
        <v>5.5E-2</v>
      </c>
      <c r="J21" s="160">
        <v>5.5E-2</v>
      </c>
      <c r="K21" s="160">
        <v>5.5E-2</v>
      </c>
      <c r="L21" s="160">
        <v>5.5E-2</v>
      </c>
      <c r="M21" s="160">
        <v>5.5E-2</v>
      </c>
      <c r="N21" s="160">
        <v>5.5E-2</v>
      </c>
      <c r="O21" s="160">
        <v>5.5E-2</v>
      </c>
      <c r="P21" s="160">
        <v>5.5E-2</v>
      </c>
      <c r="Q21" s="160">
        <v>5.5E-2</v>
      </c>
      <c r="R21" s="160">
        <v>5.5E-2</v>
      </c>
    </row>
    <row r="22" spans="2:18" ht="15" customHeight="1" x14ac:dyDescent="0.35">
      <c r="B22" s="245" t="s">
        <v>415</v>
      </c>
      <c r="C22" s="160">
        <v>5.5E-2</v>
      </c>
      <c r="D22" s="160">
        <v>5.5E-2</v>
      </c>
      <c r="E22" s="160">
        <v>5.5E-2</v>
      </c>
      <c r="F22" s="160">
        <v>5.5E-2</v>
      </c>
      <c r="G22" s="160">
        <v>5.5E-2</v>
      </c>
      <c r="H22" s="160">
        <v>5.5E-2</v>
      </c>
      <c r="I22" s="160">
        <v>5.5E-2</v>
      </c>
      <c r="J22" s="160">
        <v>5.5E-2</v>
      </c>
      <c r="K22" s="160">
        <v>5.5E-2</v>
      </c>
      <c r="L22" s="160">
        <v>5.5E-2</v>
      </c>
      <c r="M22" s="160">
        <v>5.5E-2</v>
      </c>
      <c r="N22" s="160">
        <v>5.5E-2</v>
      </c>
      <c r="O22" s="160">
        <v>5.5E-2</v>
      </c>
      <c r="P22" s="160">
        <v>5.5E-2</v>
      </c>
      <c r="Q22" s="160">
        <v>5.5E-2</v>
      </c>
      <c r="R22" s="160">
        <v>5.5E-2</v>
      </c>
    </row>
    <row r="23" spans="2:18" ht="15" customHeight="1" x14ac:dyDescent="0.35">
      <c r="B23" s="245" t="s">
        <v>416</v>
      </c>
      <c r="C23" s="160">
        <v>5.5E-2</v>
      </c>
      <c r="D23" s="160">
        <v>5.5E-2</v>
      </c>
      <c r="E23" s="160">
        <v>5.5E-2</v>
      </c>
      <c r="F23" s="160">
        <v>5.5E-2</v>
      </c>
      <c r="G23" s="160">
        <v>5.5E-2</v>
      </c>
      <c r="H23" s="160">
        <v>5.5E-2</v>
      </c>
      <c r="I23" s="160">
        <v>5.5E-2</v>
      </c>
      <c r="J23" s="160">
        <v>5.5E-2</v>
      </c>
      <c r="K23" s="160">
        <v>5.5E-2</v>
      </c>
      <c r="L23" s="160">
        <v>5.5E-2</v>
      </c>
      <c r="M23" s="160">
        <v>5.5E-2</v>
      </c>
      <c r="N23" s="160">
        <v>5.5E-2</v>
      </c>
      <c r="O23" s="160">
        <v>5.5E-2</v>
      </c>
      <c r="P23" s="160">
        <v>5.5E-2</v>
      </c>
      <c r="Q23" s="160">
        <v>5.5E-2</v>
      </c>
      <c r="R23" s="160">
        <v>5.5E-2</v>
      </c>
    </row>
    <row r="24" spans="2:18" ht="15" customHeight="1" x14ac:dyDescent="0.35">
      <c r="B24" s="245" t="s">
        <v>417</v>
      </c>
      <c r="C24" s="160">
        <v>5.5E-2</v>
      </c>
      <c r="D24" s="160">
        <v>5.5E-2</v>
      </c>
      <c r="E24" s="160">
        <v>5.5E-2</v>
      </c>
      <c r="F24" s="160">
        <v>5.5E-2</v>
      </c>
      <c r="G24" s="160">
        <v>5.5E-2</v>
      </c>
      <c r="H24" s="160">
        <v>5.5E-2</v>
      </c>
      <c r="I24" s="160">
        <v>5.5E-2</v>
      </c>
      <c r="J24" s="160">
        <v>5.5E-2</v>
      </c>
      <c r="K24" s="160">
        <v>5.5E-2</v>
      </c>
      <c r="L24" s="160">
        <v>5.5E-2</v>
      </c>
      <c r="M24" s="160">
        <v>5.5E-2</v>
      </c>
      <c r="N24" s="160">
        <v>5.5E-2</v>
      </c>
      <c r="O24" s="160">
        <v>5.5E-2</v>
      </c>
      <c r="P24" s="160">
        <v>5.5E-2</v>
      </c>
      <c r="Q24" s="160">
        <v>5.5E-2</v>
      </c>
      <c r="R24" s="160">
        <v>5.5E-2</v>
      </c>
    </row>
    <row r="25" spans="2:18" ht="15" customHeight="1" x14ac:dyDescent="0.35">
      <c r="B25" s="245" t="s">
        <v>418</v>
      </c>
      <c r="C25" s="160">
        <v>5.3999999999999999E-2</v>
      </c>
      <c r="D25" s="160">
        <v>5.3999999999999999E-2</v>
      </c>
      <c r="E25" s="160">
        <v>5.3999999999999999E-2</v>
      </c>
      <c r="F25" s="160">
        <v>5.3999999999999999E-2</v>
      </c>
      <c r="G25" s="160">
        <v>5.3999999999999999E-2</v>
      </c>
      <c r="H25" s="160">
        <v>5.3999999999999999E-2</v>
      </c>
      <c r="I25" s="160">
        <v>5.3999999999999999E-2</v>
      </c>
      <c r="J25" s="160">
        <v>5.3999999999999999E-2</v>
      </c>
      <c r="K25" s="160">
        <v>5.3999999999999999E-2</v>
      </c>
      <c r="L25" s="160">
        <v>5.3999999999999999E-2</v>
      </c>
      <c r="M25" s="160">
        <v>5.3999999999999999E-2</v>
      </c>
      <c r="N25" s="160">
        <v>5.3999999999999999E-2</v>
      </c>
      <c r="O25" s="160">
        <v>5.3999999999999999E-2</v>
      </c>
      <c r="P25" s="160">
        <v>5.3999999999999999E-2</v>
      </c>
      <c r="Q25" s="160">
        <v>5.3999999999999999E-2</v>
      </c>
      <c r="R25" s="160">
        <v>5.3999999999999999E-2</v>
      </c>
    </row>
    <row r="26" spans="2:18" ht="15" customHeight="1" x14ac:dyDescent="0.35">
      <c r="B26" s="245" t="s">
        <v>419</v>
      </c>
      <c r="C26" s="160">
        <v>5.3999999999999999E-2</v>
      </c>
      <c r="D26" s="160">
        <v>5.3999999999999999E-2</v>
      </c>
      <c r="E26" s="160">
        <v>5.3999999999999999E-2</v>
      </c>
      <c r="F26" s="160">
        <v>5.3999999999999999E-2</v>
      </c>
      <c r="G26" s="160">
        <v>5.3999999999999999E-2</v>
      </c>
      <c r="H26" s="160">
        <v>5.3999999999999999E-2</v>
      </c>
      <c r="I26" s="160">
        <v>5.3999999999999999E-2</v>
      </c>
      <c r="J26" s="160">
        <v>5.3999999999999999E-2</v>
      </c>
      <c r="K26" s="160">
        <v>5.3999999999999999E-2</v>
      </c>
      <c r="L26" s="160">
        <v>5.3999999999999999E-2</v>
      </c>
      <c r="M26" s="160">
        <v>5.3999999999999999E-2</v>
      </c>
      <c r="N26" s="160">
        <v>5.3999999999999999E-2</v>
      </c>
      <c r="O26" s="160">
        <v>5.3999999999999999E-2</v>
      </c>
      <c r="P26" s="160">
        <v>5.3999999999999999E-2</v>
      </c>
      <c r="Q26" s="160">
        <v>5.3999999999999999E-2</v>
      </c>
      <c r="R26" s="160">
        <v>5.3999999999999999E-2</v>
      </c>
    </row>
    <row r="27" spans="2:18" ht="15" customHeight="1" x14ac:dyDescent="0.35">
      <c r="B27" s="245" t="s">
        <v>420</v>
      </c>
      <c r="C27" s="160">
        <v>5.3999999999999999E-2</v>
      </c>
      <c r="D27" s="160">
        <v>5.3999999999999999E-2</v>
      </c>
      <c r="E27" s="160">
        <v>5.3999999999999999E-2</v>
      </c>
      <c r="F27" s="160">
        <v>5.3999999999999999E-2</v>
      </c>
      <c r="G27" s="160">
        <v>5.3999999999999999E-2</v>
      </c>
      <c r="H27" s="160">
        <v>5.3999999999999999E-2</v>
      </c>
      <c r="I27" s="160">
        <v>5.3999999999999999E-2</v>
      </c>
      <c r="J27" s="160">
        <v>5.3999999999999999E-2</v>
      </c>
      <c r="K27" s="160">
        <v>5.3999999999999999E-2</v>
      </c>
      <c r="L27" s="160">
        <v>5.3999999999999999E-2</v>
      </c>
      <c r="M27" s="160">
        <v>5.3999999999999999E-2</v>
      </c>
      <c r="N27" s="160">
        <v>5.3999999999999999E-2</v>
      </c>
      <c r="O27" s="160">
        <v>5.3999999999999999E-2</v>
      </c>
      <c r="P27" s="160">
        <v>5.3999999999999999E-2</v>
      </c>
      <c r="Q27" s="160">
        <v>5.3999999999999999E-2</v>
      </c>
      <c r="R27" s="160">
        <v>5.3999999999999999E-2</v>
      </c>
    </row>
    <row r="28" spans="2:18" ht="15" customHeight="1" x14ac:dyDescent="0.35">
      <c r="B28" s="245" t="s">
        <v>421</v>
      </c>
      <c r="C28" s="160">
        <v>5.3999999999999999E-2</v>
      </c>
      <c r="D28" s="160">
        <v>5.3999999999999999E-2</v>
      </c>
      <c r="E28" s="160">
        <v>5.3999999999999999E-2</v>
      </c>
      <c r="F28" s="160">
        <v>5.3999999999999999E-2</v>
      </c>
      <c r="G28" s="160">
        <v>5.3999999999999999E-2</v>
      </c>
      <c r="H28" s="160">
        <v>5.3999999999999999E-2</v>
      </c>
      <c r="I28" s="160">
        <v>5.3999999999999999E-2</v>
      </c>
      <c r="J28" s="160">
        <v>5.3999999999999999E-2</v>
      </c>
      <c r="K28" s="160">
        <v>5.3999999999999999E-2</v>
      </c>
      <c r="L28" s="160">
        <v>5.3999999999999999E-2</v>
      </c>
      <c r="M28" s="160">
        <v>5.3999999999999999E-2</v>
      </c>
      <c r="N28" s="160">
        <v>5.3999999999999999E-2</v>
      </c>
      <c r="O28" s="160">
        <v>5.3999999999999999E-2</v>
      </c>
      <c r="P28" s="160">
        <v>5.3999999999999999E-2</v>
      </c>
      <c r="Q28" s="160">
        <v>5.3999999999999999E-2</v>
      </c>
      <c r="R28" s="160">
        <v>5.3999999999999999E-2</v>
      </c>
    </row>
    <row r="29" spans="2:18" ht="15" customHeight="1" x14ac:dyDescent="0.35">
      <c r="B29" s="245" t="s">
        <v>422</v>
      </c>
      <c r="C29" s="160">
        <v>5.3999999999999999E-2</v>
      </c>
      <c r="D29" s="160">
        <v>5.3999999999999999E-2</v>
      </c>
      <c r="E29" s="160">
        <v>5.3999999999999999E-2</v>
      </c>
      <c r="F29" s="160">
        <v>5.3999999999999999E-2</v>
      </c>
      <c r="G29" s="160">
        <v>5.3999999999999999E-2</v>
      </c>
      <c r="H29" s="160">
        <v>5.3999999999999999E-2</v>
      </c>
      <c r="I29" s="160">
        <v>5.3999999999999999E-2</v>
      </c>
      <c r="J29" s="160">
        <v>5.3999999999999999E-2</v>
      </c>
      <c r="K29" s="160">
        <v>5.3999999999999999E-2</v>
      </c>
      <c r="L29" s="160">
        <v>5.3999999999999999E-2</v>
      </c>
      <c r="M29" s="160">
        <v>5.3999999999999999E-2</v>
      </c>
      <c r="N29" s="160">
        <v>5.3999999999999999E-2</v>
      </c>
      <c r="O29" s="160">
        <v>5.3999999999999999E-2</v>
      </c>
      <c r="P29" s="160">
        <v>5.3999999999999999E-2</v>
      </c>
      <c r="Q29" s="160">
        <v>5.3999999999999999E-2</v>
      </c>
      <c r="R29" s="160">
        <v>5.3999999999999999E-2</v>
      </c>
    </row>
    <row r="30" spans="2:18" ht="15" customHeight="1" x14ac:dyDescent="0.35">
      <c r="B30" s="245" t="s">
        <v>423</v>
      </c>
      <c r="C30" s="160">
        <v>5.3999999999999999E-2</v>
      </c>
      <c r="D30" s="160">
        <v>5.3999999999999999E-2</v>
      </c>
      <c r="E30" s="160">
        <v>5.3999999999999999E-2</v>
      </c>
      <c r="F30" s="160">
        <v>5.3999999999999999E-2</v>
      </c>
      <c r="G30" s="160">
        <v>5.3999999999999999E-2</v>
      </c>
      <c r="H30" s="160">
        <v>5.3999999999999999E-2</v>
      </c>
      <c r="I30" s="160">
        <v>5.3999999999999999E-2</v>
      </c>
      <c r="J30" s="160">
        <v>5.3999999999999999E-2</v>
      </c>
      <c r="K30" s="160">
        <v>5.3999999999999999E-2</v>
      </c>
      <c r="L30" s="160">
        <v>5.3999999999999999E-2</v>
      </c>
      <c r="M30" s="160">
        <v>5.3999999999999999E-2</v>
      </c>
      <c r="N30" s="160">
        <v>5.3999999999999999E-2</v>
      </c>
      <c r="O30" s="160">
        <v>5.3999999999999999E-2</v>
      </c>
      <c r="P30" s="160">
        <v>5.3999999999999999E-2</v>
      </c>
      <c r="Q30" s="160">
        <v>5.3999999999999999E-2</v>
      </c>
      <c r="R30" s="160">
        <v>5.3999999999999999E-2</v>
      </c>
    </row>
    <row r="31" spans="2:18" ht="15" customHeight="1" x14ac:dyDescent="0.35">
      <c r="B31" s="245" t="s">
        <v>424</v>
      </c>
      <c r="C31" s="160">
        <v>5.3999999999999999E-2</v>
      </c>
      <c r="D31" s="160">
        <v>5.3999999999999999E-2</v>
      </c>
      <c r="E31" s="160">
        <v>5.3999999999999999E-2</v>
      </c>
      <c r="F31" s="160">
        <v>5.3999999999999999E-2</v>
      </c>
      <c r="G31" s="160">
        <v>5.3999999999999999E-2</v>
      </c>
      <c r="H31" s="160">
        <v>5.3999999999999999E-2</v>
      </c>
      <c r="I31" s="160">
        <v>5.3999999999999999E-2</v>
      </c>
      <c r="J31" s="160">
        <v>5.3999999999999999E-2</v>
      </c>
      <c r="K31" s="160">
        <v>5.3999999999999999E-2</v>
      </c>
      <c r="L31" s="160">
        <v>5.3999999999999999E-2</v>
      </c>
      <c r="M31" s="160">
        <v>5.3999999999999999E-2</v>
      </c>
      <c r="N31" s="160">
        <v>5.3999999999999999E-2</v>
      </c>
      <c r="O31" s="160">
        <v>5.3999999999999999E-2</v>
      </c>
      <c r="P31" s="160">
        <v>5.3999999999999999E-2</v>
      </c>
      <c r="Q31" s="160">
        <v>5.3999999999999999E-2</v>
      </c>
      <c r="R31" s="160">
        <v>5.3999999999999999E-2</v>
      </c>
    </row>
    <row r="32" spans="2:18" ht="15" customHeight="1" x14ac:dyDescent="0.35">
      <c r="B32" s="245" t="s">
        <v>425</v>
      </c>
      <c r="C32" s="160">
        <v>5.2999999999999999E-2</v>
      </c>
      <c r="D32" s="160">
        <v>5.2999999999999999E-2</v>
      </c>
      <c r="E32" s="160">
        <v>5.2999999999999999E-2</v>
      </c>
      <c r="F32" s="160">
        <v>5.2999999999999999E-2</v>
      </c>
      <c r="G32" s="160">
        <v>5.2999999999999999E-2</v>
      </c>
      <c r="H32" s="160">
        <v>5.2999999999999999E-2</v>
      </c>
      <c r="I32" s="160">
        <v>5.2999999999999999E-2</v>
      </c>
      <c r="J32" s="160">
        <v>5.2999999999999999E-2</v>
      </c>
      <c r="K32" s="160">
        <v>5.2999999999999999E-2</v>
      </c>
      <c r="L32" s="160">
        <v>5.2999999999999999E-2</v>
      </c>
      <c r="M32" s="160">
        <v>5.2999999999999999E-2</v>
      </c>
      <c r="N32" s="160">
        <v>5.2999999999999999E-2</v>
      </c>
      <c r="O32" s="160">
        <v>5.2999999999999999E-2</v>
      </c>
      <c r="P32" s="160">
        <v>5.2999999999999999E-2</v>
      </c>
      <c r="Q32" s="160">
        <v>5.2999999999999999E-2</v>
      </c>
      <c r="R32" s="160">
        <v>5.2999999999999999E-2</v>
      </c>
    </row>
    <row r="33" spans="2:18" ht="15" customHeight="1" x14ac:dyDescent="0.35">
      <c r="B33" s="245" t="s">
        <v>426</v>
      </c>
      <c r="C33" s="160">
        <v>5.2999999999999999E-2</v>
      </c>
      <c r="D33" s="160">
        <v>5.2999999999999999E-2</v>
      </c>
      <c r="E33" s="160">
        <v>5.2999999999999999E-2</v>
      </c>
      <c r="F33" s="160">
        <v>5.2999999999999999E-2</v>
      </c>
      <c r="G33" s="160">
        <v>5.2999999999999999E-2</v>
      </c>
      <c r="H33" s="160">
        <v>5.2999999999999999E-2</v>
      </c>
      <c r="I33" s="160">
        <v>5.2999999999999999E-2</v>
      </c>
      <c r="J33" s="160">
        <v>5.2999999999999999E-2</v>
      </c>
      <c r="K33" s="160">
        <v>5.2999999999999999E-2</v>
      </c>
      <c r="L33" s="160">
        <v>5.2999999999999999E-2</v>
      </c>
      <c r="M33" s="160">
        <v>5.2999999999999999E-2</v>
      </c>
      <c r="N33" s="160">
        <v>5.2999999999999999E-2</v>
      </c>
      <c r="O33" s="160">
        <v>5.2999999999999999E-2</v>
      </c>
      <c r="P33" s="160">
        <v>5.2999999999999999E-2</v>
      </c>
      <c r="Q33" s="160">
        <v>5.2999999999999999E-2</v>
      </c>
      <c r="R33" s="160">
        <v>5.2999999999999999E-2</v>
      </c>
    </row>
    <row r="34" spans="2:18" ht="15" customHeight="1" x14ac:dyDescent="0.35">
      <c r="B34" s="245" t="s">
        <v>427</v>
      </c>
      <c r="C34" s="160">
        <v>5.2999999999999999E-2</v>
      </c>
      <c r="D34" s="160">
        <v>5.2999999999999999E-2</v>
      </c>
      <c r="E34" s="160">
        <v>5.2999999999999999E-2</v>
      </c>
      <c r="F34" s="160">
        <v>5.2999999999999999E-2</v>
      </c>
      <c r="G34" s="160">
        <v>5.2999999999999999E-2</v>
      </c>
      <c r="H34" s="160">
        <v>5.2999999999999999E-2</v>
      </c>
      <c r="I34" s="160">
        <v>5.2999999999999999E-2</v>
      </c>
      <c r="J34" s="160">
        <v>5.2999999999999999E-2</v>
      </c>
      <c r="K34" s="160">
        <v>5.2999999999999999E-2</v>
      </c>
      <c r="L34" s="160">
        <v>5.2999999999999999E-2</v>
      </c>
      <c r="M34" s="160">
        <v>5.2999999999999999E-2</v>
      </c>
      <c r="N34" s="160">
        <v>5.2999999999999999E-2</v>
      </c>
      <c r="O34" s="160">
        <v>5.2999999999999999E-2</v>
      </c>
      <c r="P34" s="160">
        <v>5.2999999999999999E-2</v>
      </c>
      <c r="Q34" s="160">
        <v>5.2999999999999999E-2</v>
      </c>
      <c r="R34" s="160">
        <v>5.2999999999999999E-2</v>
      </c>
    </row>
    <row r="35" spans="2:18" ht="15" customHeight="1" x14ac:dyDescent="0.35">
      <c r="B35" s="245" t="s">
        <v>428</v>
      </c>
      <c r="C35" s="160">
        <v>5.2999999999999999E-2</v>
      </c>
      <c r="D35" s="160">
        <v>5.2999999999999999E-2</v>
      </c>
      <c r="E35" s="160">
        <v>5.2999999999999999E-2</v>
      </c>
      <c r="F35" s="160">
        <v>5.2999999999999999E-2</v>
      </c>
      <c r="G35" s="160">
        <v>5.2999999999999999E-2</v>
      </c>
      <c r="H35" s="160">
        <v>5.2999999999999999E-2</v>
      </c>
      <c r="I35" s="160">
        <v>5.2999999999999999E-2</v>
      </c>
      <c r="J35" s="160">
        <v>5.2999999999999999E-2</v>
      </c>
      <c r="K35" s="160">
        <v>5.2999999999999999E-2</v>
      </c>
      <c r="L35" s="160">
        <v>5.2999999999999999E-2</v>
      </c>
      <c r="M35" s="160">
        <v>5.2999999999999999E-2</v>
      </c>
      <c r="N35" s="160">
        <v>5.2999999999999999E-2</v>
      </c>
      <c r="O35" s="160">
        <v>5.2999999999999999E-2</v>
      </c>
      <c r="P35" s="160">
        <v>5.2999999999999999E-2</v>
      </c>
      <c r="Q35" s="160">
        <v>5.2999999999999999E-2</v>
      </c>
      <c r="R35" s="160">
        <v>5.2999999999999999E-2</v>
      </c>
    </row>
    <row r="36" spans="2:18" ht="15" customHeight="1" x14ac:dyDescent="0.35">
      <c r="B36" s="245" t="s">
        <v>429</v>
      </c>
      <c r="C36" s="160">
        <v>5.2999999999999999E-2</v>
      </c>
      <c r="D36" s="160">
        <v>5.2999999999999999E-2</v>
      </c>
      <c r="E36" s="160">
        <v>5.2999999999999999E-2</v>
      </c>
      <c r="F36" s="160">
        <v>5.2999999999999999E-2</v>
      </c>
      <c r="G36" s="160">
        <v>5.2999999999999999E-2</v>
      </c>
      <c r="H36" s="160">
        <v>5.2999999999999999E-2</v>
      </c>
      <c r="I36" s="160">
        <v>5.2999999999999999E-2</v>
      </c>
      <c r="J36" s="160">
        <v>5.2999999999999999E-2</v>
      </c>
      <c r="K36" s="160">
        <v>5.2999999999999999E-2</v>
      </c>
      <c r="L36" s="160">
        <v>5.2999999999999999E-2</v>
      </c>
      <c r="M36" s="160">
        <v>5.2999999999999999E-2</v>
      </c>
      <c r="N36" s="160">
        <v>5.2999999999999999E-2</v>
      </c>
      <c r="O36" s="160">
        <v>5.2999999999999999E-2</v>
      </c>
      <c r="P36" s="160">
        <v>5.2999999999999999E-2</v>
      </c>
      <c r="Q36" s="160">
        <v>5.2999999999999999E-2</v>
      </c>
      <c r="R36" s="160">
        <v>5.2999999999999999E-2</v>
      </c>
    </row>
    <row r="37" spans="2:18" ht="15" customHeight="1" x14ac:dyDescent="0.35">
      <c r="B37" s="245" t="s">
        <v>430</v>
      </c>
      <c r="C37" s="160">
        <v>5.2999999999999999E-2</v>
      </c>
      <c r="D37" s="160">
        <v>5.2999999999999999E-2</v>
      </c>
      <c r="E37" s="160">
        <v>5.2999999999999999E-2</v>
      </c>
      <c r="F37" s="160">
        <v>5.2999999999999999E-2</v>
      </c>
      <c r="G37" s="160">
        <v>5.2999999999999999E-2</v>
      </c>
      <c r="H37" s="160">
        <v>5.2999999999999999E-2</v>
      </c>
      <c r="I37" s="160">
        <v>5.2999999999999999E-2</v>
      </c>
      <c r="J37" s="160">
        <v>5.2999999999999999E-2</v>
      </c>
      <c r="K37" s="160">
        <v>5.2999999999999999E-2</v>
      </c>
      <c r="L37" s="160">
        <v>5.2999999999999999E-2</v>
      </c>
      <c r="M37" s="160">
        <v>5.2999999999999999E-2</v>
      </c>
      <c r="N37" s="160">
        <v>5.2999999999999999E-2</v>
      </c>
      <c r="O37" s="160">
        <v>5.2999999999999999E-2</v>
      </c>
      <c r="P37" s="160">
        <v>5.2999999999999999E-2</v>
      </c>
      <c r="Q37" s="160">
        <v>5.2999999999999999E-2</v>
      </c>
      <c r="R37" s="160">
        <v>5.2999999999999999E-2</v>
      </c>
    </row>
    <row r="38" spans="2:18" ht="15" customHeight="1" x14ac:dyDescent="0.35">
      <c r="B38" s="245" t="s">
        <v>431</v>
      </c>
      <c r="C38" s="160">
        <v>5.2999999999999999E-2</v>
      </c>
      <c r="D38" s="160">
        <v>5.2999999999999999E-2</v>
      </c>
      <c r="E38" s="160">
        <v>5.2999999999999999E-2</v>
      </c>
      <c r="F38" s="160">
        <v>5.2999999999999999E-2</v>
      </c>
      <c r="G38" s="160">
        <v>5.2999999999999999E-2</v>
      </c>
      <c r="H38" s="160">
        <v>5.2999999999999999E-2</v>
      </c>
      <c r="I38" s="160">
        <v>5.2999999999999999E-2</v>
      </c>
      <c r="J38" s="160">
        <v>5.2999999999999999E-2</v>
      </c>
      <c r="K38" s="160">
        <v>5.2999999999999999E-2</v>
      </c>
      <c r="L38" s="160">
        <v>5.2999999999999999E-2</v>
      </c>
      <c r="M38" s="160">
        <v>5.2999999999999999E-2</v>
      </c>
      <c r="N38" s="160">
        <v>5.2999999999999999E-2</v>
      </c>
      <c r="O38" s="160">
        <v>5.2999999999999999E-2</v>
      </c>
      <c r="P38" s="160">
        <v>5.2999999999999999E-2</v>
      </c>
      <c r="Q38" s="160">
        <v>5.2999999999999999E-2</v>
      </c>
      <c r="R38" s="160">
        <v>5.2999999999999999E-2</v>
      </c>
    </row>
    <row r="39" spans="2:18" ht="15" customHeight="1" x14ac:dyDescent="0.35">
      <c r="B39" s="245" t="s">
        <v>432</v>
      </c>
      <c r="C39" s="160">
        <v>5.2999999999999999E-2</v>
      </c>
      <c r="D39" s="160">
        <v>5.2999999999999999E-2</v>
      </c>
      <c r="E39" s="160">
        <v>5.2999999999999999E-2</v>
      </c>
      <c r="F39" s="160">
        <v>5.2999999999999999E-2</v>
      </c>
      <c r="G39" s="160">
        <v>5.2999999999999999E-2</v>
      </c>
      <c r="H39" s="160">
        <v>5.2999999999999999E-2</v>
      </c>
      <c r="I39" s="160">
        <v>5.2999999999999999E-2</v>
      </c>
      <c r="J39" s="160">
        <v>5.2999999999999999E-2</v>
      </c>
      <c r="K39" s="160">
        <v>5.2999999999999999E-2</v>
      </c>
      <c r="L39" s="160">
        <v>5.2999999999999999E-2</v>
      </c>
      <c r="M39" s="160">
        <v>5.2999999999999999E-2</v>
      </c>
      <c r="N39" s="160">
        <v>5.2999999999999999E-2</v>
      </c>
      <c r="O39" s="160">
        <v>5.2999999999999999E-2</v>
      </c>
      <c r="P39" s="160">
        <v>5.2999999999999999E-2</v>
      </c>
      <c r="Q39" s="160">
        <v>5.2999999999999999E-2</v>
      </c>
      <c r="R39" s="160">
        <v>5.2999999999999999E-2</v>
      </c>
    </row>
    <row r="40" spans="2:18" ht="15" customHeight="1" x14ac:dyDescent="0.35">
      <c r="B40" s="245" t="s">
        <v>433</v>
      </c>
      <c r="C40" s="160">
        <v>5.2999999999999999E-2</v>
      </c>
      <c r="D40" s="160">
        <v>5.2999999999999999E-2</v>
      </c>
      <c r="E40" s="160">
        <v>5.2999999999999999E-2</v>
      </c>
      <c r="F40" s="160">
        <v>5.2999999999999999E-2</v>
      </c>
      <c r="G40" s="160">
        <v>5.2999999999999999E-2</v>
      </c>
      <c r="H40" s="160">
        <v>5.2999999999999999E-2</v>
      </c>
      <c r="I40" s="160">
        <v>5.2999999999999999E-2</v>
      </c>
      <c r="J40" s="160">
        <v>5.2999999999999999E-2</v>
      </c>
      <c r="K40" s="160">
        <v>5.2999999999999999E-2</v>
      </c>
      <c r="L40" s="160">
        <v>5.2999999999999999E-2</v>
      </c>
      <c r="M40" s="160">
        <v>5.2999999999999999E-2</v>
      </c>
      <c r="N40" s="160">
        <v>5.2999999999999999E-2</v>
      </c>
      <c r="O40" s="160">
        <v>5.2999999999999999E-2</v>
      </c>
      <c r="P40" s="160">
        <v>5.2999999999999999E-2</v>
      </c>
      <c r="Q40" s="160">
        <v>5.2999999999999999E-2</v>
      </c>
      <c r="R40" s="160">
        <v>5.2999999999999999E-2</v>
      </c>
    </row>
    <row r="41" spans="2:18" ht="15" customHeight="1" x14ac:dyDescent="0.35">
      <c r="B41" s="245" t="s">
        <v>434</v>
      </c>
      <c r="C41" s="160">
        <v>5.2999999999999999E-2</v>
      </c>
      <c r="D41" s="160">
        <v>5.2999999999999999E-2</v>
      </c>
      <c r="E41" s="160">
        <v>5.2999999999999999E-2</v>
      </c>
      <c r="F41" s="160">
        <v>5.2999999999999999E-2</v>
      </c>
      <c r="G41" s="160">
        <v>5.2999999999999999E-2</v>
      </c>
      <c r="H41" s="160">
        <v>5.2999999999999999E-2</v>
      </c>
      <c r="I41" s="160">
        <v>5.2999999999999999E-2</v>
      </c>
      <c r="J41" s="160">
        <v>5.2999999999999999E-2</v>
      </c>
      <c r="K41" s="160">
        <v>5.2999999999999999E-2</v>
      </c>
      <c r="L41" s="160">
        <v>5.2999999999999999E-2</v>
      </c>
      <c r="M41" s="160">
        <v>5.2999999999999999E-2</v>
      </c>
      <c r="N41" s="160">
        <v>5.2999999999999999E-2</v>
      </c>
      <c r="O41" s="160">
        <v>5.2999999999999999E-2</v>
      </c>
      <c r="P41" s="160">
        <v>5.2999999999999999E-2</v>
      </c>
      <c r="Q41" s="160">
        <v>5.2999999999999999E-2</v>
      </c>
      <c r="R41" s="160">
        <v>5.2999999999999999E-2</v>
      </c>
    </row>
    <row r="42" spans="2:18" s="8" customFormat="1" ht="15" customHeight="1" x14ac:dyDescent="0.35">
      <c r="B42" s="9"/>
      <c r="C42" s="61"/>
      <c r="D42" s="61"/>
      <c r="E42" s="61"/>
      <c r="F42" s="61"/>
      <c r="G42" s="61"/>
      <c r="H42" s="61"/>
      <c r="I42" s="61"/>
      <c r="J42" s="61"/>
      <c r="K42" s="61"/>
      <c r="L42" s="61"/>
      <c r="M42" s="61"/>
      <c r="N42" s="61"/>
      <c r="O42" s="61"/>
      <c r="P42" s="61"/>
      <c r="Q42" s="61"/>
      <c r="R42" s="61"/>
    </row>
    <row r="43" spans="2:18" s="8" customFormat="1" ht="21" customHeight="1" x14ac:dyDescent="0.5">
      <c r="B43" s="10" t="s">
        <v>261</v>
      </c>
      <c r="C43" s="47"/>
    </row>
    <row r="44" spans="2:18" s="8" customFormat="1" ht="15" customHeight="1" x14ac:dyDescent="0.35">
      <c r="B44" s="57" t="str">
        <f>Energy!B44</f>
        <v>Total Vega</v>
      </c>
      <c r="C44" s="233">
        <v>6.6</v>
      </c>
      <c r="D44" s="233">
        <v>6.6</v>
      </c>
      <c r="E44" s="233">
        <v>6.6</v>
      </c>
      <c r="F44" s="233">
        <v>6.6</v>
      </c>
      <c r="G44" s="233">
        <v>6.6</v>
      </c>
      <c r="H44" s="233">
        <v>6.6</v>
      </c>
      <c r="I44" s="233">
        <v>6.6</v>
      </c>
      <c r="J44" s="233">
        <v>6.6</v>
      </c>
      <c r="K44" s="233">
        <v>6.6</v>
      </c>
      <c r="L44" s="233">
        <v>6.6</v>
      </c>
      <c r="M44" s="233">
        <v>6.6</v>
      </c>
      <c r="N44" s="233">
        <v>6.6</v>
      </c>
      <c r="O44" s="233">
        <v>6.6</v>
      </c>
      <c r="P44" s="233">
        <v>6.6</v>
      </c>
      <c r="Q44" s="233">
        <v>6.6</v>
      </c>
      <c r="R44" s="233">
        <v>6.6</v>
      </c>
    </row>
    <row r="46" spans="2:18" ht="21" x14ac:dyDescent="0.5">
      <c r="B46" s="10" t="s">
        <v>436</v>
      </c>
      <c r="C46" s="126"/>
      <c r="D46" s="149"/>
      <c r="E46" s="149"/>
      <c r="F46" s="149"/>
      <c r="G46" s="149"/>
      <c r="H46" s="149"/>
      <c r="I46" s="149"/>
      <c r="J46" s="149"/>
      <c r="K46" s="149"/>
      <c r="L46" s="149"/>
      <c r="M46" s="149"/>
      <c r="N46" s="149"/>
      <c r="O46" s="149"/>
      <c r="P46" s="149"/>
      <c r="Q46" s="149"/>
      <c r="R46" s="149"/>
    </row>
    <row r="47" spans="2:18" s="150" customFormat="1" ht="15" customHeight="1" x14ac:dyDescent="0.35">
      <c r="B47" s="151" t="str">
        <f>Energy!B47</f>
        <v>Total Vega</v>
      </c>
      <c r="C47" s="160">
        <v>0.26400000000000001</v>
      </c>
      <c r="D47" s="160">
        <v>0.223</v>
      </c>
      <c r="E47" s="160">
        <v>0.44800000000000001</v>
      </c>
      <c r="F47" s="160">
        <v>0.28499999999999998</v>
      </c>
      <c r="G47" s="160">
        <v>0.55100000000000005</v>
      </c>
      <c r="H47" s="160">
        <v>0.26500000000000001</v>
      </c>
      <c r="I47" s="160">
        <v>0.26500000000000001</v>
      </c>
      <c r="J47" s="160">
        <v>0.17100000000000001</v>
      </c>
      <c r="K47" s="160">
        <v>0.38200000000000001</v>
      </c>
      <c r="L47" s="160">
        <v>0.34799999999999998</v>
      </c>
      <c r="M47" s="160">
        <v>0.503</v>
      </c>
      <c r="N47" s="160">
        <v>0.28999999999999998</v>
      </c>
      <c r="O47" s="160">
        <v>0.217</v>
      </c>
      <c r="P47" s="160">
        <v>0.23499999999999999</v>
      </c>
      <c r="Q47" s="160">
        <v>0.22600000000000001</v>
      </c>
      <c r="R47" s="160">
        <v>0.44800000000000001</v>
      </c>
    </row>
  </sheetData>
  <sheetProtection formatCells="0" formatColumns="0" formatRows="0" insertRows="0"/>
  <dataValidations count="1">
    <dataValidation type="custom" allowBlank="1" showErrorMessage="1" errorTitle="Data entry error:" error="Please enter a numeric value or leave blank!" sqref="C44:R44 C47:R47 C7:R41" xr:uid="{00000000-0002-0000-0B00-000000000000}">
      <formula1>OR(ISNUMBER(C7),ISBLANK(C7))</formula1>
    </dataValidation>
  </dataValidations>
  <pageMargins left="0.7" right="0.7" top="0.75" bottom="0.75" header="0.3" footer="0.3"/>
  <pageSetup scale="56" orientation="landscape"/>
  <headerFooter>
    <oddHeader>&amp;L&amp;"Calibri"&amp;11&amp;K000000 PUBLIC/OFFICIAL RELEASE // EXTERNAL&amp;1#_x000D_</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pageSetUpPr fitToPage="1"/>
  </sheetPr>
  <dimension ref="A1:AY47"/>
  <sheetViews>
    <sheetView showGridLines="0" zoomScale="80" zoomScaleNormal="80" workbookViewId="0">
      <pane xSplit="2" ySplit="6" topLeftCell="C7" activePane="bottomRight" state="frozen"/>
      <selection pane="topRight" activeCell="F9" sqref="F9"/>
      <selection pane="bottomLeft" activeCell="F9" sqref="F9"/>
      <selection pane="bottomRight" activeCell="A7" sqref="A7"/>
    </sheetView>
  </sheetViews>
  <sheetFormatPr defaultColWidth="9.1796875" defaultRowHeight="15" customHeight="1" x14ac:dyDescent="0.35"/>
  <cols>
    <col min="1" max="1" width="1.54296875" customWidth="1" collapsed="1"/>
    <col min="2" max="2" width="25.81640625" customWidth="1" collapsed="1"/>
    <col min="3" max="3" width="15" style="2" bestFit="1" customWidth="1" collapsed="1"/>
    <col min="4" max="4" width="13.1796875" bestFit="1" customWidth="1" collapsed="1"/>
    <col min="5" max="5" width="14.81640625" bestFit="1" customWidth="1" collapsed="1"/>
    <col min="6" max="6" width="18.453125" customWidth="1" collapsed="1"/>
    <col min="7" max="7" width="9.54296875" customWidth="1" collapsed="1"/>
    <col min="8" max="8" width="20.54296875" customWidth="1" collapsed="1"/>
    <col min="9" max="9" width="4.453125" customWidth="1" collapsed="1"/>
    <col min="10" max="10" width="9.1796875" collapsed="1"/>
    <col min="11" max="11" width="13.81640625" customWidth="1" collapsed="1"/>
    <col min="12" max="13" width="9.1796875" collapsed="1"/>
    <col min="14" max="14" width="18" customWidth="1" collapsed="1"/>
    <col min="15" max="16384" width="9.1796875" collapsed="1"/>
  </cols>
  <sheetData>
    <row r="1" spans="1:8" ht="15.75" customHeight="1" x14ac:dyDescent="0.35">
      <c r="A1" s="3" t="str">
        <f>TemplateName</f>
        <v>2024 GMS Component: Severely Adverse Scenario</v>
      </c>
      <c r="E1" s="3"/>
    </row>
    <row r="2" spans="1:8" ht="15.75" customHeight="1" x14ac:dyDescent="0.35">
      <c r="A2" s="5" t="s">
        <v>473</v>
      </c>
    </row>
    <row r="4" spans="1:8" ht="15" customHeight="1" x14ac:dyDescent="0.35">
      <c r="B4" s="6"/>
    </row>
    <row r="6" spans="1:8" s="12" customFormat="1" ht="49.5" customHeight="1" x14ac:dyDescent="0.5">
      <c r="B6" s="144" t="s">
        <v>353</v>
      </c>
      <c r="C6" s="103" t="s">
        <v>474</v>
      </c>
      <c r="D6" s="103" t="s">
        <v>475</v>
      </c>
      <c r="E6" s="103" t="s">
        <v>476</v>
      </c>
      <c r="F6" s="103" t="s">
        <v>477</v>
      </c>
      <c r="H6" s="103" t="s">
        <v>478</v>
      </c>
    </row>
    <row r="7" spans="1:8" ht="15" customHeight="1" x14ac:dyDescent="0.35">
      <c r="B7" s="55" t="str">
        <f>Energy!B7</f>
        <v>Spot</v>
      </c>
      <c r="C7" s="164">
        <v>0.17199999999999999</v>
      </c>
      <c r="D7" s="164">
        <v>0.152</v>
      </c>
      <c r="E7" s="164">
        <v>0.14899999999999999</v>
      </c>
      <c r="F7" s="164">
        <v>0.161</v>
      </c>
      <c r="H7" s="164">
        <v>4.4999999999999998E-2</v>
      </c>
    </row>
    <row r="8" spans="1:8" ht="15" customHeight="1" x14ac:dyDescent="0.35">
      <c r="B8" s="245" t="s">
        <v>401</v>
      </c>
      <c r="C8" s="164">
        <v>0.16800000000000001</v>
      </c>
      <c r="D8" s="164">
        <v>0.14799999999999999</v>
      </c>
      <c r="E8" s="164">
        <v>0.14499999999999999</v>
      </c>
      <c r="F8" s="164">
        <v>0.156</v>
      </c>
      <c r="H8" s="164">
        <v>4.3999999999999997E-2</v>
      </c>
    </row>
    <row r="9" spans="1:8" ht="15" customHeight="1" x14ac:dyDescent="0.35">
      <c r="B9" s="245" t="s">
        <v>402</v>
      </c>
      <c r="C9" s="164">
        <v>0.16300000000000001</v>
      </c>
      <c r="D9" s="164">
        <v>0.14399999999999999</v>
      </c>
      <c r="E9" s="164">
        <v>0.14099999999999999</v>
      </c>
      <c r="F9" s="164">
        <v>0.152</v>
      </c>
      <c r="H9" s="164">
        <v>4.2999999999999997E-2</v>
      </c>
    </row>
    <row r="10" spans="1:8" ht="15" customHeight="1" x14ac:dyDescent="0.35">
      <c r="B10" s="245" t="s">
        <v>403</v>
      </c>
      <c r="C10" s="164">
        <v>0.159</v>
      </c>
      <c r="D10" s="164">
        <v>0.14099999999999999</v>
      </c>
      <c r="E10" s="164">
        <v>0.13700000000000001</v>
      </c>
      <c r="F10" s="164">
        <v>0.14799999999999999</v>
      </c>
      <c r="H10" s="164">
        <v>4.2000000000000003E-2</v>
      </c>
    </row>
    <row r="11" spans="1:8" ht="15" customHeight="1" x14ac:dyDescent="0.35">
      <c r="B11" s="245" t="s">
        <v>404</v>
      </c>
      <c r="C11" s="164">
        <v>0.155</v>
      </c>
      <c r="D11" s="164">
        <v>0.13800000000000001</v>
      </c>
      <c r="E11" s="164">
        <v>0.13300000000000001</v>
      </c>
      <c r="F11" s="164">
        <v>0.14399999999999999</v>
      </c>
      <c r="H11" s="164">
        <v>4.1000000000000002E-2</v>
      </c>
    </row>
    <row r="12" spans="1:8" ht="15" customHeight="1" x14ac:dyDescent="0.35">
      <c r="B12" s="245" t="s">
        <v>405</v>
      </c>
      <c r="C12" s="164">
        <v>0.152</v>
      </c>
      <c r="D12" s="164">
        <v>0.13600000000000001</v>
      </c>
      <c r="E12" s="164">
        <v>0.13</v>
      </c>
      <c r="F12" s="164">
        <v>0.14099999999999999</v>
      </c>
      <c r="H12" s="164">
        <v>0.04</v>
      </c>
    </row>
    <row r="13" spans="1:8" ht="15" customHeight="1" x14ac:dyDescent="0.35">
      <c r="B13" s="245" t="s">
        <v>406</v>
      </c>
      <c r="C13" s="164">
        <v>0.14899999999999999</v>
      </c>
      <c r="D13" s="164">
        <v>0.13300000000000001</v>
      </c>
      <c r="E13" s="164">
        <v>0.127</v>
      </c>
      <c r="F13" s="164">
        <v>0.13800000000000001</v>
      </c>
      <c r="H13" s="164">
        <v>0.04</v>
      </c>
    </row>
    <row r="14" spans="1:8" ht="15" customHeight="1" x14ac:dyDescent="0.35">
      <c r="B14" s="245" t="s">
        <v>407</v>
      </c>
      <c r="C14" s="164">
        <v>0.14599999999999999</v>
      </c>
      <c r="D14" s="164">
        <v>0.13100000000000001</v>
      </c>
      <c r="E14" s="164">
        <v>0.124</v>
      </c>
      <c r="F14" s="164">
        <v>0.13500000000000001</v>
      </c>
      <c r="H14" s="164">
        <v>3.9E-2</v>
      </c>
    </row>
    <row r="15" spans="1:8" ht="15" customHeight="1" x14ac:dyDescent="0.35">
      <c r="B15" s="245" t="s">
        <v>408</v>
      </c>
      <c r="C15" s="164">
        <v>0.14299999999999999</v>
      </c>
      <c r="D15" s="164">
        <v>0.128</v>
      </c>
      <c r="E15" s="164">
        <v>0.122</v>
      </c>
      <c r="F15" s="164">
        <v>0.13300000000000001</v>
      </c>
      <c r="H15" s="164">
        <v>3.7999999999999999E-2</v>
      </c>
    </row>
    <row r="16" spans="1:8" ht="15" customHeight="1" x14ac:dyDescent="0.35">
      <c r="B16" s="245" t="s">
        <v>409</v>
      </c>
      <c r="C16" s="164">
        <v>0.14099999999999999</v>
      </c>
      <c r="D16" s="164">
        <v>0.126</v>
      </c>
      <c r="E16" s="164">
        <v>0.11899999999999999</v>
      </c>
      <c r="F16" s="164">
        <v>0.13</v>
      </c>
      <c r="H16" s="164">
        <v>3.7999999999999999E-2</v>
      </c>
    </row>
    <row r="17" spans="2:8" ht="15" customHeight="1" x14ac:dyDescent="0.35">
      <c r="B17" s="245" t="s">
        <v>410</v>
      </c>
      <c r="C17" s="164">
        <v>0.13900000000000001</v>
      </c>
      <c r="D17" s="164">
        <v>0.125</v>
      </c>
      <c r="E17" s="164">
        <v>0.11700000000000001</v>
      </c>
      <c r="F17" s="164">
        <v>0.128</v>
      </c>
      <c r="H17" s="164">
        <v>3.6999999999999998E-2</v>
      </c>
    </row>
    <row r="18" spans="2:8" ht="15" customHeight="1" x14ac:dyDescent="0.35">
      <c r="B18" s="245" t="s">
        <v>411</v>
      </c>
      <c r="C18" s="164">
        <v>0.13700000000000001</v>
      </c>
      <c r="D18" s="164">
        <v>0.123</v>
      </c>
      <c r="E18" s="164">
        <v>0.115</v>
      </c>
      <c r="F18" s="164">
        <v>0.126</v>
      </c>
      <c r="H18" s="164">
        <v>3.6999999999999998E-2</v>
      </c>
    </row>
    <row r="19" spans="2:8" ht="15" customHeight="1" x14ac:dyDescent="0.35">
      <c r="B19" s="245" t="s">
        <v>412</v>
      </c>
      <c r="C19" s="164">
        <v>0.13500000000000001</v>
      </c>
      <c r="D19" s="164">
        <v>0.121</v>
      </c>
      <c r="E19" s="164">
        <v>0.113</v>
      </c>
      <c r="F19" s="164">
        <v>0.124</v>
      </c>
      <c r="H19" s="164">
        <v>3.5999999999999997E-2</v>
      </c>
    </row>
    <row r="20" spans="2:8" ht="15" customHeight="1" x14ac:dyDescent="0.35">
      <c r="B20" s="245" t="s">
        <v>413</v>
      </c>
      <c r="C20" s="164">
        <v>0.13300000000000001</v>
      </c>
      <c r="D20" s="164">
        <v>0.12</v>
      </c>
      <c r="E20" s="164">
        <v>0.111</v>
      </c>
      <c r="F20" s="164">
        <v>0.122</v>
      </c>
      <c r="H20" s="164">
        <v>3.5999999999999997E-2</v>
      </c>
    </row>
    <row r="21" spans="2:8" ht="15" customHeight="1" x14ac:dyDescent="0.35">
      <c r="B21" s="245" t="s">
        <v>414</v>
      </c>
      <c r="C21" s="164">
        <v>0.13100000000000001</v>
      </c>
      <c r="D21" s="164">
        <v>0.11799999999999999</v>
      </c>
      <c r="E21" s="164">
        <v>0.109</v>
      </c>
      <c r="F21" s="164">
        <v>0.12</v>
      </c>
      <c r="H21" s="164">
        <v>3.5000000000000003E-2</v>
      </c>
    </row>
    <row r="22" spans="2:8" ht="15" customHeight="1" x14ac:dyDescent="0.35">
      <c r="B22" s="245" t="s">
        <v>415</v>
      </c>
      <c r="C22" s="164">
        <v>0.13</v>
      </c>
      <c r="D22" s="164">
        <v>0.11700000000000001</v>
      </c>
      <c r="E22" s="164">
        <v>0.107</v>
      </c>
      <c r="F22" s="164">
        <v>0.11799999999999999</v>
      </c>
      <c r="H22" s="164">
        <v>3.5000000000000003E-2</v>
      </c>
    </row>
    <row r="23" spans="2:8" ht="15" customHeight="1" x14ac:dyDescent="0.35">
      <c r="B23" s="245" t="s">
        <v>416</v>
      </c>
      <c r="C23" s="164">
        <v>0.128</v>
      </c>
      <c r="D23" s="164">
        <v>0.11600000000000001</v>
      </c>
      <c r="E23" s="164">
        <v>0.105</v>
      </c>
      <c r="F23" s="164">
        <v>0.11700000000000001</v>
      </c>
      <c r="H23" s="164">
        <v>3.5000000000000003E-2</v>
      </c>
    </row>
    <row r="24" spans="2:8" ht="15" customHeight="1" x14ac:dyDescent="0.35">
      <c r="B24" s="245" t="s">
        <v>417</v>
      </c>
      <c r="C24" s="164">
        <v>0.127</v>
      </c>
      <c r="D24" s="164">
        <v>0.115</v>
      </c>
      <c r="E24" s="164">
        <v>0.104</v>
      </c>
      <c r="F24" s="164">
        <v>0.11600000000000001</v>
      </c>
      <c r="H24" s="164">
        <v>3.5000000000000003E-2</v>
      </c>
    </row>
    <row r="25" spans="2:8" ht="15" customHeight="1" x14ac:dyDescent="0.35">
      <c r="B25" s="245" t="s">
        <v>418</v>
      </c>
      <c r="C25" s="164">
        <v>0.126</v>
      </c>
      <c r="D25" s="164">
        <v>0.114</v>
      </c>
      <c r="E25" s="164">
        <v>0.10299999999999999</v>
      </c>
      <c r="F25" s="164">
        <v>0.114</v>
      </c>
      <c r="H25" s="164">
        <v>3.4000000000000002E-2</v>
      </c>
    </row>
    <row r="26" spans="2:8" ht="15" customHeight="1" x14ac:dyDescent="0.35">
      <c r="B26" s="245" t="s">
        <v>419</v>
      </c>
      <c r="C26" s="164">
        <v>0.125</v>
      </c>
      <c r="D26" s="164">
        <v>0.113</v>
      </c>
      <c r="E26" s="164">
        <v>0.10100000000000001</v>
      </c>
      <c r="F26" s="164">
        <v>0.113</v>
      </c>
      <c r="H26" s="164">
        <v>3.4000000000000002E-2</v>
      </c>
    </row>
    <row r="27" spans="2:8" ht="15" customHeight="1" x14ac:dyDescent="0.35">
      <c r="B27" s="245" t="s">
        <v>420</v>
      </c>
      <c r="C27" s="164">
        <v>0.124</v>
      </c>
      <c r="D27" s="164">
        <v>0.112</v>
      </c>
      <c r="E27" s="164">
        <v>0.1</v>
      </c>
      <c r="F27" s="164">
        <v>0.112</v>
      </c>
      <c r="H27" s="164">
        <v>3.4000000000000002E-2</v>
      </c>
    </row>
    <row r="28" spans="2:8" ht="15" customHeight="1" x14ac:dyDescent="0.35">
      <c r="B28" s="245" t="s">
        <v>421</v>
      </c>
      <c r="C28" s="164">
        <v>0.122</v>
      </c>
      <c r="D28" s="164">
        <v>0.111</v>
      </c>
      <c r="E28" s="164">
        <v>9.9000000000000005E-2</v>
      </c>
      <c r="F28" s="164">
        <v>0.111</v>
      </c>
      <c r="H28" s="164">
        <v>3.4000000000000002E-2</v>
      </c>
    </row>
    <row r="29" spans="2:8" ht="15" customHeight="1" x14ac:dyDescent="0.35">
      <c r="B29" s="245" t="s">
        <v>422</v>
      </c>
      <c r="C29" s="164">
        <v>0.122</v>
      </c>
      <c r="D29" s="164">
        <v>0.11</v>
      </c>
      <c r="E29" s="164">
        <v>9.8000000000000004E-2</v>
      </c>
      <c r="F29" s="164">
        <v>0.11</v>
      </c>
      <c r="H29" s="164">
        <v>3.4000000000000002E-2</v>
      </c>
    </row>
    <row r="30" spans="2:8" ht="15" customHeight="1" x14ac:dyDescent="0.35">
      <c r="B30" s="245" t="s">
        <v>423</v>
      </c>
      <c r="C30" s="164">
        <v>0.121</v>
      </c>
      <c r="D30" s="164">
        <v>0.11</v>
      </c>
      <c r="E30" s="164">
        <v>9.7000000000000003E-2</v>
      </c>
      <c r="F30" s="164">
        <v>0.109</v>
      </c>
      <c r="H30" s="164">
        <v>3.3000000000000002E-2</v>
      </c>
    </row>
    <row r="31" spans="2:8" ht="15" customHeight="1" x14ac:dyDescent="0.35">
      <c r="B31" s="245" t="s">
        <v>424</v>
      </c>
      <c r="C31" s="164">
        <v>0.12</v>
      </c>
      <c r="D31" s="164">
        <v>0.109</v>
      </c>
      <c r="E31" s="164">
        <v>9.6000000000000002E-2</v>
      </c>
      <c r="F31" s="164">
        <v>0.108</v>
      </c>
      <c r="H31" s="164">
        <v>3.3000000000000002E-2</v>
      </c>
    </row>
    <row r="32" spans="2:8" ht="15" customHeight="1" x14ac:dyDescent="0.35">
      <c r="B32" s="245" t="s">
        <v>425</v>
      </c>
      <c r="C32" s="164">
        <v>0.113</v>
      </c>
      <c r="D32" s="164">
        <v>0.10299999999999999</v>
      </c>
      <c r="E32" s="164">
        <v>8.7999999999999995E-2</v>
      </c>
      <c r="F32" s="164">
        <v>0.10100000000000001</v>
      </c>
      <c r="H32" s="164">
        <v>3.2000000000000001E-2</v>
      </c>
    </row>
    <row r="33" spans="2:51" ht="15" customHeight="1" x14ac:dyDescent="0.35">
      <c r="B33" s="245" t="s">
        <v>426</v>
      </c>
      <c r="C33" s="164">
        <v>0.11</v>
      </c>
      <c r="D33" s="164">
        <v>0.10100000000000001</v>
      </c>
      <c r="E33" s="164">
        <v>8.4000000000000005E-2</v>
      </c>
      <c r="F33" s="164">
        <v>9.7000000000000003E-2</v>
      </c>
      <c r="H33" s="164">
        <v>3.2000000000000001E-2</v>
      </c>
    </row>
    <row r="34" spans="2:51" ht="15" customHeight="1" x14ac:dyDescent="0.35">
      <c r="B34" s="245" t="s">
        <v>427</v>
      </c>
      <c r="C34" s="164">
        <v>0.108</v>
      </c>
      <c r="D34" s="164">
        <v>0.1</v>
      </c>
      <c r="E34" s="164">
        <v>8.2000000000000003E-2</v>
      </c>
      <c r="F34" s="164">
        <v>9.5000000000000001E-2</v>
      </c>
      <c r="H34" s="164">
        <v>3.1E-2</v>
      </c>
    </row>
    <row r="35" spans="2:51" ht="15" customHeight="1" x14ac:dyDescent="0.35">
      <c r="B35" s="245" t="s">
        <v>428</v>
      </c>
      <c r="C35" s="164">
        <v>0.107</v>
      </c>
      <c r="D35" s="164">
        <v>9.9000000000000005E-2</v>
      </c>
      <c r="E35" s="164">
        <v>8.1000000000000003E-2</v>
      </c>
      <c r="F35" s="164">
        <v>9.4E-2</v>
      </c>
      <c r="H35" s="164">
        <v>3.1E-2</v>
      </c>
    </row>
    <row r="36" spans="2:51" ht="15" customHeight="1" x14ac:dyDescent="0.35">
      <c r="B36" s="245" t="s">
        <v>429</v>
      </c>
      <c r="C36" s="164">
        <v>0.107</v>
      </c>
      <c r="D36" s="164">
        <v>9.9000000000000005E-2</v>
      </c>
      <c r="E36" s="164">
        <v>8.1000000000000003E-2</v>
      </c>
      <c r="F36" s="164">
        <v>9.4E-2</v>
      </c>
      <c r="H36" s="164">
        <v>3.1E-2</v>
      </c>
    </row>
    <row r="37" spans="2:51" ht="15" customHeight="1" x14ac:dyDescent="0.35">
      <c r="B37" s="245" t="s">
        <v>430</v>
      </c>
      <c r="C37" s="164">
        <v>0.107</v>
      </c>
      <c r="D37" s="164">
        <v>9.9000000000000005E-2</v>
      </c>
      <c r="E37" s="164">
        <v>8.1000000000000003E-2</v>
      </c>
      <c r="F37" s="164">
        <v>9.4E-2</v>
      </c>
      <c r="H37" s="164">
        <v>3.1E-2</v>
      </c>
    </row>
    <row r="38" spans="2:51" ht="15" customHeight="1" x14ac:dyDescent="0.35">
      <c r="B38" s="245" t="s">
        <v>431</v>
      </c>
      <c r="C38" s="164">
        <v>0.106</v>
      </c>
      <c r="D38" s="164">
        <v>9.8000000000000004E-2</v>
      </c>
      <c r="E38" s="164">
        <v>0.08</v>
      </c>
      <c r="F38" s="164">
        <v>9.2999999999999999E-2</v>
      </c>
      <c r="H38" s="164">
        <v>3.1E-2</v>
      </c>
    </row>
    <row r="39" spans="2:51" ht="15" customHeight="1" x14ac:dyDescent="0.35">
      <c r="B39" s="245" t="s">
        <v>432</v>
      </c>
      <c r="C39" s="164">
        <v>0.106</v>
      </c>
      <c r="D39" s="164">
        <v>9.8000000000000004E-2</v>
      </c>
      <c r="E39" s="164">
        <v>0.08</v>
      </c>
      <c r="F39" s="164">
        <v>9.2999999999999999E-2</v>
      </c>
      <c r="H39" s="164">
        <v>3.1E-2</v>
      </c>
    </row>
    <row r="40" spans="2:51" ht="15" customHeight="1" x14ac:dyDescent="0.35">
      <c r="B40" s="245" t="s">
        <v>433</v>
      </c>
      <c r="C40" s="164">
        <v>0.106</v>
      </c>
      <c r="D40" s="164">
        <v>9.8000000000000004E-2</v>
      </c>
      <c r="E40" s="164">
        <v>0.08</v>
      </c>
      <c r="F40" s="164">
        <v>9.2999999999999999E-2</v>
      </c>
      <c r="H40" s="164">
        <v>3.1E-2</v>
      </c>
    </row>
    <row r="41" spans="2:51" ht="15" customHeight="1" x14ac:dyDescent="0.35">
      <c r="B41" s="245" t="s">
        <v>434</v>
      </c>
      <c r="C41" s="164">
        <v>0.106</v>
      </c>
      <c r="D41" s="164">
        <v>9.8000000000000004E-2</v>
      </c>
      <c r="E41" s="164">
        <v>0.08</v>
      </c>
      <c r="F41" s="164">
        <v>9.2999999999999999E-2</v>
      </c>
      <c r="H41" s="164">
        <v>3.1E-2</v>
      </c>
    </row>
    <row r="42" spans="2:51" s="8" customFormat="1" ht="15" customHeight="1" x14ac:dyDescent="0.35">
      <c r="B42" s="9"/>
      <c r="C42" s="61"/>
      <c r="D42" s="61"/>
      <c r="E42" s="61"/>
      <c r="F42" s="61"/>
      <c r="H42" s="61"/>
    </row>
    <row r="43" spans="2:51" s="8" customFormat="1" ht="21" customHeight="1" x14ac:dyDescent="0.5">
      <c r="B43" s="10" t="s">
        <v>261</v>
      </c>
      <c r="C43" s="47"/>
    </row>
    <row r="44" spans="2:51" s="8" customFormat="1" ht="15" customHeight="1" x14ac:dyDescent="0.35">
      <c r="B44" s="57" t="str">
        <f>Energy!B44</f>
        <v>Total Vega</v>
      </c>
      <c r="C44" s="239">
        <v>10.8</v>
      </c>
      <c r="D44" s="239">
        <v>9.6</v>
      </c>
      <c r="E44" s="239">
        <v>9.3000000000000007</v>
      </c>
      <c r="F44" s="239">
        <v>10.1</v>
      </c>
      <c r="H44" s="239">
        <v>2.8</v>
      </c>
    </row>
    <row r="46" spans="2:51" ht="21" x14ac:dyDescent="0.5">
      <c r="B46" s="10" t="s">
        <v>436</v>
      </c>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X46" s="2"/>
      <c r="AY46" s="2"/>
    </row>
    <row r="47" spans="2:51" s="150" customFormat="1" ht="15" customHeight="1" x14ac:dyDescent="0.35">
      <c r="B47" s="151" t="s">
        <v>435</v>
      </c>
      <c r="C47" s="248">
        <v>0.41699999999999998</v>
      </c>
      <c r="D47" s="248">
        <v>0.83799999999999997</v>
      </c>
      <c r="E47" s="248">
        <v>0.73199999999999998</v>
      </c>
      <c r="F47" s="248">
        <v>0.79500000000000004</v>
      </c>
      <c r="H47" s="248">
        <v>0.22</v>
      </c>
    </row>
  </sheetData>
  <sheetProtection formatCells="0" formatColumns="0" formatRows="0" insertRows="0"/>
  <dataValidations count="1">
    <dataValidation type="custom" allowBlank="1" showErrorMessage="1" errorTitle="Data entry error:" error="Please enter a numeric value or leave blank!" sqref="C7:F41 H47 C47:F47 H44 H7:H41 C44:F44" xr:uid="{00000000-0002-0000-0C00-000000000000}">
      <formula1>OR(ISNUMBER(C7),ISBLANK(C7))</formula1>
    </dataValidation>
  </dataValidations>
  <pageMargins left="0.7" right="0.7" top="0.75" bottom="0.75" header="0.3" footer="0.3"/>
  <pageSetup scale="56" orientation="landscape"/>
  <headerFooter>
    <oddHeader>&amp;L&amp;"Calibri"&amp;11&amp;K000000 PUBLIC/OFFICIAL RELEASE // EXTERNAL&amp;1#_x000D_</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8"/>
  <dimension ref="A1:AM63"/>
  <sheetViews>
    <sheetView showGridLines="0" zoomScale="80" zoomScaleNormal="80" workbookViewId="0">
      <pane xSplit="2" ySplit="6" topLeftCell="C7" activePane="bottomRight" state="frozen"/>
      <selection pane="topRight" activeCell="F9" sqref="F9"/>
      <selection pane="bottomLeft" activeCell="F9" sqref="F9"/>
      <selection pane="bottomRight" activeCell="A8" sqref="A8"/>
    </sheetView>
  </sheetViews>
  <sheetFormatPr defaultRowHeight="15" customHeight="1" x14ac:dyDescent="0.35"/>
  <cols>
    <col min="1" max="1" width="1.54296875" customWidth="1" collapsed="1"/>
    <col min="2" max="2" width="23.1796875" customWidth="1" collapsed="1"/>
    <col min="3" max="4" width="13" style="2" customWidth="1" collapsed="1"/>
    <col min="5" max="33" width="13" customWidth="1" collapsed="1"/>
    <col min="34" max="36" width="13.1796875" customWidth="1" collapsed="1"/>
    <col min="37" max="37" width="11.453125" bestFit="1" customWidth="1" collapsed="1"/>
    <col min="38" max="38" width="12.453125" customWidth="1" collapsed="1"/>
    <col min="39" max="39" width="8.81640625" customWidth="1" collapsed="1"/>
  </cols>
  <sheetData>
    <row r="1" spans="1:38" ht="15.75" customHeight="1" x14ac:dyDescent="0.35">
      <c r="A1" s="3" t="str">
        <f>TemplateName</f>
        <v>2024 GMS Component: Severely Adverse Scenario</v>
      </c>
      <c r="N1" s="2"/>
      <c r="O1" s="2"/>
      <c r="Q1" s="2"/>
    </row>
    <row r="2" spans="1:38" ht="15.75" customHeight="1" x14ac:dyDescent="0.35">
      <c r="A2" s="5" t="s">
        <v>479</v>
      </c>
      <c r="K2" s="3"/>
      <c r="L2" s="3"/>
      <c r="M2" s="3"/>
      <c r="N2" s="2"/>
      <c r="O2" s="2"/>
      <c r="Q2" s="2"/>
    </row>
    <row r="3" spans="1:38" ht="15" customHeight="1" x14ac:dyDescent="0.35">
      <c r="C3" s="40"/>
    </row>
    <row r="4" spans="1:38" ht="15.75" customHeight="1" thickBot="1" x14ac:dyDescent="0.4"/>
    <row r="5" spans="1:38" s="6" customFormat="1" ht="15" customHeight="1" thickBot="1" x14ac:dyDescent="0.4">
      <c r="A5" s="62"/>
      <c r="C5" s="286" t="s">
        <v>480</v>
      </c>
      <c r="D5" s="286"/>
      <c r="E5" s="286"/>
      <c r="F5" s="286"/>
      <c r="G5" s="286"/>
      <c r="H5" s="286"/>
      <c r="I5" s="286"/>
      <c r="J5" s="286"/>
      <c r="K5" s="286"/>
      <c r="L5" s="286"/>
      <c r="M5" s="286"/>
      <c r="N5" s="286"/>
      <c r="O5" s="286"/>
      <c r="P5" s="286"/>
      <c r="Q5" s="286"/>
      <c r="R5" s="284" t="s">
        <v>481</v>
      </c>
      <c r="S5" s="287"/>
      <c r="T5" s="287"/>
      <c r="U5" s="287"/>
      <c r="V5" s="287"/>
      <c r="W5" s="287"/>
      <c r="X5" s="287"/>
      <c r="Y5" s="284" t="s">
        <v>482</v>
      </c>
      <c r="Z5" s="287"/>
      <c r="AA5" s="287"/>
      <c r="AB5" s="287"/>
      <c r="AC5" s="287"/>
      <c r="AD5" s="287"/>
      <c r="AE5" s="287"/>
      <c r="AF5" s="284" t="s">
        <v>483</v>
      </c>
      <c r="AG5" s="287"/>
      <c r="AH5" s="284" t="s">
        <v>484</v>
      </c>
      <c r="AI5" s="285"/>
      <c r="AJ5"/>
      <c r="AK5"/>
    </row>
    <row r="6" spans="1:38" s="6" customFormat="1" ht="29.5" thickBot="1" x14ac:dyDescent="0.4">
      <c r="A6" s="63"/>
      <c r="C6" s="199" t="s">
        <v>485</v>
      </c>
      <c r="D6" s="201" t="s">
        <v>486</v>
      </c>
      <c r="E6" s="201" t="s">
        <v>487</v>
      </c>
      <c r="F6" s="201" t="s">
        <v>488</v>
      </c>
      <c r="G6" s="201" t="s">
        <v>489</v>
      </c>
      <c r="H6" s="201" t="s">
        <v>490</v>
      </c>
      <c r="I6" s="201" t="s">
        <v>491</v>
      </c>
      <c r="J6" s="201" t="s">
        <v>492</v>
      </c>
      <c r="K6" s="201" t="s">
        <v>493</v>
      </c>
      <c r="L6" s="201" t="s">
        <v>494</v>
      </c>
      <c r="M6" s="201" t="s">
        <v>495</v>
      </c>
      <c r="N6" s="201" t="s">
        <v>496</v>
      </c>
      <c r="O6" s="201" t="s">
        <v>497</v>
      </c>
      <c r="P6" s="201" t="s">
        <v>498</v>
      </c>
      <c r="Q6" s="165" t="s">
        <v>88</v>
      </c>
      <c r="R6" s="201" t="s">
        <v>499</v>
      </c>
      <c r="S6" s="201" t="s">
        <v>500</v>
      </c>
      <c r="T6" s="201" t="s">
        <v>501</v>
      </c>
      <c r="U6" s="201" t="s">
        <v>502</v>
      </c>
      <c r="V6" s="201" t="s">
        <v>493</v>
      </c>
      <c r="W6" s="201" t="s">
        <v>503</v>
      </c>
      <c r="X6" s="165" t="s">
        <v>88</v>
      </c>
      <c r="Y6" s="201" t="s">
        <v>504</v>
      </c>
      <c r="Z6" s="201" t="s">
        <v>505</v>
      </c>
      <c r="AA6" s="201" t="s">
        <v>506</v>
      </c>
      <c r="AB6" s="201" t="s">
        <v>493</v>
      </c>
      <c r="AC6" s="201" t="s">
        <v>503</v>
      </c>
      <c r="AD6" s="201" t="s">
        <v>507</v>
      </c>
      <c r="AE6" s="165" t="s">
        <v>88</v>
      </c>
      <c r="AF6" s="201" t="s">
        <v>508</v>
      </c>
      <c r="AG6" s="165" t="s">
        <v>88</v>
      </c>
      <c r="AH6" s="201" t="s">
        <v>509</v>
      </c>
      <c r="AI6" s="165" t="s">
        <v>510</v>
      </c>
      <c r="AJ6" s="200" t="s">
        <v>88</v>
      </c>
      <c r="AK6"/>
      <c r="AL6"/>
    </row>
    <row r="7" spans="1:38" s="6" customFormat="1" ht="16.5" customHeight="1" thickBot="1" x14ac:dyDescent="0.4">
      <c r="A7" s="63"/>
      <c r="B7" s="64" t="s">
        <v>511</v>
      </c>
      <c r="C7" s="65"/>
      <c r="D7" s="65"/>
      <c r="E7" s="65"/>
      <c r="F7" s="65"/>
      <c r="G7" s="65"/>
      <c r="H7" s="65"/>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c r="AL7"/>
    </row>
    <row r="8" spans="1:38" s="66" customFormat="1" ht="15" customHeight="1" x14ac:dyDescent="0.35">
      <c r="B8" s="67" t="s">
        <v>512</v>
      </c>
      <c r="C8" s="170"/>
      <c r="D8" s="170"/>
      <c r="E8" s="170"/>
      <c r="F8" s="170"/>
      <c r="G8" s="170"/>
      <c r="H8" s="170"/>
      <c r="I8" s="170"/>
      <c r="J8" s="170"/>
      <c r="K8" s="170"/>
      <c r="L8" s="170"/>
      <c r="M8" s="170"/>
      <c r="N8" s="170"/>
      <c r="O8" s="170"/>
      <c r="P8" s="170"/>
      <c r="Q8" s="171"/>
      <c r="R8" s="140"/>
      <c r="S8" s="140"/>
      <c r="T8" s="140"/>
      <c r="U8" s="140"/>
      <c r="V8" s="140"/>
      <c r="W8" s="140"/>
      <c r="X8" s="141"/>
      <c r="Y8" s="140"/>
      <c r="Z8" s="140"/>
      <c r="AA8" s="140"/>
      <c r="AB8" s="140"/>
      <c r="AC8" s="140"/>
      <c r="AD8" s="140"/>
      <c r="AE8" s="141"/>
      <c r="AF8" s="140"/>
      <c r="AG8" s="141"/>
      <c r="AH8" s="140"/>
      <c r="AI8" s="141"/>
      <c r="AJ8" s="141"/>
      <c r="AL8" s="166"/>
    </row>
    <row r="9" spans="1:38" s="66" customFormat="1" ht="15" customHeight="1" x14ac:dyDescent="0.35">
      <c r="B9" s="68" t="s">
        <v>513</v>
      </c>
      <c r="C9" s="207">
        <v>-0.252</v>
      </c>
      <c r="D9" s="234">
        <v>-0.252</v>
      </c>
      <c r="E9" s="234">
        <v>-0.252</v>
      </c>
      <c r="F9" s="234">
        <v>-0.252</v>
      </c>
      <c r="G9" s="234">
        <v>-0.252</v>
      </c>
      <c r="H9" s="234">
        <v>-0.252</v>
      </c>
      <c r="I9" s="234">
        <v>-0.315</v>
      </c>
      <c r="J9" s="234">
        <v>-0.214</v>
      </c>
      <c r="K9" s="234">
        <v>-0.214</v>
      </c>
      <c r="L9" s="234">
        <v>-0.214</v>
      </c>
      <c r="M9" s="234">
        <v>-0.214</v>
      </c>
      <c r="N9" s="234">
        <v>-0.40799999999999997</v>
      </c>
      <c r="O9" s="234">
        <v>-0.52600000000000002</v>
      </c>
      <c r="P9" s="234">
        <v>-0.27700000000000002</v>
      </c>
      <c r="Q9" s="249">
        <v>-0.315</v>
      </c>
      <c r="R9" s="207">
        <v>-3.7999999999999999E-2</v>
      </c>
      <c r="S9" s="234">
        <v>-5.8000000000000003E-2</v>
      </c>
      <c r="T9" s="234">
        <v>-0.161</v>
      </c>
      <c r="U9" s="234">
        <v>-0.161</v>
      </c>
      <c r="V9" s="234">
        <v>-0.161</v>
      </c>
      <c r="W9" s="234">
        <v>-0.161</v>
      </c>
      <c r="X9" s="249">
        <v>-0.161</v>
      </c>
      <c r="Y9" s="234">
        <v>-0.158</v>
      </c>
      <c r="Z9" s="207">
        <v>-0.13400000000000001</v>
      </c>
      <c r="AA9" s="234">
        <v>-0.19700000000000001</v>
      </c>
      <c r="AB9" s="234">
        <v>-0.13400000000000001</v>
      </c>
      <c r="AC9" s="234">
        <v>-0.13400000000000001</v>
      </c>
      <c r="AD9" s="234">
        <v>-0.32600000000000001</v>
      </c>
      <c r="AE9" s="249">
        <v>-0.19700000000000001</v>
      </c>
      <c r="AF9" s="234">
        <v>-0.11700000000000001</v>
      </c>
      <c r="AG9" s="249">
        <v>-0.11700000000000001</v>
      </c>
      <c r="AH9" s="234">
        <v>-0.52600000000000002</v>
      </c>
      <c r="AI9" s="249">
        <v>0.52600000000000002</v>
      </c>
      <c r="AJ9" s="249">
        <v>-0.315</v>
      </c>
    </row>
    <row r="10" spans="1:38" s="66" customFormat="1" ht="15" customHeight="1" x14ac:dyDescent="0.35">
      <c r="B10" s="68" t="s">
        <v>514</v>
      </c>
      <c r="C10" s="207">
        <v>-0.26600000000000001</v>
      </c>
      <c r="D10" s="234">
        <v>-0.26600000000000001</v>
      </c>
      <c r="E10" s="234">
        <v>-0.26600000000000001</v>
      </c>
      <c r="F10" s="234">
        <v>-0.26600000000000001</v>
      </c>
      <c r="G10" s="234">
        <v>-0.26600000000000001</v>
      </c>
      <c r="H10" s="234">
        <v>-0.26600000000000001</v>
      </c>
      <c r="I10" s="234">
        <v>-0.33200000000000002</v>
      </c>
      <c r="J10" s="234">
        <v>-0.22600000000000001</v>
      </c>
      <c r="K10" s="234">
        <v>-0.22600000000000001</v>
      </c>
      <c r="L10" s="234">
        <v>-0.22600000000000001</v>
      </c>
      <c r="M10" s="234">
        <v>-0.22600000000000001</v>
      </c>
      <c r="N10" s="234">
        <v>-0.33900000000000002</v>
      </c>
      <c r="O10" s="234">
        <v>-0.45400000000000001</v>
      </c>
      <c r="P10" s="234">
        <v>-0.29199999999999998</v>
      </c>
      <c r="Q10" s="249">
        <v>-0.33200000000000002</v>
      </c>
      <c r="R10" s="207">
        <v>-3.7999999999999999E-2</v>
      </c>
      <c r="S10" s="234">
        <v>-5.8000000000000003E-2</v>
      </c>
      <c r="T10" s="234">
        <v>-0.10299999999999999</v>
      </c>
      <c r="U10" s="234">
        <v>-0.10299999999999999</v>
      </c>
      <c r="V10" s="234">
        <v>-0.10299999999999999</v>
      </c>
      <c r="W10" s="234">
        <v>-0.10299999999999999</v>
      </c>
      <c r="X10" s="249">
        <v>-0.10299999999999999</v>
      </c>
      <c r="Y10" s="234">
        <v>-0.191</v>
      </c>
      <c r="Z10" s="207">
        <v>-0.16200000000000001</v>
      </c>
      <c r="AA10" s="234">
        <v>-0.23899999999999999</v>
      </c>
      <c r="AB10" s="234">
        <v>-0.16200000000000001</v>
      </c>
      <c r="AC10" s="234">
        <v>-0.16200000000000001</v>
      </c>
      <c r="AD10" s="234">
        <v>-0.35299999999999998</v>
      </c>
      <c r="AE10" s="249">
        <v>-0.23899999999999999</v>
      </c>
      <c r="AF10" s="234">
        <v>-0.14499999999999999</v>
      </c>
      <c r="AG10" s="249">
        <v>-0.14499999999999999</v>
      </c>
      <c r="AH10" s="234">
        <v>-0.45400000000000001</v>
      </c>
      <c r="AI10" s="249">
        <v>0.45400000000000001</v>
      </c>
      <c r="AJ10" s="249">
        <v>-0.33200000000000002</v>
      </c>
    </row>
    <row r="11" spans="1:38" s="66" customFormat="1" ht="15" customHeight="1" x14ac:dyDescent="0.35">
      <c r="B11" s="68" t="s">
        <v>515</v>
      </c>
      <c r="C11" s="207">
        <v>-0.26900000000000002</v>
      </c>
      <c r="D11" s="234">
        <v>-0.26900000000000002</v>
      </c>
      <c r="E11" s="234">
        <v>-0.26900000000000002</v>
      </c>
      <c r="F11" s="234">
        <v>-0.26900000000000002</v>
      </c>
      <c r="G11" s="234">
        <v>-0.26900000000000002</v>
      </c>
      <c r="H11" s="234">
        <v>-0.26900000000000002</v>
      </c>
      <c r="I11" s="234">
        <v>-0.33600000000000002</v>
      </c>
      <c r="J11" s="234">
        <v>-0.22800000000000001</v>
      </c>
      <c r="K11" s="234">
        <v>-0.22800000000000001</v>
      </c>
      <c r="L11" s="234">
        <v>-0.22800000000000001</v>
      </c>
      <c r="M11" s="234">
        <v>-0.22800000000000001</v>
      </c>
      <c r="N11" s="234">
        <v>-0.34200000000000003</v>
      </c>
      <c r="O11" s="234">
        <v>-0.45600000000000002</v>
      </c>
      <c r="P11" s="234">
        <v>-0.29499999999999998</v>
      </c>
      <c r="Q11" s="249">
        <v>-0.33600000000000002</v>
      </c>
      <c r="R11" s="207">
        <v>-3.7999999999999999E-2</v>
      </c>
      <c r="S11" s="234">
        <v>-5.8000000000000003E-2</v>
      </c>
      <c r="T11" s="234">
        <v>-0.10299999999999999</v>
      </c>
      <c r="U11" s="234">
        <v>-0.10299999999999999</v>
      </c>
      <c r="V11" s="234">
        <v>-0.10299999999999999</v>
      </c>
      <c r="W11" s="234">
        <v>-0.10299999999999999</v>
      </c>
      <c r="X11" s="249">
        <v>-0.10299999999999999</v>
      </c>
      <c r="Y11" s="234">
        <v>-0.29799999999999999</v>
      </c>
      <c r="Z11" s="207">
        <v>-0.253</v>
      </c>
      <c r="AA11" s="234">
        <v>-0.372</v>
      </c>
      <c r="AB11" s="234">
        <v>-0.253</v>
      </c>
      <c r="AC11" s="234">
        <v>-0.253</v>
      </c>
      <c r="AD11" s="234">
        <v>-0.438</v>
      </c>
      <c r="AE11" s="249">
        <v>-0.372</v>
      </c>
      <c r="AF11" s="234">
        <v>-0.13600000000000001</v>
      </c>
      <c r="AG11" s="249">
        <v>-0.13600000000000001</v>
      </c>
      <c r="AH11" s="234">
        <v>-0.45600000000000002</v>
      </c>
      <c r="AI11" s="249">
        <v>0.45600000000000002</v>
      </c>
      <c r="AJ11" s="249">
        <v>-0.372</v>
      </c>
    </row>
    <row r="12" spans="1:38" s="66" customFormat="1" ht="15" customHeight="1" x14ac:dyDescent="0.35">
      <c r="B12" s="68" t="s">
        <v>516</v>
      </c>
      <c r="C12" s="207">
        <v>-0.29299999999999998</v>
      </c>
      <c r="D12" s="234">
        <v>-0.29299999999999998</v>
      </c>
      <c r="E12" s="234">
        <v>-0.29299999999999998</v>
      </c>
      <c r="F12" s="234">
        <v>-0.29299999999999998</v>
      </c>
      <c r="G12" s="234">
        <v>-0.29299999999999998</v>
      </c>
      <c r="H12" s="234">
        <v>-0.29299999999999998</v>
      </c>
      <c r="I12" s="234">
        <v>-0.36599999999999999</v>
      </c>
      <c r="J12" s="234">
        <v>-0.249</v>
      </c>
      <c r="K12" s="234">
        <v>-0.249</v>
      </c>
      <c r="L12" s="234">
        <v>-0.249</v>
      </c>
      <c r="M12" s="234">
        <v>-0.249</v>
      </c>
      <c r="N12" s="234">
        <v>-0.36299999999999999</v>
      </c>
      <c r="O12" s="234">
        <v>-0.47699999999999998</v>
      </c>
      <c r="P12" s="234">
        <v>-0.32200000000000001</v>
      </c>
      <c r="Q12" s="249">
        <v>-0.36599999999999999</v>
      </c>
      <c r="R12" s="207">
        <v>-0.114</v>
      </c>
      <c r="S12" s="234">
        <v>-5.8000000000000003E-2</v>
      </c>
      <c r="T12" s="234">
        <v>-0.10299999999999999</v>
      </c>
      <c r="U12" s="234">
        <v>-0.114</v>
      </c>
      <c r="V12" s="234">
        <v>-0.114</v>
      </c>
      <c r="W12" s="234">
        <v>-0.114</v>
      </c>
      <c r="X12" s="249">
        <v>-0.114</v>
      </c>
      <c r="Y12" s="234">
        <v>-0.36</v>
      </c>
      <c r="Z12" s="207">
        <v>-0.30599999999999999</v>
      </c>
      <c r="AA12" s="234">
        <v>-0.45</v>
      </c>
      <c r="AB12" s="234">
        <v>-0.30599999999999999</v>
      </c>
      <c r="AC12" s="234">
        <v>-0.30599999999999999</v>
      </c>
      <c r="AD12" s="234">
        <v>-0.48799999999999999</v>
      </c>
      <c r="AE12" s="249">
        <v>-0.45</v>
      </c>
      <c r="AF12" s="234">
        <v>-0.17599999999999999</v>
      </c>
      <c r="AG12" s="249">
        <v>-0.17599999999999999</v>
      </c>
      <c r="AH12" s="234">
        <v>-0.48799999999999999</v>
      </c>
      <c r="AI12" s="249">
        <v>0.48799999999999999</v>
      </c>
      <c r="AJ12" s="249">
        <v>-0.45</v>
      </c>
    </row>
    <row r="13" spans="1:38" s="66" customFormat="1" ht="15" customHeight="1" x14ac:dyDescent="0.35">
      <c r="B13" s="68" t="s">
        <v>517</v>
      </c>
      <c r="C13" s="207">
        <v>-0.29299999999999998</v>
      </c>
      <c r="D13" s="234">
        <v>-0.29299999999999998</v>
      </c>
      <c r="E13" s="234">
        <v>-0.29299999999999998</v>
      </c>
      <c r="F13" s="234">
        <v>-0.29299999999999998</v>
      </c>
      <c r="G13" s="234">
        <v>-0.29299999999999998</v>
      </c>
      <c r="H13" s="234">
        <v>-0.29299999999999998</v>
      </c>
      <c r="I13" s="234">
        <v>-0.36599999999999999</v>
      </c>
      <c r="J13" s="234">
        <v>-0.249</v>
      </c>
      <c r="K13" s="234">
        <v>-0.249</v>
      </c>
      <c r="L13" s="234">
        <v>-0.249</v>
      </c>
      <c r="M13" s="234">
        <v>-0.249</v>
      </c>
      <c r="N13" s="234">
        <v>-0.40799999999999997</v>
      </c>
      <c r="O13" s="234">
        <v>-0.52600000000000002</v>
      </c>
      <c r="P13" s="234">
        <v>-0.32200000000000001</v>
      </c>
      <c r="Q13" s="249">
        <v>-0.36599999999999999</v>
      </c>
      <c r="R13" s="207">
        <v>-0.114</v>
      </c>
      <c r="S13" s="234">
        <v>-5.8000000000000003E-2</v>
      </c>
      <c r="T13" s="234">
        <v>-0.161</v>
      </c>
      <c r="U13" s="234">
        <v>-0.161</v>
      </c>
      <c r="V13" s="234">
        <v>-0.161</v>
      </c>
      <c r="W13" s="234">
        <v>-0.161</v>
      </c>
      <c r="X13" s="249">
        <v>-0.161</v>
      </c>
      <c r="Y13" s="234">
        <v>-0.36</v>
      </c>
      <c r="Z13" s="207">
        <v>-0.30599999999999999</v>
      </c>
      <c r="AA13" s="234">
        <v>-0.45</v>
      </c>
      <c r="AB13" s="234">
        <v>-0.30599999999999999</v>
      </c>
      <c r="AC13" s="234">
        <v>-0.30599999999999999</v>
      </c>
      <c r="AD13" s="234">
        <v>-0.48799999999999999</v>
      </c>
      <c r="AE13" s="249">
        <v>-0.45</v>
      </c>
      <c r="AF13" s="234">
        <v>-0.17599999999999999</v>
      </c>
      <c r="AG13" s="249">
        <v>-0.17599999999999999</v>
      </c>
      <c r="AH13" s="234">
        <v>-0.52600000000000002</v>
      </c>
      <c r="AI13" s="249">
        <v>0.52600000000000002</v>
      </c>
      <c r="AJ13" s="249">
        <v>-0.45</v>
      </c>
    </row>
    <row r="14" spans="1:38" ht="8.25" customHeight="1" x14ac:dyDescent="0.35">
      <c r="B14" s="69"/>
      <c r="C14" s="172"/>
      <c r="D14" s="172"/>
      <c r="E14" s="173"/>
      <c r="F14" s="173"/>
      <c r="G14" s="173"/>
      <c r="H14" s="173"/>
      <c r="I14" s="173"/>
      <c r="J14" s="173"/>
      <c r="K14" s="173"/>
      <c r="L14" s="173"/>
      <c r="M14" s="173"/>
      <c r="N14" s="173"/>
      <c r="O14" s="173"/>
      <c r="P14" s="173"/>
      <c r="Q14" s="174"/>
      <c r="R14" s="173"/>
      <c r="S14" s="173"/>
      <c r="T14" s="173"/>
      <c r="U14" s="173"/>
      <c r="V14" s="173"/>
      <c r="W14" s="173"/>
      <c r="X14" s="174"/>
      <c r="Y14" s="173"/>
      <c r="Z14" s="173"/>
      <c r="AA14" s="173"/>
      <c r="AB14" s="173"/>
      <c r="AC14" s="173"/>
      <c r="AD14" s="173"/>
      <c r="AE14" s="174"/>
      <c r="AF14" s="173"/>
      <c r="AG14" s="174"/>
      <c r="AH14" s="173"/>
      <c r="AI14" s="174"/>
      <c r="AJ14" s="174"/>
    </row>
    <row r="15" spans="1:38" s="66" customFormat="1" ht="15" customHeight="1" x14ac:dyDescent="0.35">
      <c r="B15" s="70" t="s">
        <v>518</v>
      </c>
      <c r="C15" s="175"/>
      <c r="D15" s="175"/>
      <c r="E15" s="175"/>
      <c r="F15" s="175"/>
      <c r="G15" s="175"/>
      <c r="H15" s="175"/>
      <c r="I15" s="175"/>
      <c r="J15" s="175"/>
      <c r="K15" s="175"/>
      <c r="L15" s="175"/>
      <c r="M15" s="175"/>
      <c r="N15" s="175"/>
      <c r="O15" s="175"/>
      <c r="P15" s="175"/>
      <c r="Q15" s="176"/>
      <c r="R15" s="175"/>
      <c r="S15" s="175"/>
      <c r="T15" s="175"/>
      <c r="U15" s="175"/>
      <c r="V15" s="175"/>
      <c r="W15" s="175"/>
      <c r="X15" s="176"/>
      <c r="Y15" s="175"/>
      <c r="Z15" s="175"/>
      <c r="AA15" s="175"/>
      <c r="AB15" s="175"/>
      <c r="AC15" s="175"/>
      <c r="AD15" s="175"/>
      <c r="AE15" s="176"/>
      <c r="AF15" s="175"/>
      <c r="AG15" s="176"/>
      <c r="AH15" s="175"/>
      <c r="AI15" s="176"/>
      <c r="AJ15" s="176"/>
    </row>
    <row r="16" spans="1:38" s="66" customFormat="1" ht="15" customHeight="1" x14ac:dyDescent="0.35">
      <c r="B16" s="68" t="s">
        <v>513</v>
      </c>
      <c r="C16" s="207">
        <v>-0.29499999999999998</v>
      </c>
      <c r="D16" s="234">
        <v>-0.29499999999999998</v>
      </c>
      <c r="E16" s="234">
        <v>-0.29499999999999998</v>
      </c>
      <c r="F16" s="234">
        <v>-0.29499999999999998</v>
      </c>
      <c r="G16" s="234">
        <v>-0.29499999999999998</v>
      </c>
      <c r="H16" s="234">
        <v>-0.29499999999999998</v>
      </c>
      <c r="I16" s="234">
        <v>-0.36799999999999999</v>
      </c>
      <c r="J16" s="234">
        <v>-0.251</v>
      </c>
      <c r="K16" s="234">
        <v>-0.251</v>
      </c>
      <c r="L16" s="234">
        <v>-0.251</v>
      </c>
      <c r="M16" s="234">
        <v>-0.251</v>
      </c>
      <c r="N16" s="234">
        <v>-0.40799999999999997</v>
      </c>
      <c r="O16" s="234">
        <v>-0.52600000000000002</v>
      </c>
      <c r="P16" s="234">
        <v>-0.32400000000000001</v>
      </c>
      <c r="Q16" s="249">
        <v>-0.36799999999999999</v>
      </c>
      <c r="R16" s="207">
        <v>-0.114</v>
      </c>
      <c r="S16" s="234">
        <v>-5.8000000000000003E-2</v>
      </c>
      <c r="T16" s="234">
        <v>-0.161</v>
      </c>
      <c r="U16" s="234">
        <v>-0.161</v>
      </c>
      <c r="V16" s="234">
        <v>-0.161</v>
      </c>
      <c r="W16" s="234">
        <v>-0.161</v>
      </c>
      <c r="X16" s="249">
        <v>-0.161</v>
      </c>
      <c r="Y16" s="234">
        <v>-0.38200000000000001</v>
      </c>
      <c r="Z16" s="207">
        <v>-0.32500000000000001</v>
      </c>
      <c r="AA16" s="234">
        <v>-0.47699999999999998</v>
      </c>
      <c r="AB16" s="234">
        <v>-0.32500000000000001</v>
      </c>
      <c r="AC16" s="234">
        <v>-0.32500000000000001</v>
      </c>
      <c r="AD16" s="234">
        <v>-0.32600000000000001</v>
      </c>
      <c r="AE16" s="249">
        <v>-0.47699999999999998</v>
      </c>
      <c r="AF16" s="234">
        <v>-0.25700000000000001</v>
      </c>
      <c r="AG16" s="249">
        <v>-0.25700000000000001</v>
      </c>
      <c r="AH16" s="234">
        <v>-0.52600000000000002</v>
      </c>
      <c r="AI16" s="249">
        <v>0.52600000000000002</v>
      </c>
      <c r="AJ16" s="249">
        <v>-0.47699999999999998</v>
      </c>
    </row>
    <row r="17" spans="2:36" s="66" customFormat="1" ht="15" customHeight="1" x14ac:dyDescent="0.35">
      <c r="B17" s="68" t="s">
        <v>514</v>
      </c>
      <c r="C17" s="207">
        <v>-0.315</v>
      </c>
      <c r="D17" s="234">
        <v>-0.315</v>
      </c>
      <c r="E17" s="234">
        <v>-0.315</v>
      </c>
      <c r="F17" s="234">
        <v>-0.315</v>
      </c>
      <c r="G17" s="234">
        <v>-0.315</v>
      </c>
      <c r="H17" s="234">
        <v>-0.315</v>
      </c>
      <c r="I17" s="234">
        <v>-0.39400000000000002</v>
      </c>
      <c r="J17" s="234">
        <v>-0.26800000000000002</v>
      </c>
      <c r="K17" s="234">
        <v>-0.26800000000000002</v>
      </c>
      <c r="L17" s="234">
        <v>-0.26800000000000002</v>
      </c>
      <c r="M17" s="234">
        <v>-0.26800000000000002</v>
      </c>
      <c r="N17" s="234">
        <v>-0.33900000000000002</v>
      </c>
      <c r="O17" s="234">
        <v>-0.45400000000000001</v>
      </c>
      <c r="P17" s="234">
        <v>-0.34699999999999998</v>
      </c>
      <c r="Q17" s="249">
        <v>-0.39400000000000002</v>
      </c>
      <c r="R17" s="207">
        <v>-0.114</v>
      </c>
      <c r="S17" s="234">
        <v>-5.8000000000000003E-2</v>
      </c>
      <c r="T17" s="234">
        <v>-0.161</v>
      </c>
      <c r="U17" s="234">
        <v>-0.161</v>
      </c>
      <c r="V17" s="234">
        <v>-0.161</v>
      </c>
      <c r="W17" s="234">
        <v>-0.161</v>
      </c>
      <c r="X17" s="249">
        <v>-0.161</v>
      </c>
      <c r="Y17" s="234">
        <v>-0.40699999999999997</v>
      </c>
      <c r="Z17" s="207">
        <v>-0.34599999999999997</v>
      </c>
      <c r="AA17" s="234">
        <v>-0.50800000000000001</v>
      </c>
      <c r="AB17" s="234">
        <v>-0.34599999999999997</v>
      </c>
      <c r="AC17" s="234">
        <v>-0.34599999999999997</v>
      </c>
      <c r="AD17" s="234">
        <v>-0.35299999999999998</v>
      </c>
      <c r="AE17" s="249">
        <v>-0.50800000000000001</v>
      </c>
      <c r="AF17" s="234">
        <v>-0.29199999999999998</v>
      </c>
      <c r="AG17" s="249">
        <v>-0.29199999999999998</v>
      </c>
      <c r="AH17" s="234">
        <v>-0.45400000000000001</v>
      </c>
      <c r="AI17" s="249">
        <v>0.45400000000000001</v>
      </c>
      <c r="AJ17" s="249">
        <v>-0.50800000000000001</v>
      </c>
    </row>
    <row r="18" spans="2:36" s="66" customFormat="1" ht="15" customHeight="1" x14ac:dyDescent="0.35">
      <c r="B18" s="68" t="s">
        <v>515</v>
      </c>
      <c r="C18" s="207">
        <v>-0.36199999999999999</v>
      </c>
      <c r="D18" s="234">
        <v>-0.36199999999999999</v>
      </c>
      <c r="E18" s="234">
        <v>-0.36199999999999999</v>
      </c>
      <c r="F18" s="234">
        <v>-0.36199999999999999</v>
      </c>
      <c r="G18" s="234">
        <v>-0.36199999999999999</v>
      </c>
      <c r="H18" s="234">
        <v>-0.36199999999999999</v>
      </c>
      <c r="I18" s="234">
        <v>-0.45300000000000001</v>
      </c>
      <c r="J18" s="234">
        <v>-0.308</v>
      </c>
      <c r="K18" s="234">
        <v>-0.308</v>
      </c>
      <c r="L18" s="234">
        <v>-0.308</v>
      </c>
      <c r="M18" s="234">
        <v>-0.308</v>
      </c>
      <c r="N18" s="234">
        <v>-0.34200000000000003</v>
      </c>
      <c r="O18" s="234">
        <v>-0.45600000000000002</v>
      </c>
      <c r="P18" s="234">
        <v>-0.39800000000000002</v>
      </c>
      <c r="Q18" s="249">
        <v>-0.45300000000000001</v>
      </c>
      <c r="R18" s="207">
        <v>-0.114</v>
      </c>
      <c r="S18" s="234">
        <v>-5.8000000000000003E-2</v>
      </c>
      <c r="T18" s="234">
        <v>-0.161</v>
      </c>
      <c r="U18" s="234">
        <v>-0.161</v>
      </c>
      <c r="V18" s="234">
        <v>-0.161</v>
      </c>
      <c r="W18" s="234">
        <v>-0.161</v>
      </c>
      <c r="X18" s="249">
        <v>-0.161</v>
      </c>
      <c r="Y18" s="234">
        <v>-0.49299999999999999</v>
      </c>
      <c r="Z18" s="207">
        <v>-0.41899999999999998</v>
      </c>
      <c r="AA18" s="234">
        <v>-0.61699999999999999</v>
      </c>
      <c r="AB18" s="234">
        <v>-0.41899999999999998</v>
      </c>
      <c r="AC18" s="234">
        <v>-0.41899999999999998</v>
      </c>
      <c r="AD18" s="234">
        <v>-0.438</v>
      </c>
      <c r="AE18" s="249">
        <v>-0.61699999999999999</v>
      </c>
      <c r="AF18" s="234">
        <v>-0.316</v>
      </c>
      <c r="AG18" s="249">
        <v>-0.316</v>
      </c>
      <c r="AH18" s="234">
        <v>-0.45600000000000002</v>
      </c>
      <c r="AI18" s="249">
        <v>0.45600000000000002</v>
      </c>
      <c r="AJ18" s="249">
        <v>-0.61699999999999999</v>
      </c>
    </row>
    <row r="19" spans="2:36" s="66" customFormat="1" ht="15" customHeight="1" x14ac:dyDescent="0.35">
      <c r="B19" s="68" t="s">
        <v>516</v>
      </c>
      <c r="C19" s="207">
        <v>-0.29299999999999998</v>
      </c>
      <c r="D19" s="234">
        <v>-0.29299999999999998</v>
      </c>
      <c r="E19" s="234">
        <v>-0.29299999999999998</v>
      </c>
      <c r="F19" s="234">
        <v>-0.29299999999999998</v>
      </c>
      <c r="G19" s="234">
        <v>-0.29299999999999998</v>
      </c>
      <c r="H19" s="234">
        <v>-0.29299999999999998</v>
      </c>
      <c r="I19" s="234">
        <v>-0.36599999999999999</v>
      </c>
      <c r="J19" s="234">
        <v>-0.249</v>
      </c>
      <c r="K19" s="234">
        <v>-0.249</v>
      </c>
      <c r="L19" s="234">
        <v>-0.249</v>
      </c>
      <c r="M19" s="234">
        <v>-0.249</v>
      </c>
      <c r="N19" s="234">
        <v>-0.36299999999999999</v>
      </c>
      <c r="O19" s="234">
        <v>-0.47699999999999998</v>
      </c>
      <c r="P19" s="234">
        <v>-0.32200000000000001</v>
      </c>
      <c r="Q19" s="249">
        <v>-0.36599999999999999</v>
      </c>
      <c r="R19" s="207">
        <v>-0.114</v>
      </c>
      <c r="S19" s="234">
        <v>-5.8000000000000003E-2</v>
      </c>
      <c r="T19" s="234">
        <v>-0.161</v>
      </c>
      <c r="U19" s="234">
        <v>-0.161</v>
      </c>
      <c r="V19" s="234">
        <v>-0.161</v>
      </c>
      <c r="W19" s="234">
        <v>-0.161</v>
      </c>
      <c r="X19" s="249">
        <v>-0.161</v>
      </c>
      <c r="Y19" s="234">
        <v>-0.52300000000000002</v>
      </c>
      <c r="Z19" s="207">
        <v>-0.44400000000000001</v>
      </c>
      <c r="AA19" s="234">
        <v>-0.65300000000000002</v>
      </c>
      <c r="AB19" s="234">
        <v>-0.44400000000000001</v>
      </c>
      <c r="AC19" s="234">
        <v>-0.44400000000000001</v>
      </c>
      <c r="AD19" s="234">
        <v>-0.48799999999999999</v>
      </c>
      <c r="AE19" s="249">
        <v>-0.65300000000000002</v>
      </c>
      <c r="AF19" s="234">
        <v>-0.35199999999999998</v>
      </c>
      <c r="AG19" s="249">
        <v>-0.35199999999999998</v>
      </c>
      <c r="AH19" s="234">
        <v>-0.48799999999999999</v>
      </c>
      <c r="AI19" s="249">
        <v>0.48799999999999999</v>
      </c>
      <c r="AJ19" s="249">
        <v>-0.65300000000000002</v>
      </c>
    </row>
    <row r="20" spans="2:36" s="66" customFormat="1" ht="15" customHeight="1" x14ac:dyDescent="0.35">
      <c r="B20" s="68" t="s">
        <v>517</v>
      </c>
      <c r="C20" s="207">
        <v>-0.36199999999999999</v>
      </c>
      <c r="D20" s="234">
        <v>-0.36199999999999999</v>
      </c>
      <c r="E20" s="234">
        <v>-0.36199999999999999</v>
      </c>
      <c r="F20" s="234">
        <v>-0.36199999999999999</v>
      </c>
      <c r="G20" s="234">
        <v>-0.36199999999999999</v>
      </c>
      <c r="H20" s="234">
        <v>-0.36199999999999999</v>
      </c>
      <c r="I20" s="234">
        <v>-0.45300000000000001</v>
      </c>
      <c r="J20" s="234">
        <v>-0.308</v>
      </c>
      <c r="K20" s="234">
        <v>-0.308</v>
      </c>
      <c r="L20" s="234">
        <v>-0.308</v>
      </c>
      <c r="M20" s="234">
        <v>-0.308</v>
      </c>
      <c r="N20" s="234">
        <v>-0.40799999999999997</v>
      </c>
      <c r="O20" s="234">
        <v>-0.52600000000000002</v>
      </c>
      <c r="P20" s="234">
        <v>-0.39800000000000002</v>
      </c>
      <c r="Q20" s="249">
        <v>-0.45300000000000001</v>
      </c>
      <c r="R20" s="207">
        <v>-0.114</v>
      </c>
      <c r="S20" s="234">
        <v>-5.8000000000000003E-2</v>
      </c>
      <c r="T20" s="234">
        <v>-0.161</v>
      </c>
      <c r="U20" s="234">
        <v>-0.161</v>
      </c>
      <c r="V20" s="234">
        <v>-0.161</v>
      </c>
      <c r="W20" s="234">
        <v>-0.161</v>
      </c>
      <c r="X20" s="249">
        <v>-0.161</v>
      </c>
      <c r="Y20" s="234">
        <v>-0.52300000000000002</v>
      </c>
      <c r="Z20" s="207">
        <v>-0.44400000000000001</v>
      </c>
      <c r="AA20" s="234">
        <v>-0.65300000000000002</v>
      </c>
      <c r="AB20" s="234">
        <v>-0.44400000000000001</v>
      </c>
      <c r="AC20" s="234">
        <v>-0.44400000000000001</v>
      </c>
      <c r="AD20" s="234">
        <v>-0.48799999999999999</v>
      </c>
      <c r="AE20" s="249">
        <v>-0.65300000000000002</v>
      </c>
      <c r="AF20" s="234">
        <v>-0.35199999999999998</v>
      </c>
      <c r="AG20" s="249">
        <v>-0.35199999999999998</v>
      </c>
      <c r="AH20" s="234">
        <v>-0.52600000000000002</v>
      </c>
      <c r="AI20" s="249">
        <v>0.52600000000000002</v>
      </c>
      <c r="AJ20" s="249">
        <v>-0.65300000000000002</v>
      </c>
    </row>
    <row r="21" spans="2:36" ht="8.25" customHeight="1" x14ac:dyDescent="0.35">
      <c r="B21" s="69"/>
      <c r="C21" s="172"/>
      <c r="D21" s="172"/>
      <c r="E21" s="173"/>
      <c r="F21" s="173"/>
      <c r="G21" s="173"/>
      <c r="H21" s="173"/>
      <c r="I21" s="173"/>
      <c r="J21" s="173"/>
      <c r="K21" s="173"/>
      <c r="L21" s="173"/>
      <c r="M21" s="173"/>
      <c r="N21" s="173"/>
      <c r="O21" s="173"/>
      <c r="P21" s="173"/>
      <c r="Q21" s="174"/>
      <c r="R21" s="173"/>
      <c r="S21" s="173"/>
      <c r="T21" s="173"/>
      <c r="U21" s="173"/>
      <c r="V21" s="173"/>
      <c r="W21" s="173"/>
      <c r="X21" s="174"/>
      <c r="Y21" s="173"/>
      <c r="Z21" s="173"/>
      <c r="AA21" s="173"/>
      <c r="AB21" s="173"/>
      <c r="AC21" s="173"/>
      <c r="AD21" s="173"/>
      <c r="AE21" s="174"/>
      <c r="AF21" s="173"/>
      <c r="AG21" s="174"/>
      <c r="AH21" s="173"/>
      <c r="AI21" s="174"/>
      <c r="AJ21" s="174"/>
    </row>
    <row r="22" spans="2:36" s="66" customFormat="1" ht="15" customHeight="1" x14ac:dyDescent="0.35">
      <c r="B22" s="70" t="s">
        <v>519</v>
      </c>
      <c r="C22" s="175"/>
      <c r="D22" s="175"/>
      <c r="E22" s="175"/>
      <c r="F22" s="175"/>
      <c r="G22" s="175"/>
      <c r="H22" s="175"/>
      <c r="I22" s="175"/>
      <c r="J22" s="175"/>
      <c r="K22" s="175"/>
      <c r="L22" s="175"/>
      <c r="M22" s="175"/>
      <c r="N22" s="175"/>
      <c r="O22" s="175"/>
      <c r="P22" s="175"/>
      <c r="Q22" s="176"/>
      <c r="R22" s="175"/>
      <c r="S22" s="175"/>
      <c r="T22" s="175"/>
      <c r="U22" s="175"/>
      <c r="V22" s="175"/>
      <c r="W22" s="175"/>
      <c r="X22" s="176"/>
      <c r="Y22" s="175"/>
      <c r="Z22" s="175"/>
      <c r="AA22" s="175"/>
      <c r="AB22" s="175"/>
      <c r="AC22" s="175"/>
      <c r="AD22" s="175"/>
      <c r="AE22" s="176"/>
      <c r="AF22" s="175"/>
      <c r="AG22" s="176"/>
      <c r="AH22" s="175"/>
      <c r="AI22" s="176"/>
      <c r="AJ22" s="176"/>
    </row>
    <row r="23" spans="2:36" s="66" customFormat="1" ht="15" customHeight="1" x14ac:dyDescent="0.35">
      <c r="B23" s="68" t="s">
        <v>513</v>
      </c>
      <c r="C23" s="207">
        <v>-0.36199999999999999</v>
      </c>
      <c r="D23" s="234">
        <v>-0.36199999999999999</v>
      </c>
      <c r="E23" s="234">
        <v>-0.36199999999999999</v>
      </c>
      <c r="F23" s="234">
        <v>-0.36199999999999999</v>
      </c>
      <c r="G23" s="234">
        <v>-0.36199999999999999</v>
      </c>
      <c r="H23" s="234">
        <v>-0.36199999999999999</v>
      </c>
      <c r="I23" s="234">
        <v>-0.45300000000000001</v>
      </c>
      <c r="J23" s="234">
        <v>-0.308</v>
      </c>
      <c r="K23" s="234">
        <v>-0.308</v>
      </c>
      <c r="L23" s="234">
        <v>-0.308</v>
      </c>
      <c r="M23" s="234">
        <v>-0.308</v>
      </c>
      <c r="N23" s="234">
        <v>-0.40799999999999997</v>
      </c>
      <c r="O23" s="234">
        <v>-0.52600000000000002</v>
      </c>
      <c r="P23" s="234">
        <v>-0.39800000000000002</v>
      </c>
      <c r="Q23" s="249">
        <v>-0.45300000000000001</v>
      </c>
      <c r="R23" s="207">
        <v>-0.114</v>
      </c>
      <c r="S23" s="234">
        <v>-7.6999999999999999E-2</v>
      </c>
      <c r="T23" s="234">
        <v>-0.17799999999999999</v>
      </c>
      <c r="U23" s="234">
        <v>-0.17799999999999999</v>
      </c>
      <c r="V23" s="234">
        <v>-0.17799999999999999</v>
      </c>
      <c r="W23" s="234">
        <v>-0.17799999999999999</v>
      </c>
      <c r="X23" s="249">
        <v>-0.17799999999999999</v>
      </c>
      <c r="Y23" s="234">
        <v>-0.55300000000000005</v>
      </c>
      <c r="Z23" s="207">
        <v>-0.47</v>
      </c>
      <c r="AA23" s="234">
        <v>-0.69199999999999995</v>
      </c>
      <c r="AB23" s="234">
        <v>-0.47</v>
      </c>
      <c r="AC23" s="234">
        <v>-0.47</v>
      </c>
      <c r="AD23" s="234">
        <v>-0.32600000000000001</v>
      </c>
      <c r="AE23" s="249">
        <v>-0.69199999999999995</v>
      </c>
      <c r="AF23" s="234">
        <v>-0.35199999999999998</v>
      </c>
      <c r="AG23" s="249">
        <v>-0.35199999999999998</v>
      </c>
      <c r="AH23" s="234">
        <v>-0.52600000000000002</v>
      </c>
      <c r="AI23" s="249">
        <v>0.52600000000000002</v>
      </c>
      <c r="AJ23" s="249">
        <v>-0.69199999999999995</v>
      </c>
    </row>
    <row r="24" spans="2:36" s="66" customFormat="1" ht="15" customHeight="1" x14ac:dyDescent="0.35">
      <c r="B24" s="68" t="s">
        <v>514</v>
      </c>
      <c r="C24" s="207">
        <v>-0.41</v>
      </c>
      <c r="D24" s="234">
        <v>-0.41</v>
      </c>
      <c r="E24" s="234">
        <v>-0.41</v>
      </c>
      <c r="F24" s="234">
        <v>-0.41</v>
      </c>
      <c r="G24" s="234">
        <v>-0.41</v>
      </c>
      <c r="H24" s="234">
        <v>-0.41</v>
      </c>
      <c r="I24" s="234">
        <v>-0.51300000000000001</v>
      </c>
      <c r="J24" s="234">
        <v>-0.34899999999999998</v>
      </c>
      <c r="K24" s="234">
        <v>-0.34899999999999998</v>
      </c>
      <c r="L24" s="234">
        <v>-0.34899999999999998</v>
      </c>
      <c r="M24" s="234">
        <v>-0.34899999999999998</v>
      </c>
      <c r="N24" s="234">
        <v>-0.33900000000000002</v>
      </c>
      <c r="O24" s="234">
        <v>-0.45400000000000001</v>
      </c>
      <c r="P24" s="234">
        <v>-0.45100000000000001</v>
      </c>
      <c r="Q24" s="249">
        <v>-0.51300000000000001</v>
      </c>
      <c r="R24" s="207">
        <v>-0.114</v>
      </c>
      <c r="S24" s="234">
        <v>-7.6999999999999999E-2</v>
      </c>
      <c r="T24" s="234">
        <v>-0.161</v>
      </c>
      <c r="U24" s="234">
        <v>-0.161</v>
      </c>
      <c r="V24" s="234">
        <v>-0.161</v>
      </c>
      <c r="W24" s="234">
        <v>-0.161</v>
      </c>
      <c r="X24" s="249">
        <v>-0.161</v>
      </c>
      <c r="Y24" s="234">
        <v>-0.53100000000000003</v>
      </c>
      <c r="Z24" s="207">
        <v>-0.45100000000000001</v>
      </c>
      <c r="AA24" s="234">
        <v>-0.66300000000000003</v>
      </c>
      <c r="AB24" s="234">
        <v>-0.45100000000000001</v>
      </c>
      <c r="AC24" s="234">
        <v>-0.45100000000000001</v>
      </c>
      <c r="AD24" s="234">
        <v>-0.35299999999999998</v>
      </c>
      <c r="AE24" s="249">
        <v>-0.66300000000000003</v>
      </c>
      <c r="AF24" s="234">
        <v>-0.35799999999999998</v>
      </c>
      <c r="AG24" s="249">
        <v>-0.35799999999999998</v>
      </c>
      <c r="AH24" s="234">
        <v>-0.45400000000000001</v>
      </c>
      <c r="AI24" s="249">
        <v>0.45400000000000001</v>
      </c>
      <c r="AJ24" s="249">
        <v>-0.66300000000000003</v>
      </c>
    </row>
    <row r="25" spans="2:36" s="66" customFormat="1" ht="15" customHeight="1" x14ac:dyDescent="0.35">
      <c r="B25" s="68" t="s">
        <v>515</v>
      </c>
      <c r="C25" s="207">
        <v>-0.496</v>
      </c>
      <c r="D25" s="234">
        <v>-0.496</v>
      </c>
      <c r="E25" s="234">
        <v>-0.496</v>
      </c>
      <c r="F25" s="234">
        <v>-0.496</v>
      </c>
      <c r="G25" s="234">
        <v>-0.496</v>
      </c>
      <c r="H25" s="234">
        <v>-0.496</v>
      </c>
      <c r="I25" s="234">
        <v>-0.62</v>
      </c>
      <c r="J25" s="234">
        <v>-0.42099999999999999</v>
      </c>
      <c r="K25" s="234">
        <v>-0.42099999999999999</v>
      </c>
      <c r="L25" s="234">
        <v>-0.42099999999999999</v>
      </c>
      <c r="M25" s="234">
        <v>-0.42099999999999999</v>
      </c>
      <c r="N25" s="234">
        <v>-0.34200000000000003</v>
      </c>
      <c r="O25" s="234">
        <v>-0.45600000000000002</v>
      </c>
      <c r="P25" s="234">
        <v>-0.54500000000000004</v>
      </c>
      <c r="Q25" s="249">
        <v>-0.62</v>
      </c>
      <c r="R25" s="207">
        <v>-0.114</v>
      </c>
      <c r="S25" s="234">
        <v>-7.6999999999999999E-2</v>
      </c>
      <c r="T25" s="234">
        <v>-0.161</v>
      </c>
      <c r="U25" s="234">
        <v>-0.161</v>
      </c>
      <c r="V25" s="234">
        <v>-0.161</v>
      </c>
      <c r="W25" s="234">
        <v>-0.161</v>
      </c>
      <c r="X25" s="249">
        <v>-0.161</v>
      </c>
      <c r="Y25" s="234">
        <v>-0.64400000000000002</v>
      </c>
      <c r="Z25" s="207">
        <v>-0.54800000000000004</v>
      </c>
      <c r="AA25" s="234">
        <v>-0.80600000000000005</v>
      </c>
      <c r="AB25" s="234">
        <v>-0.54800000000000004</v>
      </c>
      <c r="AC25" s="234">
        <v>-0.54800000000000004</v>
      </c>
      <c r="AD25" s="234">
        <v>-0.438</v>
      </c>
      <c r="AE25" s="249">
        <v>-0.80600000000000005</v>
      </c>
      <c r="AF25" s="234">
        <v>-0.35199999999999998</v>
      </c>
      <c r="AG25" s="249">
        <v>-0.35199999999999998</v>
      </c>
      <c r="AH25" s="234">
        <v>-0.45600000000000002</v>
      </c>
      <c r="AI25" s="249">
        <v>0.45600000000000002</v>
      </c>
      <c r="AJ25" s="249">
        <v>-0.80600000000000005</v>
      </c>
    </row>
    <row r="26" spans="2:36" s="66" customFormat="1" ht="15" customHeight="1" x14ac:dyDescent="0.35">
      <c r="B26" s="68" t="s">
        <v>516</v>
      </c>
      <c r="C26" s="207">
        <v>-0.39100000000000001</v>
      </c>
      <c r="D26" s="234">
        <v>-0.39100000000000001</v>
      </c>
      <c r="E26" s="234">
        <v>-0.39100000000000001</v>
      </c>
      <c r="F26" s="234">
        <v>-0.39100000000000001</v>
      </c>
      <c r="G26" s="234">
        <v>-0.39100000000000001</v>
      </c>
      <c r="H26" s="234">
        <v>-0.39100000000000001</v>
      </c>
      <c r="I26" s="234">
        <v>-0.48899999999999999</v>
      </c>
      <c r="J26" s="234">
        <v>-0.33200000000000002</v>
      </c>
      <c r="K26" s="234">
        <v>-0.33200000000000002</v>
      </c>
      <c r="L26" s="234">
        <v>-0.33200000000000002</v>
      </c>
      <c r="M26" s="234">
        <v>-0.33200000000000002</v>
      </c>
      <c r="N26" s="234">
        <v>-0.36299999999999999</v>
      </c>
      <c r="O26" s="234">
        <v>-0.47699999999999998</v>
      </c>
      <c r="P26" s="234">
        <v>-0.43</v>
      </c>
      <c r="Q26" s="249">
        <v>-0.48899999999999999</v>
      </c>
      <c r="R26" s="207">
        <v>-0.127</v>
      </c>
      <c r="S26" s="234">
        <v>-7.1999999999999995E-2</v>
      </c>
      <c r="T26" s="234">
        <v>-0.161</v>
      </c>
      <c r="U26" s="234">
        <v>-0.161</v>
      </c>
      <c r="V26" s="234">
        <v>-0.161</v>
      </c>
      <c r="W26" s="234">
        <v>-0.161</v>
      </c>
      <c r="X26" s="249">
        <v>-0.161</v>
      </c>
      <c r="Y26" s="234">
        <v>-0.79</v>
      </c>
      <c r="Z26" s="207">
        <v>-0.67200000000000004</v>
      </c>
      <c r="AA26" s="234">
        <v>-0.85</v>
      </c>
      <c r="AB26" s="234">
        <v>-0.67200000000000004</v>
      </c>
      <c r="AC26" s="234">
        <v>-0.67200000000000004</v>
      </c>
      <c r="AD26" s="234">
        <v>-0.48799999999999999</v>
      </c>
      <c r="AE26" s="249">
        <v>-0.85</v>
      </c>
      <c r="AF26" s="234">
        <v>-0.41299999999999998</v>
      </c>
      <c r="AG26" s="249">
        <v>-0.41299999999999998</v>
      </c>
      <c r="AH26" s="234">
        <v>-0.48799999999999999</v>
      </c>
      <c r="AI26" s="249">
        <v>0.48799999999999999</v>
      </c>
      <c r="AJ26" s="249">
        <v>-0.85</v>
      </c>
    </row>
    <row r="27" spans="2:36" s="66" customFormat="1" ht="15" customHeight="1" x14ac:dyDescent="0.35">
      <c r="B27" s="68" t="s">
        <v>517</v>
      </c>
      <c r="C27" s="207">
        <v>-0.496</v>
      </c>
      <c r="D27" s="234">
        <v>-0.496</v>
      </c>
      <c r="E27" s="234">
        <v>-0.496</v>
      </c>
      <c r="F27" s="234">
        <v>-0.496</v>
      </c>
      <c r="G27" s="234">
        <v>-0.496</v>
      </c>
      <c r="H27" s="234">
        <v>-0.496</v>
      </c>
      <c r="I27" s="234">
        <v>-0.62</v>
      </c>
      <c r="J27" s="234">
        <v>-0.42099999999999999</v>
      </c>
      <c r="K27" s="234">
        <v>-0.42099999999999999</v>
      </c>
      <c r="L27" s="234">
        <v>-0.42099999999999999</v>
      </c>
      <c r="M27" s="234">
        <v>-0.42099999999999999</v>
      </c>
      <c r="N27" s="234">
        <v>-0.40799999999999997</v>
      </c>
      <c r="O27" s="234">
        <v>-0.52600000000000002</v>
      </c>
      <c r="P27" s="234">
        <v>-0.54500000000000004</v>
      </c>
      <c r="Q27" s="249">
        <v>-0.62</v>
      </c>
      <c r="R27" s="207">
        <v>-0.127</v>
      </c>
      <c r="S27" s="234">
        <v>-7.6999999999999999E-2</v>
      </c>
      <c r="T27" s="234">
        <v>-0.17799999999999999</v>
      </c>
      <c r="U27" s="234">
        <v>-0.17799999999999999</v>
      </c>
      <c r="V27" s="234">
        <v>-0.17799999999999999</v>
      </c>
      <c r="W27" s="234">
        <v>-0.17799999999999999</v>
      </c>
      <c r="X27" s="249">
        <v>-0.17799999999999999</v>
      </c>
      <c r="Y27" s="234">
        <v>-0.79</v>
      </c>
      <c r="Z27" s="207">
        <v>-0.67200000000000004</v>
      </c>
      <c r="AA27" s="234">
        <v>-0.85</v>
      </c>
      <c r="AB27" s="234">
        <v>-0.67200000000000004</v>
      </c>
      <c r="AC27" s="234">
        <v>-0.67200000000000004</v>
      </c>
      <c r="AD27" s="234">
        <v>-0.48799999999999999</v>
      </c>
      <c r="AE27" s="249">
        <v>-0.85</v>
      </c>
      <c r="AF27" s="234">
        <v>-0.41299999999999998</v>
      </c>
      <c r="AG27" s="249">
        <v>-0.41299999999999998</v>
      </c>
      <c r="AH27" s="234">
        <v>-0.52600000000000002</v>
      </c>
      <c r="AI27" s="249">
        <v>0.52600000000000002</v>
      </c>
      <c r="AJ27" s="249">
        <v>-0.85</v>
      </c>
    </row>
    <row r="28" spans="2:36" ht="8.25" customHeight="1" x14ac:dyDescent="0.35">
      <c r="B28" s="69"/>
      <c r="C28" s="172"/>
      <c r="D28" s="172"/>
      <c r="E28" s="173"/>
      <c r="F28" s="173"/>
      <c r="G28" s="173"/>
      <c r="H28" s="173"/>
      <c r="I28" s="173"/>
      <c r="J28" s="173"/>
      <c r="K28" s="173"/>
      <c r="L28" s="173"/>
      <c r="M28" s="173"/>
      <c r="N28" s="173"/>
      <c r="O28" s="173"/>
      <c r="P28" s="173"/>
      <c r="Q28" s="174"/>
      <c r="R28" s="173"/>
      <c r="S28" s="173"/>
      <c r="T28" s="173"/>
      <c r="U28" s="173"/>
      <c r="V28" s="173"/>
      <c r="W28" s="173"/>
      <c r="X28" s="174"/>
      <c r="Y28" s="173"/>
      <c r="Z28" s="173"/>
      <c r="AA28" s="173"/>
      <c r="AB28" s="173"/>
      <c r="AC28" s="173"/>
      <c r="AD28" s="173"/>
      <c r="AE28" s="174"/>
      <c r="AF28" s="173"/>
      <c r="AG28" s="174"/>
      <c r="AH28" s="173"/>
      <c r="AI28" s="174"/>
      <c r="AJ28" s="174"/>
    </row>
    <row r="29" spans="2:36" s="66" customFormat="1" ht="15" customHeight="1" x14ac:dyDescent="0.35">
      <c r="B29" s="70" t="s">
        <v>520</v>
      </c>
      <c r="C29" s="175"/>
      <c r="D29" s="175"/>
      <c r="E29" s="175"/>
      <c r="F29" s="175"/>
      <c r="G29" s="175"/>
      <c r="H29" s="175"/>
      <c r="I29" s="175"/>
      <c r="J29" s="175"/>
      <c r="K29" s="175"/>
      <c r="L29" s="175"/>
      <c r="M29" s="175"/>
      <c r="N29" s="175"/>
      <c r="O29" s="175"/>
      <c r="P29" s="175"/>
      <c r="Q29" s="176"/>
      <c r="R29" s="175"/>
      <c r="S29" s="175"/>
      <c r="T29" s="175"/>
      <c r="U29" s="175"/>
      <c r="V29" s="175"/>
      <c r="W29" s="175"/>
      <c r="X29" s="176"/>
      <c r="Y29" s="175"/>
      <c r="Z29" s="175"/>
      <c r="AA29" s="175"/>
      <c r="AB29" s="175"/>
      <c r="AC29" s="175"/>
      <c r="AD29" s="175"/>
      <c r="AE29" s="176"/>
      <c r="AF29" s="175"/>
      <c r="AG29" s="176"/>
      <c r="AH29" s="175"/>
      <c r="AI29" s="176"/>
      <c r="AJ29" s="176"/>
    </row>
    <row r="30" spans="2:36" s="66" customFormat="1" ht="15" customHeight="1" x14ac:dyDescent="0.35">
      <c r="B30" s="68" t="s">
        <v>513</v>
      </c>
      <c r="C30" s="207">
        <v>-0.496</v>
      </c>
      <c r="D30" s="234">
        <v>-0.496</v>
      </c>
      <c r="E30" s="234">
        <v>-0.496</v>
      </c>
      <c r="F30" s="234">
        <v>-0.496</v>
      </c>
      <c r="G30" s="234">
        <v>-0.496</v>
      </c>
      <c r="H30" s="234">
        <v>-0.496</v>
      </c>
      <c r="I30" s="234">
        <v>-0.62</v>
      </c>
      <c r="J30" s="234">
        <v>-0.42099999999999999</v>
      </c>
      <c r="K30" s="234">
        <v>-0.42099999999999999</v>
      </c>
      <c r="L30" s="234">
        <v>-0.42099999999999999</v>
      </c>
      <c r="M30" s="234">
        <v>-0.42099999999999999</v>
      </c>
      <c r="N30" s="234">
        <v>-0.40799999999999997</v>
      </c>
      <c r="O30" s="234">
        <v>-0.52600000000000002</v>
      </c>
      <c r="P30" s="234">
        <v>-0.54500000000000004</v>
      </c>
      <c r="Q30" s="249">
        <v>-0.62</v>
      </c>
      <c r="R30" s="207">
        <v>-0.127</v>
      </c>
      <c r="S30" s="234">
        <v>-7.6999999999999999E-2</v>
      </c>
      <c r="T30" s="234">
        <v>-0.17799999999999999</v>
      </c>
      <c r="U30" s="234">
        <v>-0.17799999999999999</v>
      </c>
      <c r="V30" s="234">
        <v>-0.17799999999999999</v>
      </c>
      <c r="W30" s="234">
        <v>-0.17799999999999999</v>
      </c>
      <c r="X30" s="249">
        <v>-0.17799999999999999</v>
      </c>
      <c r="Y30" s="234">
        <v>-0.79</v>
      </c>
      <c r="Z30" s="207">
        <v>-0.67200000000000004</v>
      </c>
      <c r="AA30" s="234">
        <v>-0.85</v>
      </c>
      <c r="AB30" s="234">
        <v>-0.67200000000000004</v>
      </c>
      <c r="AC30" s="234">
        <v>-0.67200000000000004</v>
      </c>
      <c r="AD30" s="234">
        <v>-0.32600000000000001</v>
      </c>
      <c r="AE30" s="249">
        <v>-0.85</v>
      </c>
      <c r="AF30" s="234">
        <v>-0.41299999999999998</v>
      </c>
      <c r="AG30" s="249">
        <v>-0.41299999999999998</v>
      </c>
      <c r="AH30" s="234">
        <v>-0.52600000000000002</v>
      </c>
      <c r="AI30" s="249">
        <v>0.52600000000000002</v>
      </c>
      <c r="AJ30" s="249">
        <v>-0.85</v>
      </c>
    </row>
    <row r="31" spans="2:36" s="66" customFormat="1" ht="15" customHeight="1" x14ac:dyDescent="0.35">
      <c r="B31" s="68" t="s">
        <v>514</v>
      </c>
      <c r="C31" s="207">
        <v>-0.496</v>
      </c>
      <c r="D31" s="234">
        <v>-0.496</v>
      </c>
      <c r="E31" s="234">
        <v>-0.496</v>
      </c>
      <c r="F31" s="234">
        <v>-0.496</v>
      </c>
      <c r="G31" s="234">
        <v>-0.496</v>
      </c>
      <c r="H31" s="234">
        <v>-0.496</v>
      </c>
      <c r="I31" s="234">
        <v>-0.62</v>
      </c>
      <c r="J31" s="234">
        <v>-0.42099999999999999</v>
      </c>
      <c r="K31" s="234">
        <v>-0.42099999999999999</v>
      </c>
      <c r="L31" s="234">
        <v>-0.42099999999999999</v>
      </c>
      <c r="M31" s="234">
        <v>-0.42099999999999999</v>
      </c>
      <c r="N31" s="234">
        <v>-0.33900000000000002</v>
      </c>
      <c r="O31" s="234">
        <v>-0.45400000000000001</v>
      </c>
      <c r="P31" s="234">
        <v>-0.54500000000000004</v>
      </c>
      <c r="Q31" s="249">
        <v>-0.62</v>
      </c>
      <c r="R31" s="207">
        <v>-0.127</v>
      </c>
      <c r="S31" s="234">
        <v>-7.6999999999999999E-2</v>
      </c>
      <c r="T31" s="234">
        <v>-0.17799999999999999</v>
      </c>
      <c r="U31" s="234">
        <v>-0.17799999999999999</v>
      </c>
      <c r="V31" s="234">
        <v>-0.17799999999999999</v>
      </c>
      <c r="W31" s="234">
        <v>-0.17799999999999999</v>
      </c>
      <c r="X31" s="249">
        <v>-0.17799999999999999</v>
      </c>
      <c r="Y31" s="234">
        <v>-0.79</v>
      </c>
      <c r="Z31" s="207">
        <v>-0.67200000000000004</v>
      </c>
      <c r="AA31" s="234">
        <v>-0.85</v>
      </c>
      <c r="AB31" s="234">
        <v>-0.67200000000000004</v>
      </c>
      <c r="AC31" s="234">
        <v>-0.67200000000000004</v>
      </c>
      <c r="AD31" s="234">
        <v>-0.35299999999999998</v>
      </c>
      <c r="AE31" s="249">
        <v>-0.85</v>
      </c>
      <c r="AF31" s="234">
        <v>-0.41299999999999998</v>
      </c>
      <c r="AG31" s="249">
        <v>-0.41299999999999998</v>
      </c>
      <c r="AH31" s="234">
        <v>-0.45400000000000001</v>
      </c>
      <c r="AI31" s="249">
        <v>0.45400000000000001</v>
      </c>
      <c r="AJ31" s="249">
        <v>-0.85</v>
      </c>
    </row>
    <row r="32" spans="2:36" s="66" customFormat="1" ht="15" customHeight="1" x14ac:dyDescent="0.35">
      <c r="B32" s="68" t="s">
        <v>515</v>
      </c>
      <c r="C32" s="207">
        <v>-0.57199999999999995</v>
      </c>
      <c r="D32" s="234">
        <v>-0.57199999999999995</v>
      </c>
      <c r="E32" s="234">
        <v>-0.57199999999999995</v>
      </c>
      <c r="F32" s="234">
        <v>-0.57199999999999995</v>
      </c>
      <c r="G32" s="234">
        <v>-0.57199999999999995</v>
      </c>
      <c r="H32" s="234">
        <v>-0.57199999999999995</v>
      </c>
      <c r="I32" s="234">
        <v>-0.71499999999999997</v>
      </c>
      <c r="J32" s="234">
        <v>-0.48599999999999999</v>
      </c>
      <c r="K32" s="234">
        <v>-0.48599999999999999</v>
      </c>
      <c r="L32" s="234">
        <v>-0.48599999999999999</v>
      </c>
      <c r="M32" s="234">
        <v>-0.48599999999999999</v>
      </c>
      <c r="N32" s="234">
        <v>-0.34200000000000003</v>
      </c>
      <c r="O32" s="234">
        <v>-0.45600000000000002</v>
      </c>
      <c r="P32" s="234">
        <v>-0.629</v>
      </c>
      <c r="Q32" s="249">
        <v>-0.71499999999999997</v>
      </c>
      <c r="R32" s="207">
        <v>-0.127</v>
      </c>
      <c r="S32" s="234">
        <v>-7.6999999999999999E-2</v>
      </c>
      <c r="T32" s="234">
        <v>-0.17799999999999999</v>
      </c>
      <c r="U32" s="234">
        <v>-0.17799999999999999</v>
      </c>
      <c r="V32" s="234">
        <v>-0.17799999999999999</v>
      </c>
      <c r="W32" s="234">
        <v>-0.17799999999999999</v>
      </c>
      <c r="X32" s="249">
        <v>-0.17799999999999999</v>
      </c>
      <c r="Y32" s="234">
        <v>-0.79</v>
      </c>
      <c r="Z32" s="207">
        <v>-0.67200000000000004</v>
      </c>
      <c r="AA32" s="234">
        <v>-0.85</v>
      </c>
      <c r="AB32" s="234">
        <v>-0.67200000000000004</v>
      </c>
      <c r="AC32" s="234">
        <v>-0.67200000000000004</v>
      </c>
      <c r="AD32" s="234">
        <v>-0.438</v>
      </c>
      <c r="AE32" s="249">
        <v>-0.85</v>
      </c>
      <c r="AF32" s="234">
        <v>-0.41299999999999998</v>
      </c>
      <c r="AG32" s="249">
        <v>-0.41299999999999998</v>
      </c>
      <c r="AH32" s="234">
        <v>-0.45600000000000002</v>
      </c>
      <c r="AI32" s="249">
        <v>0.45600000000000002</v>
      </c>
      <c r="AJ32" s="249">
        <v>-0.85</v>
      </c>
    </row>
    <row r="33" spans="2:36" s="66" customFormat="1" ht="15" customHeight="1" x14ac:dyDescent="0.35">
      <c r="B33" s="68" t="s">
        <v>516</v>
      </c>
      <c r="C33" s="207">
        <v>-0.58499999999999996</v>
      </c>
      <c r="D33" s="234">
        <v>-0.58499999999999996</v>
      </c>
      <c r="E33" s="234">
        <v>-0.58499999999999996</v>
      </c>
      <c r="F33" s="234">
        <v>-0.58499999999999996</v>
      </c>
      <c r="G33" s="234">
        <v>-0.58499999999999996</v>
      </c>
      <c r="H33" s="234">
        <v>-0.58499999999999996</v>
      </c>
      <c r="I33" s="234">
        <v>-0.73099999999999998</v>
      </c>
      <c r="J33" s="234">
        <v>-0.497</v>
      </c>
      <c r="K33" s="234">
        <v>-0.497</v>
      </c>
      <c r="L33" s="234">
        <v>-0.497</v>
      </c>
      <c r="M33" s="234">
        <v>-0.497</v>
      </c>
      <c r="N33" s="234">
        <v>-0.36299999999999999</v>
      </c>
      <c r="O33" s="234">
        <v>-0.47699999999999998</v>
      </c>
      <c r="P33" s="234">
        <v>-0.64300000000000002</v>
      </c>
      <c r="Q33" s="249">
        <v>-0.73099999999999998</v>
      </c>
      <c r="R33" s="207">
        <v>-0.188</v>
      </c>
      <c r="S33" s="234">
        <v>-0.13800000000000001</v>
      </c>
      <c r="T33" s="234">
        <v>-0.19</v>
      </c>
      <c r="U33" s="234">
        <v>-0.19</v>
      </c>
      <c r="V33" s="234">
        <v>-0.19</v>
      </c>
      <c r="W33" s="234">
        <v>-0.19</v>
      </c>
      <c r="X33" s="249">
        <v>-0.19</v>
      </c>
      <c r="Y33" s="234">
        <v>-0.80900000000000005</v>
      </c>
      <c r="Z33" s="207">
        <v>-0.68799999999999994</v>
      </c>
      <c r="AA33" s="234">
        <v>-0.85</v>
      </c>
      <c r="AB33" s="234">
        <v>-0.68799999999999994</v>
      </c>
      <c r="AC33" s="234">
        <v>-0.68799999999999994</v>
      </c>
      <c r="AD33" s="234">
        <v>-0.48799999999999999</v>
      </c>
      <c r="AE33" s="249">
        <v>-0.85</v>
      </c>
      <c r="AF33" s="234">
        <v>-0.46400000000000002</v>
      </c>
      <c r="AG33" s="249">
        <v>-0.46400000000000002</v>
      </c>
      <c r="AH33" s="234">
        <v>-0.48799999999999999</v>
      </c>
      <c r="AI33" s="249">
        <v>0.48799999999999999</v>
      </c>
      <c r="AJ33" s="249">
        <v>-0.85</v>
      </c>
    </row>
    <row r="34" spans="2:36" s="66" customFormat="1" ht="15" customHeight="1" x14ac:dyDescent="0.35">
      <c r="B34" s="68" t="s">
        <v>517</v>
      </c>
      <c r="C34" s="207">
        <v>-0.58499999999999996</v>
      </c>
      <c r="D34" s="234">
        <v>-0.58499999999999996</v>
      </c>
      <c r="E34" s="234">
        <v>-0.58499999999999996</v>
      </c>
      <c r="F34" s="234">
        <v>-0.58499999999999996</v>
      </c>
      <c r="G34" s="234">
        <v>-0.58499999999999996</v>
      </c>
      <c r="H34" s="234">
        <v>-0.58499999999999996</v>
      </c>
      <c r="I34" s="234">
        <v>-0.73099999999999998</v>
      </c>
      <c r="J34" s="234">
        <v>-0.497</v>
      </c>
      <c r="K34" s="234">
        <v>-0.497</v>
      </c>
      <c r="L34" s="234">
        <v>-0.497</v>
      </c>
      <c r="M34" s="234">
        <v>-0.497</v>
      </c>
      <c r="N34" s="234">
        <v>-0.40799999999999997</v>
      </c>
      <c r="O34" s="234">
        <v>-0.52600000000000002</v>
      </c>
      <c r="P34" s="234">
        <v>-0.64300000000000002</v>
      </c>
      <c r="Q34" s="249">
        <v>-0.73099999999999998</v>
      </c>
      <c r="R34" s="207">
        <v>-0.188</v>
      </c>
      <c r="S34" s="234">
        <v>-0.13800000000000001</v>
      </c>
      <c r="T34" s="234">
        <v>-0.19</v>
      </c>
      <c r="U34" s="234">
        <v>-0.19</v>
      </c>
      <c r="V34" s="234">
        <v>-0.19</v>
      </c>
      <c r="W34" s="234">
        <v>-0.19</v>
      </c>
      <c r="X34" s="249">
        <v>-0.19</v>
      </c>
      <c r="Y34" s="234">
        <v>-0.80900000000000005</v>
      </c>
      <c r="Z34" s="207">
        <v>-0.68799999999999994</v>
      </c>
      <c r="AA34" s="234">
        <v>-0.85</v>
      </c>
      <c r="AB34" s="234">
        <v>-0.68799999999999994</v>
      </c>
      <c r="AC34" s="234">
        <v>-0.68799999999999994</v>
      </c>
      <c r="AD34" s="234">
        <v>-0.48799999999999999</v>
      </c>
      <c r="AE34" s="249">
        <v>-0.85</v>
      </c>
      <c r="AF34" s="234">
        <v>-0.46400000000000002</v>
      </c>
      <c r="AG34" s="249">
        <v>-0.46400000000000002</v>
      </c>
      <c r="AH34" s="234">
        <v>-0.52600000000000002</v>
      </c>
      <c r="AI34" s="249">
        <v>0.52600000000000002</v>
      </c>
      <c r="AJ34" s="249">
        <v>-0.85</v>
      </c>
    </row>
    <row r="35" spans="2:36" ht="8.25" customHeight="1" x14ac:dyDescent="0.35">
      <c r="B35" s="69"/>
      <c r="C35" s="172"/>
      <c r="D35" s="172"/>
      <c r="E35" s="173"/>
      <c r="F35" s="173"/>
      <c r="G35" s="173"/>
      <c r="H35" s="173"/>
      <c r="I35" s="173"/>
      <c r="J35" s="173"/>
      <c r="K35" s="173"/>
      <c r="L35" s="173"/>
      <c r="M35" s="173"/>
      <c r="N35" s="173"/>
      <c r="O35" s="173"/>
      <c r="P35" s="173"/>
      <c r="Q35" s="174"/>
      <c r="R35" s="173"/>
      <c r="S35" s="173"/>
      <c r="T35" s="173"/>
      <c r="U35" s="173"/>
      <c r="V35" s="173"/>
      <c r="W35" s="173"/>
      <c r="X35" s="174"/>
      <c r="Y35" s="173"/>
      <c r="Z35" s="173"/>
      <c r="AA35" s="173"/>
      <c r="AB35" s="173"/>
      <c r="AC35" s="173"/>
      <c r="AD35" s="173"/>
      <c r="AE35" s="174"/>
      <c r="AF35" s="173"/>
      <c r="AG35" s="174"/>
      <c r="AH35" s="173"/>
      <c r="AI35" s="174"/>
      <c r="AJ35" s="174"/>
    </row>
    <row r="36" spans="2:36" s="66" customFormat="1" ht="15" customHeight="1" x14ac:dyDescent="0.35">
      <c r="B36" s="70" t="s">
        <v>521</v>
      </c>
      <c r="C36" s="175"/>
      <c r="D36" s="175"/>
      <c r="E36" s="175"/>
      <c r="F36" s="175"/>
      <c r="G36" s="175"/>
      <c r="H36" s="175"/>
      <c r="I36" s="175"/>
      <c r="J36" s="175"/>
      <c r="K36" s="175"/>
      <c r="L36" s="175"/>
      <c r="M36" s="175"/>
      <c r="N36" s="175"/>
      <c r="O36" s="175"/>
      <c r="P36" s="175"/>
      <c r="Q36" s="176"/>
      <c r="R36" s="175"/>
      <c r="S36" s="175"/>
      <c r="T36" s="175"/>
      <c r="U36" s="175"/>
      <c r="V36" s="175"/>
      <c r="W36" s="175"/>
      <c r="X36" s="176"/>
      <c r="Y36" s="175"/>
      <c r="Z36" s="175"/>
      <c r="AA36" s="175"/>
      <c r="AB36" s="175"/>
      <c r="AC36" s="175"/>
      <c r="AD36" s="175"/>
      <c r="AE36" s="176"/>
      <c r="AF36" s="175"/>
      <c r="AG36" s="176"/>
      <c r="AH36" s="175"/>
      <c r="AI36" s="176"/>
      <c r="AJ36" s="176"/>
    </row>
    <row r="37" spans="2:36" s="66" customFormat="1" ht="15" customHeight="1" x14ac:dyDescent="0.35">
      <c r="B37" s="68" t="s">
        <v>513</v>
      </c>
      <c r="C37" s="207">
        <v>-0.58499999999999996</v>
      </c>
      <c r="D37" s="234">
        <v>-0.58499999999999996</v>
      </c>
      <c r="E37" s="234">
        <v>-0.58499999999999996</v>
      </c>
      <c r="F37" s="234">
        <v>-0.58499999999999996</v>
      </c>
      <c r="G37" s="234">
        <v>-0.58499999999999996</v>
      </c>
      <c r="H37" s="234">
        <v>-0.58499999999999996</v>
      </c>
      <c r="I37" s="234">
        <v>-0.73099999999999998</v>
      </c>
      <c r="J37" s="234">
        <v>-0.497</v>
      </c>
      <c r="K37" s="234">
        <v>-0.497</v>
      </c>
      <c r="L37" s="234">
        <v>-0.497</v>
      </c>
      <c r="M37" s="234">
        <v>-0.497</v>
      </c>
      <c r="N37" s="234">
        <v>-0.40799999999999997</v>
      </c>
      <c r="O37" s="234">
        <v>-0.52600000000000002</v>
      </c>
      <c r="P37" s="234">
        <v>-0.64300000000000002</v>
      </c>
      <c r="Q37" s="249">
        <v>-0.73099999999999998</v>
      </c>
      <c r="R37" s="207">
        <v>-0.188</v>
      </c>
      <c r="S37" s="234">
        <v>-0.13800000000000001</v>
      </c>
      <c r="T37" s="234">
        <v>-0.192</v>
      </c>
      <c r="U37" s="234">
        <v>-0.192</v>
      </c>
      <c r="V37" s="234">
        <v>-0.192</v>
      </c>
      <c r="W37" s="234">
        <v>-0.192</v>
      </c>
      <c r="X37" s="249">
        <v>-0.192</v>
      </c>
      <c r="Y37" s="234">
        <v>-0.80900000000000005</v>
      </c>
      <c r="Z37" s="207">
        <v>-0.68799999999999994</v>
      </c>
      <c r="AA37" s="234">
        <v>-0.85</v>
      </c>
      <c r="AB37" s="234">
        <v>-0.68799999999999994</v>
      </c>
      <c r="AC37" s="234">
        <v>-0.68799999999999994</v>
      </c>
      <c r="AD37" s="234">
        <v>-0.32600000000000001</v>
      </c>
      <c r="AE37" s="249">
        <v>-0.85</v>
      </c>
      <c r="AF37" s="234">
        <v>-0.499</v>
      </c>
      <c r="AG37" s="249">
        <v>-0.499</v>
      </c>
      <c r="AH37" s="234">
        <v>-0.52600000000000002</v>
      </c>
      <c r="AI37" s="249">
        <v>0.52600000000000002</v>
      </c>
      <c r="AJ37" s="249">
        <v>-0.85</v>
      </c>
    </row>
    <row r="38" spans="2:36" s="66" customFormat="1" ht="15" customHeight="1" x14ac:dyDescent="0.35">
      <c r="B38" s="68" t="s">
        <v>514</v>
      </c>
      <c r="C38" s="207">
        <v>-0.61899999999999999</v>
      </c>
      <c r="D38" s="234">
        <v>-0.61899999999999999</v>
      </c>
      <c r="E38" s="234">
        <v>-0.61899999999999999</v>
      </c>
      <c r="F38" s="234">
        <v>-0.61899999999999999</v>
      </c>
      <c r="G38" s="234">
        <v>-0.61899999999999999</v>
      </c>
      <c r="H38" s="234">
        <v>-0.61899999999999999</v>
      </c>
      <c r="I38" s="234">
        <v>-0.77400000000000002</v>
      </c>
      <c r="J38" s="234">
        <v>-0.52600000000000002</v>
      </c>
      <c r="K38" s="234">
        <v>-0.52600000000000002</v>
      </c>
      <c r="L38" s="234">
        <v>-0.52600000000000002</v>
      </c>
      <c r="M38" s="234">
        <v>-0.52600000000000002</v>
      </c>
      <c r="N38" s="234">
        <v>-0.33900000000000002</v>
      </c>
      <c r="O38" s="234">
        <v>-0.45400000000000001</v>
      </c>
      <c r="P38" s="234">
        <v>-0.68100000000000005</v>
      </c>
      <c r="Q38" s="249">
        <v>-0.77400000000000002</v>
      </c>
      <c r="R38" s="207">
        <v>-0.188</v>
      </c>
      <c r="S38" s="234">
        <v>-0.13800000000000001</v>
      </c>
      <c r="T38" s="234">
        <v>-0.19</v>
      </c>
      <c r="U38" s="234">
        <v>-0.19</v>
      </c>
      <c r="V38" s="234">
        <v>-0.19</v>
      </c>
      <c r="W38" s="234">
        <v>-0.19</v>
      </c>
      <c r="X38" s="249">
        <v>-0.19</v>
      </c>
      <c r="Y38" s="234">
        <v>-0.80900000000000005</v>
      </c>
      <c r="Z38" s="207">
        <v>-0.68799999999999994</v>
      </c>
      <c r="AA38" s="234">
        <v>-0.85</v>
      </c>
      <c r="AB38" s="234">
        <v>-0.68799999999999994</v>
      </c>
      <c r="AC38" s="234">
        <v>-0.68799999999999994</v>
      </c>
      <c r="AD38" s="234">
        <v>-0.35299999999999998</v>
      </c>
      <c r="AE38" s="249">
        <v>-0.85</v>
      </c>
      <c r="AF38" s="234">
        <v>-0.52800000000000002</v>
      </c>
      <c r="AG38" s="249">
        <v>-0.52800000000000002</v>
      </c>
      <c r="AH38" s="234">
        <v>-0.45400000000000001</v>
      </c>
      <c r="AI38" s="249">
        <v>0.45400000000000001</v>
      </c>
      <c r="AJ38" s="249">
        <v>-0.85</v>
      </c>
    </row>
    <row r="39" spans="2:36" s="66" customFormat="1" ht="15" customHeight="1" x14ac:dyDescent="0.35">
      <c r="B39" s="68" t="s">
        <v>515</v>
      </c>
      <c r="C39" s="207">
        <v>-0.59699999999999998</v>
      </c>
      <c r="D39" s="234">
        <v>-0.59699999999999998</v>
      </c>
      <c r="E39" s="234">
        <v>-0.59699999999999998</v>
      </c>
      <c r="F39" s="234">
        <v>-0.59699999999999998</v>
      </c>
      <c r="G39" s="234">
        <v>-0.59699999999999998</v>
      </c>
      <c r="H39" s="234">
        <v>-0.59699999999999998</v>
      </c>
      <c r="I39" s="234">
        <v>-0.746</v>
      </c>
      <c r="J39" s="234">
        <v>-0.50700000000000001</v>
      </c>
      <c r="K39" s="234">
        <v>-0.50700000000000001</v>
      </c>
      <c r="L39" s="234">
        <v>-0.50700000000000001</v>
      </c>
      <c r="M39" s="234">
        <v>-0.50700000000000001</v>
      </c>
      <c r="N39" s="234">
        <v>-0.34200000000000003</v>
      </c>
      <c r="O39" s="234">
        <v>-0.45600000000000002</v>
      </c>
      <c r="P39" s="234">
        <v>-0.65600000000000003</v>
      </c>
      <c r="Q39" s="249">
        <v>-0.746</v>
      </c>
      <c r="R39" s="207">
        <v>-0.188</v>
      </c>
      <c r="S39" s="234">
        <v>-0.13800000000000001</v>
      </c>
      <c r="T39" s="234">
        <v>-0.19</v>
      </c>
      <c r="U39" s="234">
        <v>-0.19</v>
      </c>
      <c r="V39" s="234">
        <v>-0.19</v>
      </c>
      <c r="W39" s="234">
        <v>-0.19</v>
      </c>
      <c r="X39" s="249">
        <v>-0.19</v>
      </c>
      <c r="Y39" s="234">
        <v>-0.81399999999999995</v>
      </c>
      <c r="Z39" s="207">
        <v>-0.69199999999999995</v>
      </c>
      <c r="AA39" s="234">
        <v>-0.85</v>
      </c>
      <c r="AB39" s="234">
        <v>-0.69199999999999995</v>
      </c>
      <c r="AC39" s="234">
        <v>-0.69199999999999995</v>
      </c>
      <c r="AD39" s="234">
        <v>-0.438</v>
      </c>
      <c r="AE39" s="249">
        <v>-0.85</v>
      </c>
      <c r="AF39" s="234">
        <v>-0.54100000000000004</v>
      </c>
      <c r="AG39" s="249">
        <v>-0.54100000000000004</v>
      </c>
      <c r="AH39" s="234">
        <v>-0.45600000000000002</v>
      </c>
      <c r="AI39" s="249">
        <v>0.45600000000000002</v>
      </c>
      <c r="AJ39" s="249">
        <v>-0.85</v>
      </c>
    </row>
    <row r="40" spans="2:36" s="66" customFormat="1" ht="15" customHeight="1" x14ac:dyDescent="0.35">
      <c r="B40" s="68" t="s">
        <v>516</v>
      </c>
      <c r="C40" s="207">
        <v>-0.58499999999999996</v>
      </c>
      <c r="D40" s="234">
        <v>-0.58499999999999996</v>
      </c>
      <c r="E40" s="234">
        <v>-0.58499999999999996</v>
      </c>
      <c r="F40" s="234">
        <v>-0.58499999999999996</v>
      </c>
      <c r="G40" s="234">
        <v>-0.58499999999999996</v>
      </c>
      <c r="H40" s="234">
        <v>-0.58499999999999996</v>
      </c>
      <c r="I40" s="234">
        <v>-0.73099999999999998</v>
      </c>
      <c r="J40" s="234">
        <v>-0.497</v>
      </c>
      <c r="K40" s="234">
        <v>-0.497</v>
      </c>
      <c r="L40" s="234">
        <v>-0.497</v>
      </c>
      <c r="M40" s="234">
        <v>-0.497</v>
      </c>
      <c r="N40" s="234">
        <v>-0.36299999999999999</v>
      </c>
      <c r="O40" s="234">
        <v>-0.47699999999999998</v>
      </c>
      <c r="P40" s="234">
        <v>-0.64300000000000002</v>
      </c>
      <c r="Q40" s="249">
        <v>-0.73099999999999998</v>
      </c>
      <c r="R40" s="207">
        <v>-0.40600000000000003</v>
      </c>
      <c r="S40" s="234">
        <v>-0.36899999999999999</v>
      </c>
      <c r="T40" s="234">
        <v>-0.40699999999999997</v>
      </c>
      <c r="U40" s="234">
        <v>-0.40699999999999997</v>
      </c>
      <c r="V40" s="234">
        <v>-0.40699999999999997</v>
      </c>
      <c r="W40" s="234">
        <v>-0.40699999999999997</v>
      </c>
      <c r="X40" s="249">
        <v>-0.40699999999999997</v>
      </c>
      <c r="Y40" s="234">
        <v>-0.81399999999999995</v>
      </c>
      <c r="Z40" s="207">
        <v>-0.69199999999999995</v>
      </c>
      <c r="AA40" s="234">
        <v>-0.85</v>
      </c>
      <c r="AB40" s="234">
        <v>-0.69199999999999995</v>
      </c>
      <c r="AC40" s="234">
        <v>-0.69199999999999995</v>
      </c>
      <c r="AD40" s="234">
        <v>-0.48799999999999999</v>
      </c>
      <c r="AE40" s="249">
        <v>-0.85</v>
      </c>
      <c r="AF40" s="234">
        <v>-0.60499999999999998</v>
      </c>
      <c r="AG40" s="249">
        <v>-0.60499999999999998</v>
      </c>
      <c r="AH40" s="234">
        <v>-0.48799999999999999</v>
      </c>
      <c r="AI40" s="249">
        <v>0.48799999999999999</v>
      </c>
      <c r="AJ40" s="249">
        <v>-0.85</v>
      </c>
    </row>
    <row r="41" spans="2:36" s="66" customFormat="1" ht="15" customHeight="1" x14ac:dyDescent="0.35">
      <c r="B41" s="68" t="s">
        <v>517</v>
      </c>
      <c r="C41" s="207">
        <v>-0.61899999999999999</v>
      </c>
      <c r="D41" s="234">
        <v>-0.61899999999999999</v>
      </c>
      <c r="E41" s="234">
        <v>-0.61899999999999999</v>
      </c>
      <c r="F41" s="234">
        <v>-0.61899999999999999</v>
      </c>
      <c r="G41" s="234">
        <v>-0.61899999999999999</v>
      </c>
      <c r="H41" s="234">
        <v>-0.61899999999999999</v>
      </c>
      <c r="I41" s="234">
        <v>-0.77400000000000002</v>
      </c>
      <c r="J41" s="234">
        <v>-0.52600000000000002</v>
      </c>
      <c r="K41" s="234">
        <v>-0.52600000000000002</v>
      </c>
      <c r="L41" s="234">
        <v>-0.52600000000000002</v>
      </c>
      <c r="M41" s="234">
        <v>-0.52600000000000002</v>
      </c>
      <c r="N41" s="234">
        <v>-0.40799999999999997</v>
      </c>
      <c r="O41" s="234">
        <v>-0.52600000000000002</v>
      </c>
      <c r="P41" s="234">
        <v>-0.68100000000000005</v>
      </c>
      <c r="Q41" s="249">
        <v>-0.77400000000000002</v>
      </c>
      <c r="R41" s="207">
        <v>-0.40600000000000003</v>
      </c>
      <c r="S41" s="234">
        <v>-0.36899999999999999</v>
      </c>
      <c r="T41" s="234">
        <v>-0.40699999999999997</v>
      </c>
      <c r="U41" s="234">
        <v>-0.40699999999999997</v>
      </c>
      <c r="V41" s="234">
        <v>-0.40699999999999997</v>
      </c>
      <c r="W41" s="234">
        <v>-0.40699999999999997</v>
      </c>
      <c r="X41" s="249">
        <v>-0.40699999999999997</v>
      </c>
      <c r="Y41" s="234">
        <v>-0.81399999999999995</v>
      </c>
      <c r="Z41" s="207">
        <v>-0.69199999999999995</v>
      </c>
      <c r="AA41" s="234">
        <v>-0.85</v>
      </c>
      <c r="AB41" s="234">
        <v>-0.69199999999999995</v>
      </c>
      <c r="AC41" s="234">
        <v>-0.69199999999999995</v>
      </c>
      <c r="AD41" s="234">
        <v>-0.48799999999999999</v>
      </c>
      <c r="AE41" s="249">
        <v>-0.85</v>
      </c>
      <c r="AF41" s="234">
        <v>-0.60499999999999998</v>
      </c>
      <c r="AG41" s="249">
        <v>-0.60499999999999998</v>
      </c>
      <c r="AH41" s="234">
        <v>-0.52600000000000002</v>
      </c>
      <c r="AI41" s="249">
        <v>0.52600000000000002</v>
      </c>
      <c r="AJ41" s="249">
        <v>-0.85</v>
      </c>
    </row>
    <row r="42" spans="2:36" ht="8.25" customHeight="1" x14ac:dyDescent="0.35">
      <c r="B42" s="69"/>
      <c r="C42" s="172"/>
      <c r="D42" s="172"/>
      <c r="E42" s="173"/>
      <c r="F42" s="173"/>
      <c r="G42" s="173"/>
      <c r="H42" s="173"/>
      <c r="I42" s="173"/>
      <c r="J42" s="173"/>
      <c r="K42" s="173"/>
      <c r="L42" s="173"/>
      <c r="M42" s="173"/>
      <c r="N42" s="173"/>
      <c r="O42" s="173"/>
      <c r="P42" s="173"/>
      <c r="Q42" s="174"/>
      <c r="R42" s="173"/>
      <c r="S42" s="173"/>
      <c r="T42" s="173"/>
      <c r="U42" s="173"/>
      <c r="V42" s="173"/>
      <c r="W42" s="173"/>
      <c r="X42" s="174"/>
      <c r="Y42" s="173"/>
      <c r="Z42" s="173"/>
      <c r="AA42" s="173"/>
      <c r="AB42" s="173"/>
      <c r="AC42" s="173"/>
      <c r="AD42" s="173"/>
      <c r="AE42" s="174"/>
      <c r="AF42" s="173"/>
      <c r="AG42" s="174"/>
      <c r="AH42" s="173"/>
      <c r="AI42" s="174"/>
      <c r="AJ42" s="174"/>
    </row>
    <row r="43" spans="2:36" s="66" customFormat="1" ht="15" customHeight="1" x14ac:dyDescent="0.35">
      <c r="B43" s="70" t="s">
        <v>522</v>
      </c>
      <c r="C43" s="175"/>
      <c r="D43" s="175"/>
      <c r="E43" s="175"/>
      <c r="F43" s="175"/>
      <c r="G43" s="175"/>
      <c r="H43" s="175"/>
      <c r="I43" s="175"/>
      <c r="J43" s="175"/>
      <c r="K43" s="175"/>
      <c r="L43" s="175"/>
      <c r="M43" s="175"/>
      <c r="N43" s="175"/>
      <c r="O43" s="175"/>
      <c r="P43" s="175"/>
      <c r="Q43" s="176"/>
      <c r="R43" s="175"/>
      <c r="S43" s="175"/>
      <c r="T43" s="175"/>
      <c r="U43" s="175"/>
      <c r="V43" s="175"/>
      <c r="W43" s="175"/>
      <c r="X43" s="176"/>
      <c r="Y43" s="175"/>
      <c r="Z43" s="175"/>
      <c r="AA43" s="175"/>
      <c r="AB43" s="175"/>
      <c r="AC43" s="175"/>
      <c r="AD43" s="175"/>
      <c r="AE43" s="176"/>
      <c r="AF43" s="175"/>
      <c r="AG43" s="176"/>
      <c r="AH43" s="175"/>
      <c r="AI43" s="176"/>
      <c r="AJ43" s="176"/>
    </row>
    <row r="44" spans="2:36" s="66" customFormat="1" ht="15" customHeight="1" x14ac:dyDescent="0.35">
      <c r="B44" s="68" t="s">
        <v>513</v>
      </c>
      <c r="C44" s="207">
        <v>-0.61899999999999999</v>
      </c>
      <c r="D44" s="234">
        <v>-0.61899999999999999</v>
      </c>
      <c r="E44" s="234">
        <v>-0.61899999999999999</v>
      </c>
      <c r="F44" s="234">
        <v>-0.61899999999999999</v>
      </c>
      <c r="G44" s="234">
        <v>-0.61899999999999999</v>
      </c>
      <c r="H44" s="234">
        <v>-0.61899999999999999</v>
      </c>
      <c r="I44" s="234">
        <v>-0.77400000000000002</v>
      </c>
      <c r="J44" s="234">
        <v>-0.52600000000000002</v>
      </c>
      <c r="K44" s="234">
        <v>-0.52600000000000002</v>
      </c>
      <c r="L44" s="234">
        <v>-0.52600000000000002</v>
      </c>
      <c r="M44" s="234">
        <v>-0.52600000000000002</v>
      </c>
      <c r="N44" s="234">
        <v>-0.40799999999999997</v>
      </c>
      <c r="O44" s="234">
        <v>-0.52600000000000002</v>
      </c>
      <c r="P44" s="234">
        <v>-0.68100000000000005</v>
      </c>
      <c r="Q44" s="249">
        <v>-0.77400000000000002</v>
      </c>
      <c r="R44" s="207">
        <v>-0.40600000000000003</v>
      </c>
      <c r="S44" s="234">
        <v>-0.36899999999999999</v>
      </c>
      <c r="T44" s="234">
        <v>-0.40699999999999997</v>
      </c>
      <c r="U44" s="234">
        <v>-0.40699999999999997</v>
      </c>
      <c r="V44" s="234">
        <v>-0.40699999999999997</v>
      </c>
      <c r="W44" s="234">
        <v>-0.40699999999999997</v>
      </c>
      <c r="X44" s="249">
        <v>-0.40699999999999997</v>
      </c>
      <c r="Y44" s="234">
        <v>-0.81399999999999995</v>
      </c>
      <c r="Z44" s="207">
        <v>-0.69199999999999995</v>
      </c>
      <c r="AA44" s="234">
        <v>-0.85</v>
      </c>
      <c r="AB44" s="234">
        <v>-0.69199999999999995</v>
      </c>
      <c r="AC44" s="234">
        <v>-0.69199999999999995</v>
      </c>
      <c r="AD44" s="234">
        <v>-0.32600000000000001</v>
      </c>
      <c r="AE44" s="249">
        <v>-0.85</v>
      </c>
      <c r="AF44" s="234">
        <v>-0.60499999999999998</v>
      </c>
      <c r="AG44" s="249">
        <v>-0.60499999999999998</v>
      </c>
      <c r="AH44" s="234">
        <v>-0.52600000000000002</v>
      </c>
      <c r="AI44" s="249">
        <v>0.52600000000000002</v>
      </c>
      <c r="AJ44" s="249">
        <v>-0.85</v>
      </c>
    </row>
    <row r="45" spans="2:36" s="66" customFormat="1" ht="15" customHeight="1" x14ac:dyDescent="0.35">
      <c r="B45" s="68" t="s">
        <v>514</v>
      </c>
      <c r="C45" s="207">
        <v>-0.65200000000000002</v>
      </c>
      <c r="D45" s="234">
        <v>-0.65200000000000002</v>
      </c>
      <c r="E45" s="234">
        <v>-0.65200000000000002</v>
      </c>
      <c r="F45" s="234">
        <v>-0.65200000000000002</v>
      </c>
      <c r="G45" s="234">
        <v>-0.65200000000000002</v>
      </c>
      <c r="H45" s="234">
        <v>-0.65200000000000002</v>
      </c>
      <c r="I45" s="234">
        <v>-0.81599999999999995</v>
      </c>
      <c r="J45" s="234">
        <v>-0.55500000000000005</v>
      </c>
      <c r="K45" s="234">
        <v>-0.55500000000000005</v>
      </c>
      <c r="L45" s="234">
        <v>-0.55500000000000005</v>
      </c>
      <c r="M45" s="234">
        <v>-0.55500000000000005</v>
      </c>
      <c r="N45" s="234">
        <v>-0.33900000000000002</v>
      </c>
      <c r="O45" s="234">
        <v>-0.45400000000000001</v>
      </c>
      <c r="P45" s="234">
        <v>-0.71799999999999997</v>
      </c>
      <c r="Q45" s="249">
        <v>-0.81599999999999995</v>
      </c>
      <c r="R45" s="207">
        <v>-0.40600000000000003</v>
      </c>
      <c r="S45" s="234">
        <v>-0.36899999999999999</v>
      </c>
      <c r="T45" s="234">
        <v>-0.40699999999999997</v>
      </c>
      <c r="U45" s="234">
        <v>-0.40699999999999997</v>
      </c>
      <c r="V45" s="234">
        <v>-0.40699999999999997</v>
      </c>
      <c r="W45" s="234">
        <v>-0.40699999999999997</v>
      </c>
      <c r="X45" s="249">
        <v>-0.40699999999999997</v>
      </c>
      <c r="Y45" s="234">
        <v>-0.85</v>
      </c>
      <c r="Z45" s="207">
        <v>-0.8</v>
      </c>
      <c r="AA45" s="234">
        <v>-0.85</v>
      </c>
      <c r="AB45" s="234">
        <v>-0.8</v>
      </c>
      <c r="AC45" s="234">
        <v>-0.8</v>
      </c>
      <c r="AD45" s="234">
        <v>-0.35299999999999998</v>
      </c>
      <c r="AE45" s="249">
        <v>-0.85</v>
      </c>
      <c r="AF45" s="234">
        <v>-0.60499999999999998</v>
      </c>
      <c r="AG45" s="249">
        <v>-0.60499999999999998</v>
      </c>
      <c r="AH45" s="234">
        <v>-0.45400000000000001</v>
      </c>
      <c r="AI45" s="249">
        <v>0.45400000000000001</v>
      </c>
      <c r="AJ45" s="249">
        <v>-0.85</v>
      </c>
    </row>
    <row r="46" spans="2:36" s="66" customFormat="1" ht="15" customHeight="1" x14ac:dyDescent="0.35">
      <c r="B46" s="68" t="s">
        <v>515</v>
      </c>
      <c r="C46" s="207">
        <v>-0.65200000000000002</v>
      </c>
      <c r="D46" s="234">
        <v>-0.65200000000000002</v>
      </c>
      <c r="E46" s="234">
        <v>-0.65200000000000002</v>
      </c>
      <c r="F46" s="234">
        <v>-0.65200000000000002</v>
      </c>
      <c r="G46" s="234">
        <v>-0.65200000000000002</v>
      </c>
      <c r="H46" s="234">
        <v>-0.65200000000000002</v>
      </c>
      <c r="I46" s="234">
        <v>-0.81599999999999995</v>
      </c>
      <c r="J46" s="234">
        <v>-0.55500000000000005</v>
      </c>
      <c r="K46" s="234">
        <v>-0.55500000000000005</v>
      </c>
      <c r="L46" s="234">
        <v>-0.55500000000000005</v>
      </c>
      <c r="M46" s="234">
        <v>-0.55500000000000005</v>
      </c>
      <c r="N46" s="234">
        <v>-0.34200000000000003</v>
      </c>
      <c r="O46" s="234">
        <v>-0.45600000000000002</v>
      </c>
      <c r="P46" s="234">
        <v>-0.71799999999999997</v>
      </c>
      <c r="Q46" s="249">
        <v>-0.81599999999999995</v>
      </c>
      <c r="R46" s="207">
        <v>-0.40600000000000003</v>
      </c>
      <c r="S46" s="234">
        <v>-0.36899999999999999</v>
      </c>
      <c r="T46" s="234">
        <v>-0.40699999999999997</v>
      </c>
      <c r="U46" s="234">
        <v>-0.40699999999999997</v>
      </c>
      <c r="V46" s="234">
        <v>-0.40699999999999997</v>
      </c>
      <c r="W46" s="234">
        <v>-0.40699999999999997</v>
      </c>
      <c r="X46" s="249">
        <v>-0.40699999999999997</v>
      </c>
      <c r="Y46" s="234">
        <v>-0.85</v>
      </c>
      <c r="Z46" s="207">
        <v>-0.77200000000000002</v>
      </c>
      <c r="AA46" s="234">
        <v>-0.85</v>
      </c>
      <c r="AB46" s="234">
        <v>-0.77200000000000002</v>
      </c>
      <c r="AC46" s="234">
        <v>-0.77200000000000002</v>
      </c>
      <c r="AD46" s="234">
        <v>-0.438</v>
      </c>
      <c r="AE46" s="249">
        <v>-0.85</v>
      </c>
      <c r="AF46" s="234">
        <v>-0.60499999999999998</v>
      </c>
      <c r="AG46" s="249">
        <v>-0.60499999999999998</v>
      </c>
      <c r="AH46" s="234">
        <v>-0.45600000000000002</v>
      </c>
      <c r="AI46" s="249">
        <v>0.45600000000000002</v>
      </c>
      <c r="AJ46" s="249">
        <v>-0.85</v>
      </c>
    </row>
    <row r="47" spans="2:36" s="66" customFormat="1" ht="15" customHeight="1" x14ac:dyDescent="0.35">
      <c r="B47" s="68" t="s">
        <v>516</v>
      </c>
      <c r="C47" s="207">
        <v>-0.84099999999999997</v>
      </c>
      <c r="D47" s="234">
        <v>-0.84099999999999997</v>
      </c>
      <c r="E47" s="234">
        <v>-0.84099999999999997</v>
      </c>
      <c r="F47" s="234">
        <v>-0.84099999999999997</v>
      </c>
      <c r="G47" s="234">
        <v>-0.84099999999999997</v>
      </c>
      <c r="H47" s="234">
        <v>-0.84099999999999997</v>
      </c>
      <c r="I47" s="234">
        <v>-0.85</v>
      </c>
      <c r="J47" s="234">
        <v>-0.71499999999999997</v>
      </c>
      <c r="K47" s="234">
        <v>-0.71499999999999997</v>
      </c>
      <c r="L47" s="234">
        <v>-0.71499999999999997</v>
      </c>
      <c r="M47" s="234">
        <v>-0.71499999999999997</v>
      </c>
      <c r="N47" s="234">
        <v>-0.36299999999999999</v>
      </c>
      <c r="O47" s="234">
        <v>-0.47699999999999998</v>
      </c>
      <c r="P47" s="234">
        <v>-0.85</v>
      </c>
      <c r="Q47" s="249">
        <v>-0.85</v>
      </c>
      <c r="R47" s="207">
        <v>-0.40600000000000003</v>
      </c>
      <c r="S47" s="234">
        <v>-0.36899999999999999</v>
      </c>
      <c r="T47" s="234">
        <v>-0.40699999999999997</v>
      </c>
      <c r="U47" s="234">
        <v>-0.40699999999999997</v>
      </c>
      <c r="V47" s="234">
        <v>-0.40699999999999997</v>
      </c>
      <c r="W47" s="234">
        <v>-0.40699999999999997</v>
      </c>
      <c r="X47" s="249">
        <v>-0.40699999999999997</v>
      </c>
      <c r="Y47" s="234">
        <v>-0.85</v>
      </c>
      <c r="Z47" s="207">
        <v>-0.77200000000000002</v>
      </c>
      <c r="AA47" s="234">
        <v>-0.85</v>
      </c>
      <c r="AB47" s="234">
        <v>-0.77200000000000002</v>
      </c>
      <c r="AC47" s="234">
        <v>-0.77200000000000002</v>
      </c>
      <c r="AD47" s="234">
        <v>-0.48799999999999999</v>
      </c>
      <c r="AE47" s="249">
        <v>-0.85</v>
      </c>
      <c r="AF47" s="234">
        <v>-0.68400000000000005</v>
      </c>
      <c r="AG47" s="249">
        <v>-0.68400000000000005</v>
      </c>
      <c r="AH47" s="234">
        <v>-0.48799999999999999</v>
      </c>
      <c r="AI47" s="249">
        <v>0.48799999999999999</v>
      </c>
      <c r="AJ47" s="249">
        <v>-0.85</v>
      </c>
    </row>
    <row r="48" spans="2:36" s="66" customFormat="1" ht="15" customHeight="1" x14ac:dyDescent="0.35">
      <c r="B48" s="68" t="s">
        <v>517</v>
      </c>
      <c r="C48" s="207">
        <v>-0.84099999999999997</v>
      </c>
      <c r="D48" s="234">
        <v>-0.84099999999999997</v>
      </c>
      <c r="E48" s="234">
        <v>-0.84099999999999997</v>
      </c>
      <c r="F48" s="234">
        <v>-0.84099999999999997</v>
      </c>
      <c r="G48" s="234">
        <v>-0.84099999999999997</v>
      </c>
      <c r="H48" s="234">
        <v>-0.84099999999999997</v>
      </c>
      <c r="I48" s="234">
        <v>-0.85</v>
      </c>
      <c r="J48" s="234">
        <v>-0.71499999999999997</v>
      </c>
      <c r="K48" s="234">
        <v>-0.71499999999999997</v>
      </c>
      <c r="L48" s="234">
        <v>-0.71499999999999997</v>
      </c>
      <c r="M48" s="234">
        <v>-0.71499999999999997</v>
      </c>
      <c r="N48" s="234">
        <v>-0.40799999999999997</v>
      </c>
      <c r="O48" s="234">
        <v>-0.52600000000000002</v>
      </c>
      <c r="P48" s="234">
        <v>-0.85</v>
      </c>
      <c r="Q48" s="249">
        <v>-0.85</v>
      </c>
      <c r="R48" s="207">
        <v>-0.40600000000000003</v>
      </c>
      <c r="S48" s="234">
        <v>-0.36899999999999999</v>
      </c>
      <c r="T48" s="234">
        <v>-0.40699999999999997</v>
      </c>
      <c r="U48" s="234">
        <v>-0.40699999999999997</v>
      </c>
      <c r="V48" s="234">
        <v>-0.40699999999999997</v>
      </c>
      <c r="W48" s="234">
        <v>-0.40699999999999997</v>
      </c>
      <c r="X48" s="249">
        <v>-0.40699999999999997</v>
      </c>
      <c r="Y48" s="234">
        <v>-0.85</v>
      </c>
      <c r="Z48" s="207">
        <v>-0.8</v>
      </c>
      <c r="AA48" s="234">
        <v>-0.85</v>
      </c>
      <c r="AB48" s="234">
        <v>-0.8</v>
      </c>
      <c r="AC48" s="234">
        <v>-0.8</v>
      </c>
      <c r="AD48" s="234">
        <v>-0.48799999999999999</v>
      </c>
      <c r="AE48" s="249">
        <v>-0.85</v>
      </c>
      <c r="AF48" s="234">
        <v>-0.68400000000000005</v>
      </c>
      <c r="AG48" s="249">
        <v>-0.68400000000000005</v>
      </c>
      <c r="AH48" s="234">
        <v>-0.52600000000000002</v>
      </c>
      <c r="AI48" s="249">
        <v>0.52600000000000002</v>
      </c>
      <c r="AJ48" s="249">
        <v>-0.85</v>
      </c>
    </row>
    <row r="49" spans="2:36" ht="8.25" customHeight="1" x14ac:dyDescent="0.35">
      <c r="B49" s="69"/>
      <c r="C49" s="172"/>
      <c r="D49" s="172"/>
      <c r="E49" s="173"/>
      <c r="F49" s="173"/>
      <c r="G49" s="173"/>
      <c r="H49" s="173"/>
      <c r="I49" s="173"/>
      <c r="J49" s="173"/>
      <c r="K49" s="173"/>
      <c r="L49" s="173"/>
      <c r="M49" s="173"/>
      <c r="N49" s="173"/>
      <c r="O49" s="173"/>
      <c r="P49" s="173"/>
      <c r="Q49" s="174"/>
      <c r="R49" s="173"/>
      <c r="S49" s="173"/>
      <c r="T49" s="173"/>
      <c r="U49" s="173"/>
      <c r="V49" s="173"/>
      <c r="W49" s="173"/>
      <c r="X49" s="174"/>
      <c r="Y49" s="173"/>
      <c r="Z49" s="173"/>
      <c r="AA49" s="173"/>
      <c r="AB49" s="173"/>
      <c r="AC49" s="173"/>
      <c r="AD49" s="173"/>
      <c r="AE49" s="174"/>
      <c r="AF49" s="173"/>
      <c r="AG49" s="174"/>
      <c r="AH49" s="173"/>
      <c r="AI49" s="174"/>
      <c r="AJ49" s="174"/>
    </row>
    <row r="50" spans="2:36" s="66" customFormat="1" ht="15" customHeight="1" x14ac:dyDescent="0.35">
      <c r="B50" s="70" t="s">
        <v>523</v>
      </c>
      <c r="C50" s="175"/>
      <c r="D50" s="175"/>
      <c r="E50" s="175"/>
      <c r="F50" s="175"/>
      <c r="G50" s="175"/>
      <c r="H50" s="175"/>
      <c r="I50" s="175"/>
      <c r="J50" s="175"/>
      <c r="K50" s="175"/>
      <c r="L50" s="175"/>
      <c r="M50" s="175"/>
      <c r="N50" s="175"/>
      <c r="O50" s="175"/>
      <c r="P50" s="175"/>
      <c r="Q50" s="176"/>
      <c r="R50" s="175"/>
      <c r="S50" s="175"/>
      <c r="T50" s="175"/>
      <c r="U50" s="175"/>
      <c r="V50" s="175"/>
      <c r="W50" s="175"/>
      <c r="X50" s="176"/>
      <c r="Y50" s="175"/>
      <c r="Z50" s="175"/>
      <c r="AA50" s="175"/>
      <c r="AB50" s="175"/>
      <c r="AC50" s="175"/>
      <c r="AD50" s="175"/>
      <c r="AE50" s="176"/>
      <c r="AF50" s="175"/>
      <c r="AG50" s="176"/>
      <c r="AH50" s="175"/>
      <c r="AI50" s="176"/>
      <c r="AJ50" s="176"/>
    </row>
    <row r="51" spans="2:36" s="66" customFormat="1" ht="15" customHeight="1" x14ac:dyDescent="0.35">
      <c r="B51" s="68" t="s">
        <v>513</v>
      </c>
      <c r="C51" s="207">
        <v>-0.84099999999999997</v>
      </c>
      <c r="D51" s="234">
        <v>-0.84099999999999997</v>
      </c>
      <c r="E51" s="234">
        <v>-0.84099999999999997</v>
      </c>
      <c r="F51" s="234">
        <v>-0.84099999999999997</v>
      </c>
      <c r="G51" s="234">
        <v>-0.84099999999999997</v>
      </c>
      <c r="H51" s="234">
        <v>-0.84099999999999997</v>
      </c>
      <c r="I51" s="234">
        <v>-0.85</v>
      </c>
      <c r="J51" s="234">
        <v>-0.71499999999999997</v>
      </c>
      <c r="K51" s="234">
        <v>-0.71499999999999997</v>
      </c>
      <c r="L51" s="234">
        <v>-0.71499999999999997</v>
      </c>
      <c r="M51" s="234">
        <v>-0.71499999999999997</v>
      </c>
      <c r="N51" s="234">
        <v>-0.40799999999999997</v>
      </c>
      <c r="O51" s="234">
        <v>-0.52600000000000002</v>
      </c>
      <c r="P51" s="234">
        <v>-0.85</v>
      </c>
      <c r="Q51" s="249">
        <v>-0.85</v>
      </c>
      <c r="R51" s="207">
        <v>-0.40600000000000003</v>
      </c>
      <c r="S51" s="234">
        <v>-0.36899999999999999</v>
      </c>
      <c r="T51" s="234">
        <v>-0.40699999999999997</v>
      </c>
      <c r="U51" s="234">
        <v>-0.40699999999999997</v>
      </c>
      <c r="V51" s="234">
        <v>-0.40699999999999997</v>
      </c>
      <c r="W51" s="234">
        <v>-0.40699999999999997</v>
      </c>
      <c r="X51" s="249">
        <v>-0.40699999999999997</v>
      </c>
      <c r="Y51" s="234">
        <v>-0.85</v>
      </c>
      <c r="Z51" s="207">
        <v>-0.8</v>
      </c>
      <c r="AA51" s="234">
        <v>-0.85</v>
      </c>
      <c r="AB51" s="234">
        <v>-0.8</v>
      </c>
      <c r="AC51" s="234">
        <v>-0.8</v>
      </c>
      <c r="AD51" s="234">
        <v>-0.32600000000000001</v>
      </c>
      <c r="AE51" s="249">
        <v>-0.85</v>
      </c>
      <c r="AF51" s="234">
        <v>-0.68400000000000005</v>
      </c>
      <c r="AG51" s="249">
        <v>-0.68400000000000005</v>
      </c>
      <c r="AH51" s="234">
        <v>-0.52600000000000002</v>
      </c>
      <c r="AI51" s="249">
        <v>0.52600000000000002</v>
      </c>
      <c r="AJ51" s="249">
        <v>-0.85</v>
      </c>
    </row>
    <row r="52" spans="2:36" s="66" customFormat="1" ht="15" customHeight="1" x14ac:dyDescent="0.35">
      <c r="B52" s="68" t="s">
        <v>514</v>
      </c>
      <c r="C52" s="207">
        <v>-0.84099999999999997</v>
      </c>
      <c r="D52" s="234">
        <v>-0.84099999999999997</v>
      </c>
      <c r="E52" s="234">
        <v>-0.84099999999999997</v>
      </c>
      <c r="F52" s="234">
        <v>-0.84099999999999997</v>
      </c>
      <c r="G52" s="234">
        <v>-0.84099999999999997</v>
      </c>
      <c r="H52" s="234">
        <v>-0.84099999999999997</v>
      </c>
      <c r="I52" s="234">
        <v>-0.85</v>
      </c>
      <c r="J52" s="234">
        <v>-0.71499999999999997</v>
      </c>
      <c r="K52" s="234">
        <v>-0.71499999999999997</v>
      </c>
      <c r="L52" s="234">
        <v>-0.71499999999999997</v>
      </c>
      <c r="M52" s="234">
        <v>-0.71499999999999997</v>
      </c>
      <c r="N52" s="234">
        <v>-0.33900000000000002</v>
      </c>
      <c r="O52" s="234">
        <v>-0.45400000000000001</v>
      </c>
      <c r="P52" s="234">
        <v>-0.85</v>
      </c>
      <c r="Q52" s="249">
        <v>-0.85</v>
      </c>
      <c r="R52" s="207">
        <v>-0.40600000000000003</v>
      </c>
      <c r="S52" s="234">
        <v>-0.36899999999999999</v>
      </c>
      <c r="T52" s="234">
        <v>-0.40699999999999997</v>
      </c>
      <c r="U52" s="234">
        <v>-0.40699999999999997</v>
      </c>
      <c r="V52" s="234">
        <v>-0.40699999999999997</v>
      </c>
      <c r="W52" s="234">
        <v>-0.40699999999999997</v>
      </c>
      <c r="X52" s="249">
        <v>-0.40699999999999997</v>
      </c>
      <c r="Y52" s="234">
        <v>-0.85</v>
      </c>
      <c r="Z52" s="207">
        <v>-0.81100000000000005</v>
      </c>
      <c r="AA52" s="234">
        <v>-0.85</v>
      </c>
      <c r="AB52" s="234">
        <v>-0.81100000000000005</v>
      </c>
      <c r="AC52" s="234">
        <v>-0.81100000000000005</v>
      </c>
      <c r="AD52" s="234">
        <v>-0.35299999999999998</v>
      </c>
      <c r="AE52" s="249">
        <v>-0.85</v>
      </c>
      <c r="AF52" s="234">
        <v>-0.72899999999999998</v>
      </c>
      <c r="AG52" s="249">
        <v>-0.72899999999999998</v>
      </c>
      <c r="AH52" s="234">
        <v>-0.45400000000000001</v>
      </c>
      <c r="AI52" s="249">
        <v>0.45400000000000001</v>
      </c>
      <c r="AJ52" s="249">
        <v>-0.85</v>
      </c>
    </row>
    <row r="53" spans="2:36" s="66" customFormat="1" ht="15" customHeight="1" x14ac:dyDescent="0.35">
      <c r="B53" s="68" t="s">
        <v>515</v>
      </c>
      <c r="C53" s="207">
        <v>-0.84099999999999997</v>
      </c>
      <c r="D53" s="234">
        <v>-0.84099999999999997</v>
      </c>
      <c r="E53" s="234">
        <v>-0.84099999999999997</v>
      </c>
      <c r="F53" s="234">
        <v>-0.84099999999999997</v>
      </c>
      <c r="G53" s="234">
        <v>-0.84099999999999997</v>
      </c>
      <c r="H53" s="234">
        <v>-0.84099999999999997</v>
      </c>
      <c r="I53" s="234">
        <v>-0.85</v>
      </c>
      <c r="J53" s="234">
        <v>-0.71499999999999997</v>
      </c>
      <c r="K53" s="234">
        <v>-0.71499999999999997</v>
      </c>
      <c r="L53" s="234">
        <v>-0.71499999999999997</v>
      </c>
      <c r="M53" s="234">
        <v>-0.71499999999999997</v>
      </c>
      <c r="N53" s="234">
        <v>-0.34200000000000003</v>
      </c>
      <c r="O53" s="234">
        <v>-0.45600000000000002</v>
      </c>
      <c r="P53" s="234">
        <v>-0.85</v>
      </c>
      <c r="Q53" s="249">
        <v>-0.85</v>
      </c>
      <c r="R53" s="207">
        <v>-0.40600000000000003</v>
      </c>
      <c r="S53" s="234">
        <v>-0.36899999999999999</v>
      </c>
      <c r="T53" s="234">
        <v>-0.40699999999999997</v>
      </c>
      <c r="U53" s="234">
        <v>-0.40699999999999997</v>
      </c>
      <c r="V53" s="234">
        <v>-0.40699999999999997</v>
      </c>
      <c r="W53" s="234">
        <v>-0.40699999999999997</v>
      </c>
      <c r="X53" s="249">
        <v>-0.40699999999999997</v>
      </c>
      <c r="Y53" s="234">
        <v>-0.85</v>
      </c>
      <c r="Z53" s="207">
        <v>-0.81100000000000005</v>
      </c>
      <c r="AA53" s="234">
        <v>-0.85</v>
      </c>
      <c r="AB53" s="234">
        <v>-0.81100000000000005</v>
      </c>
      <c r="AC53" s="234">
        <v>-0.81100000000000005</v>
      </c>
      <c r="AD53" s="234">
        <v>-0.438</v>
      </c>
      <c r="AE53" s="249">
        <v>-0.85</v>
      </c>
      <c r="AF53" s="234">
        <v>-0.753</v>
      </c>
      <c r="AG53" s="249">
        <v>-0.753</v>
      </c>
      <c r="AH53" s="234">
        <v>-0.45600000000000002</v>
      </c>
      <c r="AI53" s="249">
        <v>0.45600000000000002</v>
      </c>
      <c r="AJ53" s="249">
        <v>-0.85</v>
      </c>
    </row>
    <row r="54" spans="2:36" s="66" customFormat="1" ht="15" customHeight="1" x14ac:dyDescent="0.35">
      <c r="B54" s="68" t="s">
        <v>516</v>
      </c>
      <c r="C54" s="207">
        <v>-0.84099999999999997</v>
      </c>
      <c r="D54" s="234">
        <v>-0.84099999999999997</v>
      </c>
      <c r="E54" s="234">
        <v>-0.84099999999999997</v>
      </c>
      <c r="F54" s="234">
        <v>-0.84099999999999997</v>
      </c>
      <c r="G54" s="234">
        <v>-0.84099999999999997</v>
      </c>
      <c r="H54" s="234">
        <v>-0.84099999999999997</v>
      </c>
      <c r="I54" s="234">
        <v>-0.85</v>
      </c>
      <c r="J54" s="234">
        <v>-0.71499999999999997</v>
      </c>
      <c r="K54" s="234">
        <v>-0.71499999999999997</v>
      </c>
      <c r="L54" s="234">
        <v>-0.71499999999999997</v>
      </c>
      <c r="M54" s="234">
        <v>-0.71499999999999997</v>
      </c>
      <c r="N54" s="234">
        <v>-0.36299999999999999</v>
      </c>
      <c r="O54" s="234">
        <v>-0.47699999999999998</v>
      </c>
      <c r="P54" s="234">
        <v>-0.85</v>
      </c>
      <c r="Q54" s="249">
        <v>-0.85</v>
      </c>
      <c r="R54" s="207">
        <v>-0.40600000000000003</v>
      </c>
      <c r="S54" s="234">
        <v>-0.36899999999999999</v>
      </c>
      <c r="T54" s="234">
        <v>-0.40699999999999997</v>
      </c>
      <c r="U54" s="234">
        <v>-0.40699999999999997</v>
      </c>
      <c r="V54" s="234">
        <v>-0.40699999999999997</v>
      </c>
      <c r="W54" s="234">
        <v>-0.40699999999999997</v>
      </c>
      <c r="X54" s="249">
        <v>-0.40699999999999997</v>
      </c>
      <c r="Y54" s="234">
        <v>-0.85</v>
      </c>
      <c r="Z54" s="207">
        <v>-0.81100000000000005</v>
      </c>
      <c r="AA54" s="234">
        <v>-0.85</v>
      </c>
      <c r="AB54" s="234">
        <v>-0.81100000000000005</v>
      </c>
      <c r="AC54" s="234">
        <v>-0.81100000000000005</v>
      </c>
      <c r="AD54" s="234">
        <v>-0.48799999999999999</v>
      </c>
      <c r="AE54" s="249">
        <v>-0.85</v>
      </c>
      <c r="AF54" s="234">
        <v>-0.753</v>
      </c>
      <c r="AG54" s="249">
        <v>-0.753</v>
      </c>
      <c r="AH54" s="234">
        <v>-0.48799999999999999</v>
      </c>
      <c r="AI54" s="249">
        <v>0.48799999999999999</v>
      </c>
      <c r="AJ54" s="249">
        <v>-0.85</v>
      </c>
    </row>
    <row r="55" spans="2:36" s="66" customFormat="1" ht="15" customHeight="1" x14ac:dyDescent="0.35">
      <c r="B55" s="68" t="s">
        <v>517</v>
      </c>
      <c r="C55" s="207">
        <v>-0.84099999999999997</v>
      </c>
      <c r="D55" s="234">
        <v>-0.84099999999999997</v>
      </c>
      <c r="E55" s="234">
        <v>-0.84099999999999997</v>
      </c>
      <c r="F55" s="234">
        <v>-0.84099999999999997</v>
      </c>
      <c r="G55" s="234">
        <v>-0.84099999999999997</v>
      </c>
      <c r="H55" s="234">
        <v>-0.84099999999999997</v>
      </c>
      <c r="I55" s="234">
        <v>-0.85</v>
      </c>
      <c r="J55" s="234">
        <v>-0.71499999999999997</v>
      </c>
      <c r="K55" s="234">
        <v>-0.71499999999999997</v>
      </c>
      <c r="L55" s="234">
        <v>-0.71499999999999997</v>
      </c>
      <c r="M55" s="234">
        <v>-0.71499999999999997</v>
      </c>
      <c r="N55" s="234">
        <v>-0.40799999999999997</v>
      </c>
      <c r="O55" s="234">
        <v>-0.52600000000000002</v>
      </c>
      <c r="P55" s="234">
        <v>-0.85</v>
      </c>
      <c r="Q55" s="249">
        <v>-0.85</v>
      </c>
      <c r="R55" s="207">
        <v>-0.40600000000000003</v>
      </c>
      <c r="S55" s="234">
        <v>-0.36899999999999999</v>
      </c>
      <c r="T55" s="234">
        <v>-0.40699999999999997</v>
      </c>
      <c r="U55" s="234">
        <v>-0.40699999999999997</v>
      </c>
      <c r="V55" s="234">
        <v>-0.40699999999999997</v>
      </c>
      <c r="W55" s="234">
        <v>-0.40699999999999997</v>
      </c>
      <c r="X55" s="249">
        <v>-0.40699999999999997</v>
      </c>
      <c r="Y55" s="234">
        <v>-0.85</v>
      </c>
      <c r="Z55" s="207">
        <v>-0.81100000000000005</v>
      </c>
      <c r="AA55" s="234">
        <v>-0.85</v>
      </c>
      <c r="AB55" s="234">
        <v>-0.81100000000000005</v>
      </c>
      <c r="AC55" s="234">
        <v>-0.81100000000000005</v>
      </c>
      <c r="AD55" s="234">
        <v>-0.48799999999999999</v>
      </c>
      <c r="AE55" s="249">
        <v>-0.85</v>
      </c>
      <c r="AF55" s="234">
        <v>-0.753</v>
      </c>
      <c r="AG55" s="249">
        <v>-0.753</v>
      </c>
      <c r="AH55" s="234">
        <v>-0.52600000000000002</v>
      </c>
      <c r="AI55" s="249">
        <v>0.52600000000000002</v>
      </c>
      <c r="AJ55" s="249">
        <v>-0.85</v>
      </c>
    </row>
    <row r="56" spans="2:36" ht="8.25" customHeight="1" x14ac:dyDescent="0.35">
      <c r="B56" s="69"/>
      <c r="C56" s="172"/>
      <c r="D56" s="172"/>
      <c r="E56" s="173"/>
      <c r="F56" s="173"/>
      <c r="G56" s="173"/>
      <c r="H56" s="173"/>
      <c r="I56" s="173"/>
      <c r="J56" s="173"/>
      <c r="K56" s="173"/>
      <c r="L56" s="173"/>
      <c r="M56" s="173"/>
      <c r="N56" s="173"/>
      <c r="O56" s="173"/>
      <c r="P56" s="173"/>
      <c r="Q56" s="174"/>
      <c r="R56" s="173"/>
      <c r="S56" s="173"/>
      <c r="T56" s="173"/>
      <c r="U56" s="173"/>
      <c r="V56" s="173"/>
      <c r="W56" s="173"/>
      <c r="X56" s="174"/>
      <c r="Y56" s="173"/>
      <c r="Z56" s="173"/>
      <c r="AA56" s="173"/>
      <c r="AB56" s="173"/>
      <c r="AC56" s="173"/>
      <c r="AD56" s="173"/>
      <c r="AE56" s="174"/>
      <c r="AF56" s="173"/>
      <c r="AG56" s="174"/>
      <c r="AH56" s="173"/>
      <c r="AI56" s="174"/>
      <c r="AJ56" s="174"/>
    </row>
    <row r="57" spans="2:36" s="66" customFormat="1" ht="15" customHeight="1" x14ac:dyDescent="0.35">
      <c r="B57" s="70" t="s">
        <v>524</v>
      </c>
      <c r="C57" s="175"/>
      <c r="D57" s="175"/>
      <c r="E57" s="175"/>
      <c r="F57" s="175"/>
      <c r="G57" s="175"/>
      <c r="H57" s="175"/>
      <c r="I57" s="175"/>
      <c r="J57" s="175"/>
      <c r="K57" s="175"/>
      <c r="L57" s="175"/>
      <c r="M57" s="175"/>
      <c r="N57" s="175"/>
      <c r="O57" s="175"/>
      <c r="P57" s="175"/>
      <c r="Q57" s="176"/>
      <c r="R57" s="175"/>
      <c r="S57" s="175"/>
      <c r="T57" s="175"/>
      <c r="U57" s="175"/>
      <c r="V57" s="175"/>
      <c r="W57" s="175"/>
      <c r="X57" s="176"/>
      <c r="Y57" s="175"/>
      <c r="Z57" s="175"/>
      <c r="AA57" s="175"/>
      <c r="AB57" s="175"/>
      <c r="AC57" s="175"/>
      <c r="AD57" s="175"/>
      <c r="AE57" s="176"/>
      <c r="AF57" s="175"/>
      <c r="AG57" s="176"/>
      <c r="AH57" s="175"/>
      <c r="AI57" s="176"/>
      <c r="AJ57" s="176"/>
    </row>
    <row r="58" spans="2:36" s="66" customFormat="1" ht="15" customHeight="1" x14ac:dyDescent="0.35">
      <c r="B58" s="68" t="s">
        <v>513</v>
      </c>
      <c r="C58" s="207">
        <v>-0.84099999999999997</v>
      </c>
      <c r="D58" s="234">
        <v>-0.84099999999999997</v>
      </c>
      <c r="E58" s="234">
        <v>-0.84099999999999997</v>
      </c>
      <c r="F58" s="234">
        <v>-0.84099999999999997</v>
      </c>
      <c r="G58" s="234">
        <v>-0.84099999999999997</v>
      </c>
      <c r="H58" s="234">
        <v>-0.84099999999999997</v>
      </c>
      <c r="I58" s="234">
        <v>-0.85</v>
      </c>
      <c r="J58" s="234">
        <v>-0.71499999999999997</v>
      </c>
      <c r="K58" s="234">
        <v>-0.71499999999999997</v>
      </c>
      <c r="L58" s="234">
        <v>-0.71499999999999997</v>
      </c>
      <c r="M58" s="234">
        <v>-0.71499999999999997</v>
      </c>
      <c r="N58" s="234">
        <v>-0.40799999999999997</v>
      </c>
      <c r="O58" s="234">
        <v>-0.52600000000000002</v>
      </c>
      <c r="P58" s="234">
        <v>-0.85</v>
      </c>
      <c r="Q58" s="249">
        <v>-0.85</v>
      </c>
      <c r="R58" s="207">
        <v>-0.40600000000000003</v>
      </c>
      <c r="S58" s="234">
        <v>-0.36899999999999999</v>
      </c>
      <c r="T58" s="234">
        <v>-0.40699999999999997</v>
      </c>
      <c r="U58" s="234">
        <v>-0.40699999999999997</v>
      </c>
      <c r="V58" s="234">
        <v>-0.40699999999999997</v>
      </c>
      <c r="W58" s="234">
        <v>-0.40699999999999997</v>
      </c>
      <c r="X58" s="249">
        <v>-0.40699999999999997</v>
      </c>
      <c r="Y58" s="234">
        <v>-0.85</v>
      </c>
      <c r="Z58" s="207">
        <v>-0.8</v>
      </c>
      <c r="AA58" s="234">
        <v>-0.85</v>
      </c>
      <c r="AB58" s="234">
        <v>-0.8</v>
      </c>
      <c r="AC58" s="234">
        <v>-0.8</v>
      </c>
      <c r="AD58" s="234">
        <v>-0.32600000000000001</v>
      </c>
      <c r="AE58" s="249">
        <v>-0.85</v>
      </c>
      <c r="AF58" s="234">
        <v>-0.68400000000000005</v>
      </c>
      <c r="AG58" s="249">
        <v>-0.68400000000000005</v>
      </c>
      <c r="AH58" s="234">
        <v>-0.52600000000000002</v>
      </c>
      <c r="AI58" s="249">
        <v>0.52600000000000002</v>
      </c>
      <c r="AJ58" s="249">
        <v>-0.85</v>
      </c>
    </row>
    <row r="59" spans="2:36" s="66" customFormat="1" ht="15" customHeight="1" x14ac:dyDescent="0.35">
      <c r="B59" s="68" t="s">
        <v>514</v>
      </c>
      <c r="C59" s="207">
        <v>-0.84099999999999997</v>
      </c>
      <c r="D59" s="234">
        <v>-0.84099999999999997</v>
      </c>
      <c r="E59" s="234">
        <v>-0.84099999999999997</v>
      </c>
      <c r="F59" s="234">
        <v>-0.84099999999999997</v>
      </c>
      <c r="G59" s="234">
        <v>-0.84099999999999997</v>
      </c>
      <c r="H59" s="234">
        <v>-0.84099999999999997</v>
      </c>
      <c r="I59" s="234">
        <v>-0.85</v>
      </c>
      <c r="J59" s="234">
        <v>-0.71499999999999997</v>
      </c>
      <c r="K59" s="234">
        <v>-0.71499999999999997</v>
      </c>
      <c r="L59" s="234">
        <v>-0.71499999999999997</v>
      </c>
      <c r="M59" s="234">
        <v>-0.71499999999999997</v>
      </c>
      <c r="N59" s="234">
        <v>-0.33900000000000002</v>
      </c>
      <c r="O59" s="234">
        <v>-0.45400000000000001</v>
      </c>
      <c r="P59" s="234">
        <v>-0.85</v>
      </c>
      <c r="Q59" s="249">
        <v>-0.85</v>
      </c>
      <c r="R59" s="207">
        <v>-0.40600000000000003</v>
      </c>
      <c r="S59" s="234">
        <v>-0.36899999999999999</v>
      </c>
      <c r="T59" s="234">
        <v>-0.40699999999999997</v>
      </c>
      <c r="U59" s="234">
        <v>-0.40699999999999997</v>
      </c>
      <c r="V59" s="234">
        <v>-0.40699999999999997</v>
      </c>
      <c r="W59" s="234">
        <v>-0.40699999999999997</v>
      </c>
      <c r="X59" s="249">
        <v>-0.40699999999999997</v>
      </c>
      <c r="Y59" s="234">
        <v>-0.85</v>
      </c>
      <c r="Z59" s="207">
        <v>-0.81100000000000005</v>
      </c>
      <c r="AA59" s="234">
        <v>-0.85</v>
      </c>
      <c r="AB59" s="234">
        <v>-0.81100000000000005</v>
      </c>
      <c r="AC59" s="234">
        <v>-0.81100000000000005</v>
      </c>
      <c r="AD59" s="234">
        <v>-0.35299999999999998</v>
      </c>
      <c r="AE59" s="249">
        <v>-0.85</v>
      </c>
      <c r="AF59" s="234">
        <v>-0.72899999999999998</v>
      </c>
      <c r="AG59" s="249">
        <v>-0.72899999999999998</v>
      </c>
      <c r="AH59" s="234">
        <v>-0.45400000000000001</v>
      </c>
      <c r="AI59" s="249">
        <v>0.45400000000000001</v>
      </c>
      <c r="AJ59" s="249">
        <v>-0.85</v>
      </c>
    </row>
    <row r="60" spans="2:36" s="66" customFormat="1" ht="15" customHeight="1" x14ac:dyDescent="0.35">
      <c r="B60" s="68" t="s">
        <v>515</v>
      </c>
      <c r="C60" s="207">
        <v>-0.84099999999999997</v>
      </c>
      <c r="D60" s="234">
        <v>-0.84099999999999997</v>
      </c>
      <c r="E60" s="234">
        <v>-0.84099999999999997</v>
      </c>
      <c r="F60" s="234">
        <v>-0.84099999999999997</v>
      </c>
      <c r="G60" s="234">
        <v>-0.84099999999999997</v>
      </c>
      <c r="H60" s="234">
        <v>-0.84099999999999997</v>
      </c>
      <c r="I60" s="234">
        <v>-0.85</v>
      </c>
      <c r="J60" s="234">
        <v>-0.71499999999999997</v>
      </c>
      <c r="K60" s="234">
        <v>-0.71499999999999997</v>
      </c>
      <c r="L60" s="234">
        <v>-0.71499999999999997</v>
      </c>
      <c r="M60" s="234">
        <v>-0.71499999999999997</v>
      </c>
      <c r="N60" s="234">
        <v>-0.34200000000000003</v>
      </c>
      <c r="O60" s="234">
        <v>-0.45600000000000002</v>
      </c>
      <c r="P60" s="234">
        <v>-0.85</v>
      </c>
      <c r="Q60" s="249">
        <v>-0.85</v>
      </c>
      <c r="R60" s="207">
        <v>-0.40600000000000003</v>
      </c>
      <c r="S60" s="234">
        <v>-0.36899999999999999</v>
      </c>
      <c r="T60" s="234">
        <v>-0.40699999999999997</v>
      </c>
      <c r="U60" s="234">
        <v>-0.40699999999999997</v>
      </c>
      <c r="V60" s="234">
        <v>-0.40699999999999997</v>
      </c>
      <c r="W60" s="234">
        <v>-0.40699999999999997</v>
      </c>
      <c r="X60" s="249">
        <v>-0.40699999999999997</v>
      </c>
      <c r="Y60" s="234">
        <v>-0.85</v>
      </c>
      <c r="Z60" s="207">
        <v>-0.81100000000000005</v>
      </c>
      <c r="AA60" s="234">
        <v>-0.85</v>
      </c>
      <c r="AB60" s="234">
        <v>-0.81100000000000005</v>
      </c>
      <c r="AC60" s="234">
        <v>-0.81100000000000005</v>
      </c>
      <c r="AD60" s="234">
        <v>-0.438</v>
      </c>
      <c r="AE60" s="249">
        <v>-0.85</v>
      </c>
      <c r="AF60" s="234">
        <v>-0.753</v>
      </c>
      <c r="AG60" s="249">
        <v>-0.753</v>
      </c>
      <c r="AH60" s="234">
        <v>-0.45600000000000002</v>
      </c>
      <c r="AI60" s="249">
        <v>0.45600000000000002</v>
      </c>
      <c r="AJ60" s="249">
        <v>-0.85</v>
      </c>
    </row>
    <row r="61" spans="2:36" s="66" customFormat="1" ht="15" customHeight="1" x14ac:dyDescent="0.35">
      <c r="B61" s="68" t="s">
        <v>516</v>
      </c>
      <c r="C61" s="207">
        <v>-0.84099999999999997</v>
      </c>
      <c r="D61" s="234">
        <v>-0.84099999999999997</v>
      </c>
      <c r="E61" s="234">
        <v>-0.84099999999999997</v>
      </c>
      <c r="F61" s="234">
        <v>-0.84099999999999997</v>
      </c>
      <c r="G61" s="234">
        <v>-0.84099999999999997</v>
      </c>
      <c r="H61" s="234">
        <v>-0.84099999999999997</v>
      </c>
      <c r="I61" s="234">
        <v>-0.85</v>
      </c>
      <c r="J61" s="234">
        <v>-0.71499999999999997</v>
      </c>
      <c r="K61" s="234">
        <v>-0.71499999999999997</v>
      </c>
      <c r="L61" s="234">
        <v>-0.71499999999999997</v>
      </c>
      <c r="M61" s="234">
        <v>-0.71499999999999997</v>
      </c>
      <c r="N61" s="234">
        <v>-0.36299999999999999</v>
      </c>
      <c r="O61" s="234">
        <v>-0.47699999999999998</v>
      </c>
      <c r="P61" s="234">
        <v>-0.85</v>
      </c>
      <c r="Q61" s="249">
        <v>-0.85</v>
      </c>
      <c r="R61" s="207">
        <v>-0.40600000000000003</v>
      </c>
      <c r="S61" s="234">
        <v>-0.36899999999999999</v>
      </c>
      <c r="T61" s="234">
        <v>-0.40699999999999997</v>
      </c>
      <c r="U61" s="234">
        <v>-0.40699999999999997</v>
      </c>
      <c r="V61" s="234">
        <v>-0.40699999999999997</v>
      </c>
      <c r="W61" s="234">
        <v>-0.40699999999999997</v>
      </c>
      <c r="X61" s="249">
        <v>-0.40699999999999997</v>
      </c>
      <c r="Y61" s="234">
        <v>-0.85</v>
      </c>
      <c r="Z61" s="207">
        <v>-0.81100000000000005</v>
      </c>
      <c r="AA61" s="234">
        <v>-0.85</v>
      </c>
      <c r="AB61" s="234">
        <v>-0.81100000000000005</v>
      </c>
      <c r="AC61" s="234">
        <v>-0.81100000000000005</v>
      </c>
      <c r="AD61" s="234">
        <v>-0.48799999999999999</v>
      </c>
      <c r="AE61" s="249">
        <v>-0.85</v>
      </c>
      <c r="AF61" s="234">
        <v>-0.753</v>
      </c>
      <c r="AG61" s="249">
        <v>-0.753</v>
      </c>
      <c r="AH61" s="234">
        <v>-0.48799999999999999</v>
      </c>
      <c r="AI61" s="249">
        <v>0.48799999999999999</v>
      </c>
      <c r="AJ61" s="249">
        <v>-0.85</v>
      </c>
    </row>
    <row r="62" spans="2:36" s="66" customFormat="1" ht="15" customHeight="1" x14ac:dyDescent="0.35">
      <c r="B62" s="68" t="s">
        <v>517</v>
      </c>
      <c r="C62" s="207">
        <v>-0.84099999999999997</v>
      </c>
      <c r="D62" s="234">
        <v>-0.84099999999999997</v>
      </c>
      <c r="E62" s="234">
        <v>-0.84099999999999997</v>
      </c>
      <c r="F62" s="234">
        <v>-0.84099999999999997</v>
      </c>
      <c r="G62" s="234">
        <v>-0.84099999999999997</v>
      </c>
      <c r="H62" s="234">
        <v>-0.84099999999999997</v>
      </c>
      <c r="I62" s="234">
        <v>-0.85</v>
      </c>
      <c r="J62" s="234">
        <v>-0.71499999999999997</v>
      </c>
      <c r="K62" s="234">
        <v>-0.71499999999999997</v>
      </c>
      <c r="L62" s="234">
        <v>-0.71499999999999997</v>
      </c>
      <c r="M62" s="234">
        <v>-0.71499999999999997</v>
      </c>
      <c r="N62" s="234">
        <v>-0.40799999999999997</v>
      </c>
      <c r="O62" s="234">
        <v>-0.52600000000000002</v>
      </c>
      <c r="P62" s="234">
        <v>-0.85</v>
      </c>
      <c r="Q62" s="249">
        <v>-0.85</v>
      </c>
      <c r="R62" s="207">
        <v>-0.40600000000000003</v>
      </c>
      <c r="S62" s="234">
        <v>-0.36899999999999999</v>
      </c>
      <c r="T62" s="234">
        <v>-0.40699999999999997</v>
      </c>
      <c r="U62" s="234">
        <v>-0.40699999999999997</v>
      </c>
      <c r="V62" s="234">
        <v>-0.40699999999999997</v>
      </c>
      <c r="W62" s="234">
        <v>-0.40699999999999997</v>
      </c>
      <c r="X62" s="249">
        <v>-0.40699999999999997</v>
      </c>
      <c r="Y62" s="234">
        <v>-0.85</v>
      </c>
      <c r="Z62" s="207">
        <v>-0.81100000000000005</v>
      </c>
      <c r="AA62" s="234">
        <v>-0.85</v>
      </c>
      <c r="AB62" s="234">
        <v>-0.81100000000000005</v>
      </c>
      <c r="AC62" s="234">
        <v>-0.81100000000000005</v>
      </c>
      <c r="AD62" s="234">
        <v>-0.48799999999999999</v>
      </c>
      <c r="AE62" s="249">
        <v>-0.85</v>
      </c>
      <c r="AF62" s="234">
        <v>-0.753</v>
      </c>
      <c r="AG62" s="249">
        <v>-0.753</v>
      </c>
      <c r="AH62" s="234">
        <v>-0.52600000000000002</v>
      </c>
      <c r="AI62" s="249">
        <v>0.52600000000000002</v>
      </c>
      <c r="AJ62" s="249">
        <v>-0.85</v>
      </c>
    </row>
    <row r="63" spans="2:36" ht="8.25" customHeight="1" thickBot="1" x14ac:dyDescent="0.4">
      <c r="B63" s="169"/>
      <c r="C63" s="167"/>
      <c r="D63" s="167"/>
      <c r="E63" s="167"/>
      <c r="F63" s="167"/>
      <c r="G63" s="167"/>
      <c r="H63" s="167"/>
      <c r="I63" s="167"/>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8"/>
    </row>
  </sheetData>
  <sheetProtection formatCells="0" formatColumns="0" formatRows="0"/>
  <mergeCells count="5">
    <mergeCell ref="AH5:AI5"/>
    <mergeCell ref="C5:Q5"/>
    <mergeCell ref="R5:X5"/>
    <mergeCell ref="Y5:AE5"/>
    <mergeCell ref="AF5:AG5"/>
  </mergeCells>
  <dataValidations count="1">
    <dataValidation type="custom" allowBlank="1" showErrorMessage="1" errorTitle="Data entry error:" error="Please enter a numeric value or leave blank!" sqref="C8:AJ63" xr:uid="{00000000-0002-0000-0D00-000000000000}">
      <formula1>OR(ISNUMBER(C8),ISBLANK(C8))</formula1>
    </dataValidation>
  </dataValidations>
  <pageMargins left="0.7" right="0.7" top="0.75" bottom="0.75" header="0.3" footer="0.3"/>
  <pageSetup scale="36" fitToWidth="2" orientation="landscape"/>
  <headerFooter>
    <oddHeader>&amp;L&amp;"Calibri"&amp;11&amp;K000000 PUBLIC/OFFICIAL RELEASE // EXTERNAL&amp;1#_x000D_</oddHeader>
  </headerFooter>
  <colBreaks count="1" manualBreakCount="1">
    <brk id="24"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9">
    <pageSetUpPr fitToPage="1"/>
  </sheetPr>
  <dimension ref="A1:D35"/>
  <sheetViews>
    <sheetView showGridLines="0" zoomScale="80" zoomScaleNormal="80" workbookViewId="0">
      <selection activeCell="A7" sqref="A7"/>
    </sheetView>
  </sheetViews>
  <sheetFormatPr defaultColWidth="9.1796875" defaultRowHeight="15" customHeight="1" x14ac:dyDescent="0.35"/>
  <cols>
    <col min="1" max="1" width="1.54296875" customWidth="1" collapsed="1"/>
    <col min="2" max="2" width="33.453125" customWidth="1" collapsed="1"/>
    <col min="3" max="3" width="1.81640625" customWidth="1" collapsed="1"/>
    <col min="4" max="4" width="19.1796875" bestFit="1" customWidth="1" collapsed="1"/>
    <col min="5" max="5" width="2.81640625" customWidth="1" collapsed="1"/>
    <col min="6" max="16384" width="9.1796875" collapsed="1"/>
  </cols>
  <sheetData>
    <row r="1" spans="1:4" ht="15.75" customHeight="1" x14ac:dyDescent="0.35">
      <c r="A1" s="3" t="str">
        <f>TemplateName</f>
        <v>2024 GMS Component: Severely Adverse Scenario</v>
      </c>
    </row>
    <row r="2" spans="1:4" ht="15.75" customHeight="1" x14ac:dyDescent="0.35">
      <c r="A2" s="5" t="s">
        <v>270</v>
      </c>
    </row>
    <row r="5" spans="1:4" s="6" customFormat="1" ht="30.75" customHeight="1" x14ac:dyDescent="0.35">
      <c r="A5" s="63"/>
      <c r="D5" s="102" t="s">
        <v>525</v>
      </c>
    </row>
    <row r="6" spans="1:4" s="66" customFormat="1" ht="15" customHeight="1" x14ac:dyDescent="0.35">
      <c r="B6" s="3" t="s">
        <v>526</v>
      </c>
    </row>
    <row r="7" spans="1:4" ht="15" customHeight="1" x14ac:dyDescent="0.35">
      <c r="B7" s="204" t="s">
        <v>527</v>
      </c>
      <c r="D7" s="233">
        <v>351</v>
      </c>
    </row>
    <row r="8" spans="1:4" ht="15" customHeight="1" x14ac:dyDescent="0.35">
      <c r="B8" s="13" t="s">
        <v>528</v>
      </c>
      <c r="D8" s="233">
        <v>48.3</v>
      </c>
    </row>
    <row r="9" spans="1:4" ht="15" customHeight="1" x14ac:dyDescent="0.35">
      <c r="B9" s="13" t="s">
        <v>529</v>
      </c>
      <c r="D9" s="233">
        <v>77.8</v>
      </c>
    </row>
    <row r="10" spans="1:4" ht="15" customHeight="1" x14ac:dyDescent="0.35">
      <c r="B10" s="13" t="s">
        <v>530</v>
      </c>
      <c r="D10" s="233">
        <v>77.8</v>
      </c>
    </row>
    <row r="11" spans="1:4" ht="15" customHeight="1" x14ac:dyDescent="0.35">
      <c r="B11" s="13" t="s">
        <v>531</v>
      </c>
      <c r="D11" s="233">
        <v>57</v>
      </c>
    </row>
    <row r="12" spans="1:4" ht="15" customHeight="1" x14ac:dyDescent="0.35">
      <c r="B12" s="13" t="s">
        <v>532</v>
      </c>
      <c r="D12" s="233">
        <v>351</v>
      </c>
    </row>
    <row r="13" spans="1:4" ht="15" customHeight="1" x14ac:dyDescent="0.35">
      <c r="B13" s="13" t="s">
        <v>533</v>
      </c>
      <c r="D13" s="233">
        <v>48.3</v>
      </c>
    </row>
    <row r="14" spans="1:4" ht="15" customHeight="1" x14ac:dyDescent="0.35">
      <c r="B14" s="13" t="s">
        <v>534</v>
      </c>
      <c r="D14" s="233">
        <v>57.8</v>
      </c>
    </row>
    <row r="15" spans="1:4" ht="15" customHeight="1" x14ac:dyDescent="0.35">
      <c r="B15" s="13" t="s">
        <v>535</v>
      </c>
      <c r="D15" s="233">
        <v>57</v>
      </c>
    </row>
    <row r="16" spans="1:4" ht="15" customHeight="1" x14ac:dyDescent="0.35">
      <c r="B16" s="13" t="s">
        <v>536</v>
      </c>
      <c r="D16" s="233">
        <v>57.8</v>
      </c>
    </row>
    <row r="17" spans="2:4" ht="15" customHeight="1" x14ac:dyDescent="0.35">
      <c r="B17" s="13" t="s">
        <v>537</v>
      </c>
      <c r="D17" s="233">
        <v>78</v>
      </c>
    </row>
    <row r="18" spans="2:4" s="66" customFormat="1" ht="15" customHeight="1" x14ac:dyDescent="0.35">
      <c r="B18" s="14" t="s">
        <v>538</v>
      </c>
      <c r="D18" s="233">
        <v>57.8</v>
      </c>
    </row>
    <row r="19" spans="2:4" s="66" customFormat="1" ht="15" customHeight="1" x14ac:dyDescent="0.35">
      <c r="B19"/>
      <c r="D19"/>
    </row>
    <row r="20" spans="2:4" s="66" customFormat="1" ht="15" customHeight="1" x14ac:dyDescent="0.35">
      <c r="B20" s="3" t="s">
        <v>539</v>
      </c>
      <c r="D20"/>
    </row>
    <row r="21" spans="2:4" ht="15" customHeight="1" x14ac:dyDescent="0.35">
      <c r="B21" s="204" t="s">
        <v>540</v>
      </c>
      <c r="D21" s="233">
        <v>91</v>
      </c>
    </row>
    <row r="22" spans="2:4" ht="15" customHeight="1" x14ac:dyDescent="0.35">
      <c r="B22" s="13" t="s">
        <v>541</v>
      </c>
      <c r="D22" s="233">
        <v>91</v>
      </c>
    </row>
    <row r="23" spans="2:4" s="66" customFormat="1" ht="15" customHeight="1" x14ac:dyDescent="0.35">
      <c r="B23" s="14" t="s">
        <v>542</v>
      </c>
      <c r="D23" s="233">
        <v>91</v>
      </c>
    </row>
    <row r="24" spans="2:4" s="66" customFormat="1" ht="15" customHeight="1" x14ac:dyDescent="0.35">
      <c r="B24" s="1"/>
      <c r="D24" s="114"/>
    </row>
    <row r="25" spans="2:4" s="66" customFormat="1" ht="15" customHeight="1" x14ac:dyDescent="0.35">
      <c r="B25"/>
      <c r="D25"/>
    </row>
    <row r="26" spans="2:4" s="66" customFormat="1" ht="15" customHeight="1" x14ac:dyDescent="0.35">
      <c r="B26" s="3" t="s">
        <v>543</v>
      </c>
      <c r="D26"/>
    </row>
    <row r="27" spans="2:4" s="66" customFormat="1" ht="15" customHeight="1" x14ac:dyDescent="0.35">
      <c r="B27" s="204" t="s">
        <v>544</v>
      </c>
      <c r="C27"/>
      <c r="D27" s="233">
        <v>208</v>
      </c>
    </row>
    <row r="28" spans="2:4" s="66" customFormat="1" ht="15" customHeight="1" x14ac:dyDescent="0.35">
      <c r="B28" s="13" t="s">
        <v>545</v>
      </c>
      <c r="C28"/>
      <c r="D28" s="233">
        <v>281</v>
      </c>
    </row>
    <row r="29" spans="2:4" s="66" customFormat="1" ht="15" customHeight="1" x14ac:dyDescent="0.35">
      <c r="B29" s="13" t="s">
        <v>546</v>
      </c>
      <c r="C29"/>
      <c r="D29" s="233">
        <v>350.5</v>
      </c>
    </row>
    <row r="30" spans="2:4" s="66" customFormat="1" ht="15" customHeight="1" x14ac:dyDescent="0.35">
      <c r="B30" s="13" t="s">
        <v>547</v>
      </c>
      <c r="C30"/>
      <c r="D30" s="233">
        <v>420</v>
      </c>
    </row>
    <row r="31" spans="2:4" s="66" customFormat="1" ht="15" customHeight="1" x14ac:dyDescent="0.35">
      <c r="B31" s="13" t="s">
        <v>548</v>
      </c>
      <c r="C31"/>
      <c r="D31" s="233">
        <v>481</v>
      </c>
    </row>
    <row r="32" spans="2:4" s="66" customFormat="1" ht="15" customHeight="1" x14ac:dyDescent="0.35">
      <c r="B32" s="13" t="s">
        <v>549</v>
      </c>
      <c r="C32"/>
      <c r="D32" s="233">
        <v>1055</v>
      </c>
    </row>
    <row r="33" spans="2:4" s="66" customFormat="1" ht="15" customHeight="1" x14ac:dyDescent="0.35">
      <c r="B33" s="13" t="s">
        <v>550</v>
      </c>
      <c r="C33"/>
      <c r="D33" s="233">
        <v>2954</v>
      </c>
    </row>
    <row r="34" spans="2:4" s="66" customFormat="1" ht="15" customHeight="1" x14ac:dyDescent="0.35">
      <c r="B34" s="14" t="s">
        <v>551</v>
      </c>
      <c r="D34" s="233">
        <v>2954</v>
      </c>
    </row>
    <row r="35" spans="2:4" ht="15" customHeight="1" x14ac:dyDescent="0.35">
      <c r="B35" s="2"/>
    </row>
  </sheetData>
  <sheetProtection formatCells="0" formatColumns="0" formatRows="0" insertColumns="0"/>
  <pageMargins left="0.7" right="0.7" top="0.75" bottom="0.75" header="0.3" footer="0.3"/>
  <pageSetup orientation="portrait"/>
  <headerFooter>
    <oddHeader>&amp;L&amp;"Calibri"&amp;11&amp;K000000 PUBLIC/OFFICIAL RELEASE // EXTERNAL&amp;1#_x000D_</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0">
    <pageSetUpPr fitToPage="1"/>
  </sheetPr>
  <dimension ref="A1:G64"/>
  <sheetViews>
    <sheetView showGridLines="0" zoomScale="80" zoomScaleNormal="80" workbookViewId="0">
      <pane xSplit="2" ySplit="5" topLeftCell="C6" activePane="bottomRight" state="frozen"/>
      <selection pane="topRight" activeCell="F9" sqref="F9"/>
      <selection pane="bottomLeft" activeCell="F9" sqref="F9"/>
      <selection pane="bottomRight" activeCell="A6" sqref="A6"/>
    </sheetView>
  </sheetViews>
  <sheetFormatPr defaultRowHeight="15" customHeight="1" x14ac:dyDescent="0.35"/>
  <cols>
    <col min="1" max="1" width="1.54296875" customWidth="1" collapsed="1"/>
    <col min="2" max="2" width="30.81640625" customWidth="1" collapsed="1"/>
    <col min="3" max="3" width="1.81640625" customWidth="1" collapsed="1"/>
    <col min="4" max="4" width="20.54296875" bestFit="1" customWidth="1" collapsed="1"/>
    <col min="5" max="5" width="1.81640625" customWidth="1" collapsed="1"/>
    <col min="6" max="6" width="21.81640625" bestFit="1" customWidth="1" collapsed="1"/>
    <col min="7" max="7" width="1.81640625" style="4" customWidth="1" collapsed="1"/>
  </cols>
  <sheetData>
    <row r="1" spans="1:6" ht="15.75" customHeight="1" x14ac:dyDescent="0.35">
      <c r="A1" s="3" t="str">
        <f>TemplateName</f>
        <v>2024 GMS Component: Severely Adverse Scenario</v>
      </c>
    </row>
    <row r="2" spans="1:6" ht="15.75" customHeight="1" x14ac:dyDescent="0.35">
      <c r="A2" s="5" t="s">
        <v>552</v>
      </c>
    </row>
    <row r="5" spans="1:6" ht="30.75" customHeight="1" x14ac:dyDescent="0.35">
      <c r="D5" s="102" t="s">
        <v>553</v>
      </c>
      <c r="F5" s="102" t="s">
        <v>554</v>
      </c>
    </row>
    <row r="6" spans="1:6" ht="15.75" customHeight="1" thickBot="1" x14ac:dyDescent="0.4">
      <c r="B6" s="1" t="s">
        <v>555</v>
      </c>
    </row>
    <row r="7" spans="1:6" ht="15" customHeight="1" x14ac:dyDescent="0.35">
      <c r="B7" s="137" t="s">
        <v>544</v>
      </c>
      <c r="C7" s="66"/>
      <c r="D7" s="250"/>
      <c r="E7" s="66"/>
      <c r="F7" s="233">
        <v>276.5</v>
      </c>
    </row>
    <row r="8" spans="1:6" ht="15" customHeight="1" x14ac:dyDescent="0.35">
      <c r="B8" s="138" t="s">
        <v>545</v>
      </c>
      <c r="C8" s="66"/>
      <c r="D8" s="250"/>
      <c r="E8" s="66"/>
      <c r="F8" s="233">
        <v>288.39999999999998</v>
      </c>
    </row>
    <row r="9" spans="1:6" ht="15" customHeight="1" x14ac:dyDescent="0.35">
      <c r="B9" s="138" t="s">
        <v>546</v>
      </c>
      <c r="D9" s="250"/>
      <c r="F9" s="233">
        <v>305.5</v>
      </c>
    </row>
    <row r="10" spans="1:6" ht="15" customHeight="1" x14ac:dyDescent="0.35">
      <c r="B10" s="138" t="s">
        <v>547</v>
      </c>
      <c r="C10" s="66"/>
      <c r="D10" s="250"/>
      <c r="E10" s="66"/>
      <c r="F10" s="233">
        <v>365.5</v>
      </c>
    </row>
    <row r="11" spans="1:6" ht="15" customHeight="1" x14ac:dyDescent="0.35">
      <c r="B11" s="138" t="s">
        <v>548</v>
      </c>
      <c r="C11" s="66"/>
      <c r="D11" s="250"/>
      <c r="E11" s="66"/>
      <c r="F11" s="233">
        <v>683.4</v>
      </c>
    </row>
    <row r="12" spans="1:6" ht="15" customHeight="1" x14ac:dyDescent="0.35">
      <c r="B12" s="138" t="s">
        <v>549</v>
      </c>
      <c r="D12" s="250"/>
      <c r="F12" s="233">
        <v>911.6</v>
      </c>
    </row>
    <row r="13" spans="1:6" ht="15" customHeight="1" x14ac:dyDescent="0.35">
      <c r="B13" s="138" t="s">
        <v>556</v>
      </c>
      <c r="C13" s="66"/>
      <c r="D13" s="251">
        <v>-0.27500000000000002</v>
      </c>
      <c r="E13" s="66"/>
      <c r="F13" s="250"/>
    </row>
    <row r="14" spans="1:6" ht="15" customHeight="1" x14ac:dyDescent="0.35">
      <c r="B14" s="138" t="s">
        <v>557</v>
      </c>
      <c r="C14" s="66"/>
      <c r="D14" s="250"/>
      <c r="E14" s="66"/>
      <c r="F14" s="233">
        <v>1321.4</v>
      </c>
    </row>
    <row r="15" spans="1:6" ht="15" customHeight="1" x14ac:dyDescent="0.35">
      <c r="B15" s="138" t="s">
        <v>558</v>
      </c>
      <c r="C15" s="66"/>
      <c r="D15" s="250"/>
      <c r="E15" s="66"/>
      <c r="F15" s="233">
        <v>1321.4</v>
      </c>
    </row>
    <row r="16" spans="1:6" ht="15" customHeight="1" thickBot="1" x14ac:dyDescent="0.4">
      <c r="B16" s="139" t="s">
        <v>551</v>
      </c>
      <c r="D16" s="250"/>
      <c r="F16" s="233">
        <v>1321.4</v>
      </c>
    </row>
    <row r="17" spans="2:6" ht="15" customHeight="1" x14ac:dyDescent="0.35">
      <c r="C17" s="66"/>
      <c r="D17" s="66"/>
      <c r="E17" s="66"/>
    </row>
    <row r="18" spans="2:6" ht="15.75" customHeight="1" thickBot="1" x14ac:dyDescent="0.4">
      <c r="B18" s="1" t="s">
        <v>559</v>
      </c>
      <c r="C18" s="66"/>
      <c r="D18" s="66"/>
      <c r="E18" s="66"/>
    </row>
    <row r="19" spans="2:6" ht="15" customHeight="1" x14ac:dyDescent="0.35">
      <c r="B19" s="137" t="s">
        <v>544</v>
      </c>
      <c r="C19" s="136"/>
      <c r="D19" s="250"/>
      <c r="E19" s="136"/>
      <c r="F19" s="233">
        <v>276.5</v>
      </c>
    </row>
    <row r="20" spans="2:6" ht="15" customHeight="1" x14ac:dyDescent="0.35">
      <c r="B20" s="138" t="s">
        <v>545</v>
      </c>
      <c r="C20" s="66"/>
      <c r="D20" s="250"/>
      <c r="E20" s="66"/>
      <c r="F20" s="233">
        <v>288.39999999999998</v>
      </c>
    </row>
    <row r="21" spans="2:6" ht="15" customHeight="1" x14ac:dyDescent="0.35">
      <c r="B21" s="138" t="s">
        <v>546</v>
      </c>
      <c r="D21" s="250"/>
      <c r="F21" s="233">
        <v>305.5</v>
      </c>
    </row>
    <row r="22" spans="2:6" ht="15" customHeight="1" x14ac:dyDescent="0.35">
      <c r="B22" s="138" t="s">
        <v>547</v>
      </c>
      <c r="D22" s="250"/>
      <c r="F22" s="233">
        <v>365.5</v>
      </c>
    </row>
    <row r="23" spans="2:6" ht="15" customHeight="1" x14ac:dyDescent="0.35">
      <c r="B23" s="138" t="s">
        <v>548</v>
      </c>
      <c r="D23" s="250"/>
      <c r="F23" s="233">
        <v>683.4</v>
      </c>
    </row>
    <row r="24" spans="2:6" ht="15" customHeight="1" x14ac:dyDescent="0.35">
      <c r="B24" s="138" t="s">
        <v>549</v>
      </c>
      <c r="C24" s="66"/>
      <c r="D24" s="250"/>
      <c r="E24" s="66"/>
      <c r="F24" s="233">
        <v>911.6</v>
      </c>
    </row>
    <row r="25" spans="2:6" ht="15" customHeight="1" x14ac:dyDescent="0.35">
      <c r="B25" s="138" t="s">
        <v>556</v>
      </c>
      <c r="C25" s="66"/>
      <c r="D25" s="251">
        <v>-0.27500000000000002</v>
      </c>
      <c r="E25" s="66"/>
      <c r="F25" s="250"/>
    </row>
    <row r="26" spans="2:6" ht="15" customHeight="1" x14ac:dyDescent="0.35">
      <c r="B26" s="138" t="s">
        <v>557</v>
      </c>
      <c r="C26" s="66"/>
      <c r="D26" s="250"/>
      <c r="E26" s="66"/>
      <c r="F26" s="233">
        <v>1321.4</v>
      </c>
    </row>
    <row r="27" spans="2:6" ht="15" customHeight="1" x14ac:dyDescent="0.35">
      <c r="B27" s="138" t="s">
        <v>558</v>
      </c>
      <c r="C27" s="66"/>
      <c r="D27" s="250"/>
      <c r="E27" s="66"/>
      <c r="F27" s="233">
        <v>1321.4</v>
      </c>
    </row>
    <row r="28" spans="2:6" ht="15" customHeight="1" thickBot="1" x14ac:dyDescent="0.4">
      <c r="B28" s="139" t="s">
        <v>551</v>
      </c>
      <c r="D28" s="250"/>
      <c r="F28" s="233">
        <v>1321.4</v>
      </c>
    </row>
    <row r="30" spans="2:6" ht="15.75" customHeight="1" thickBot="1" x14ac:dyDescent="0.4">
      <c r="B30" s="1" t="s">
        <v>560</v>
      </c>
    </row>
    <row r="31" spans="2:6" ht="15" customHeight="1" x14ac:dyDescent="0.35">
      <c r="B31" s="137" t="s">
        <v>544</v>
      </c>
      <c r="D31" s="250"/>
      <c r="F31" s="233">
        <v>276.5</v>
      </c>
    </row>
    <row r="32" spans="2:6" ht="15" customHeight="1" x14ac:dyDescent="0.35">
      <c r="B32" s="138" t="s">
        <v>545</v>
      </c>
      <c r="D32" s="250"/>
      <c r="F32" s="233">
        <v>288.39999999999998</v>
      </c>
    </row>
    <row r="33" spans="2:6" ht="15" customHeight="1" x14ac:dyDescent="0.35">
      <c r="B33" s="138" t="s">
        <v>546</v>
      </c>
      <c r="D33" s="250"/>
      <c r="F33" s="233">
        <v>305.5</v>
      </c>
    </row>
    <row r="34" spans="2:6" ht="15" customHeight="1" x14ac:dyDescent="0.35">
      <c r="B34" s="138" t="s">
        <v>547</v>
      </c>
      <c r="D34" s="250"/>
      <c r="F34" s="233">
        <v>365.5</v>
      </c>
    </row>
    <row r="35" spans="2:6" ht="15" customHeight="1" x14ac:dyDescent="0.35">
      <c r="B35" s="138" t="s">
        <v>548</v>
      </c>
      <c r="D35" s="250"/>
      <c r="F35" s="233">
        <v>683.4</v>
      </c>
    </row>
    <row r="36" spans="2:6" ht="15" customHeight="1" x14ac:dyDescent="0.35">
      <c r="B36" s="138" t="s">
        <v>549</v>
      </c>
      <c r="D36" s="250"/>
      <c r="F36" s="233">
        <v>911.6</v>
      </c>
    </row>
    <row r="37" spans="2:6" ht="15" customHeight="1" x14ac:dyDescent="0.35">
      <c r="B37" s="138" t="s">
        <v>556</v>
      </c>
      <c r="D37" s="251">
        <v>-0.27500000000000002</v>
      </c>
      <c r="F37" s="250"/>
    </row>
    <row r="38" spans="2:6" ht="15" customHeight="1" x14ac:dyDescent="0.35">
      <c r="B38" s="138" t="s">
        <v>557</v>
      </c>
      <c r="D38" s="250"/>
      <c r="F38" s="233">
        <v>1321.4</v>
      </c>
    </row>
    <row r="39" spans="2:6" ht="15" customHeight="1" x14ac:dyDescent="0.35">
      <c r="B39" s="138" t="s">
        <v>558</v>
      </c>
      <c r="D39" s="250"/>
      <c r="F39" s="233">
        <v>1321.4</v>
      </c>
    </row>
    <row r="40" spans="2:6" ht="15" customHeight="1" thickBot="1" x14ac:dyDescent="0.4">
      <c r="B40" s="139" t="s">
        <v>551</v>
      </c>
      <c r="D40" s="250"/>
      <c r="F40" s="233">
        <v>1321.4</v>
      </c>
    </row>
    <row r="42" spans="2:6" ht="15.75" customHeight="1" thickBot="1" x14ac:dyDescent="0.4">
      <c r="B42" s="1" t="s">
        <v>561</v>
      </c>
    </row>
    <row r="43" spans="2:6" ht="15" customHeight="1" x14ac:dyDescent="0.35">
      <c r="B43" s="137" t="s">
        <v>544</v>
      </c>
      <c r="D43" s="250"/>
      <c r="F43" s="233">
        <v>276.5</v>
      </c>
    </row>
    <row r="44" spans="2:6" ht="15" customHeight="1" x14ac:dyDescent="0.35">
      <c r="B44" s="138" t="s">
        <v>545</v>
      </c>
      <c r="D44" s="250"/>
      <c r="F44" s="233">
        <v>288.39999999999998</v>
      </c>
    </row>
    <row r="45" spans="2:6" ht="15" customHeight="1" x14ac:dyDescent="0.35">
      <c r="B45" s="138" t="s">
        <v>546</v>
      </c>
      <c r="D45" s="250"/>
      <c r="F45" s="233">
        <v>305.5</v>
      </c>
    </row>
    <row r="46" spans="2:6" ht="15" customHeight="1" x14ac:dyDescent="0.35">
      <c r="B46" s="138" t="s">
        <v>547</v>
      </c>
      <c r="D46" s="250"/>
      <c r="F46" s="233">
        <v>365.5</v>
      </c>
    </row>
    <row r="47" spans="2:6" ht="15" customHeight="1" x14ac:dyDescent="0.35">
      <c r="B47" s="138" t="s">
        <v>548</v>
      </c>
      <c r="D47" s="250"/>
      <c r="F47" s="233">
        <v>683.4</v>
      </c>
    </row>
    <row r="48" spans="2:6" ht="15" customHeight="1" x14ac:dyDescent="0.35">
      <c r="B48" s="138" t="s">
        <v>549</v>
      </c>
      <c r="D48" s="250"/>
      <c r="F48" s="233">
        <v>911.6</v>
      </c>
    </row>
    <row r="49" spans="2:6" ht="15" customHeight="1" x14ac:dyDescent="0.35">
      <c r="B49" s="138" t="s">
        <v>556</v>
      </c>
      <c r="D49" s="251">
        <v>-0.27500000000000002</v>
      </c>
      <c r="F49" s="250"/>
    </row>
    <row r="50" spans="2:6" ht="15" customHeight="1" x14ac:dyDescent="0.35">
      <c r="B50" s="138" t="s">
        <v>557</v>
      </c>
      <c r="D50" s="250"/>
      <c r="F50" s="233">
        <v>1321.4</v>
      </c>
    </row>
    <row r="51" spans="2:6" ht="15" customHeight="1" x14ac:dyDescent="0.35">
      <c r="B51" s="138" t="s">
        <v>558</v>
      </c>
      <c r="D51" s="250"/>
      <c r="F51" s="233">
        <v>1321.4</v>
      </c>
    </row>
    <row r="52" spans="2:6" ht="15" customHeight="1" thickBot="1" x14ac:dyDescent="0.4">
      <c r="B52" s="139" t="s">
        <v>551</v>
      </c>
      <c r="D52" s="250"/>
      <c r="F52" s="233">
        <v>1321.4</v>
      </c>
    </row>
    <row r="54" spans="2:6" ht="15.75" customHeight="1" thickBot="1" x14ac:dyDescent="0.4">
      <c r="B54" s="1" t="s">
        <v>562</v>
      </c>
    </row>
    <row r="55" spans="2:6" ht="15" customHeight="1" x14ac:dyDescent="0.35">
      <c r="B55" s="137" t="s">
        <v>544</v>
      </c>
      <c r="D55" s="250"/>
      <c r="F55" s="233">
        <v>276.5</v>
      </c>
    </row>
    <row r="56" spans="2:6" ht="15" customHeight="1" x14ac:dyDescent="0.35">
      <c r="B56" s="138" t="s">
        <v>545</v>
      </c>
      <c r="D56" s="250"/>
      <c r="F56" s="233">
        <v>288.39999999999998</v>
      </c>
    </row>
    <row r="57" spans="2:6" ht="15" customHeight="1" x14ac:dyDescent="0.35">
      <c r="B57" s="138" t="s">
        <v>546</v>
      </c>
      <c r="D57" s="250"/>
      <c r="F57" s="233">
        <v>305.5</v>
      </c>
    </row>
    <row r="58" spans="2:6" ht="15" customHeight="1" x14ac:dyDescent="0.35">
      <c r="B58" s="138" t="s">
        <v>547</v>
      </c>
      <c r="D58" s="250"/>
      <c r="F58" s="233">
        <v>365.5</v>
      </c>
    </row>
    <row r="59" spans="2:6" ht="15" customHeight="1" x14ac:dyDescent="0.35">
      <c r="B59" s="138" t="s">
        <v>548</v>
      </c>
      <c r="D59" s="250"/>
      <c r="F59" s="233">
        <v>683.4</v>
      </c>
    </row>
    <row r="60" spans="2:6" ht="15" customHeight="1" x14ac:dyDescent="0.35">
      <c r="B60" s="138" t="s">
        <v>549</v>
      </c>
      <c r="D60" s="250"/>
      <c r="F60" s="233">
        <v>911.6</v>
      </c>
    </row>
    <row r="61" spans="2:6" ht="15" customHeight="1" x14ac:dyDescent="0.35">
      <c r="B61" s="138" t="s">
        <v>556</v>
      </c>
      <c r="D61" s="251">
        <v>-0.27500000000000002</v>
      </c>
      <c r="F61" s="250"/>
    </row>
    <row r="62" spans="2:6" ht="15" customHeight="1" x14ac:dyDescent="0.35">
      <c r="B62" s="138" t="s">
        <v>557</v>
      </c>
      <c r="D62" s="250"/>
      <c r="F62" s="233">
        <v>1321.4</v>
      </c>
    </row>
    <row r="63" spans="2:6" ht="15" customHeight="1" x14ac:dyDescent="0.35">
      <c r="B63" s="138" t="s">
        <v>558</v>
      </c>
      <c r="D63" s="250"/>
      <c r="F63" s="233">
        <v>1321.4</v>
      </c>
    </row>
    <row r="64" spans="2:6" ht="15" customHeight="1" thickBot="1" x14ac:dyDescent="0.4">
      <c r="B64" s="139" t="s">
        <v>551</v>
      </c>
      <c r="D64" s="250"/>
      <c r="F64" s="233">
        <v>1321.4</v>
      </c>
    </row>
  </sheetData>
  <sheetProtection formatCells="0" formatColumns="0" formatRows="0" insertColumns="0" insertRows="0"/>
  <dataValidations count="1">
    <dataValidation type="custom" allowBlank="1" showErrorMessage="1" errorTitle="Data entry error:" error="Please enter a numeric value or leave blank!" sqref="F37 F13 F49 F25 E7:E16 C7:C16 D7:D12 D14:D16 E19:E28 C19:C28 D19:D24 D26:D28 C31:C40 E31:E40 D31:D36 D38:D40 C43:C52 E43:E52 D43:D48 D50:D52 C55:C64 E55:E64 D55:D60 D62:D64 F61" xr:uid="{00000000-0002-0000-0F00-000000000000}">
      <formula1>OR(ISNUMBER(C7),ISBLANK(C7))</formula1>
    </dataValidation>
  </dataValidations>
  <pageMargins left="0.7" right="0.7" top="0.75" bottom="0.75" header="0.3" footer="0.3"/>
  <pageSetup scale="63" orientation="portrait"/>
  <headerFooter>
    <oddHeader>&amp;L&amp;"Calibri"&amp;11&amp;K000000 PUBLIC/OFFICIAL RELEASE // EXTERNAL&amp;1#_x000D_</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9">
    <pageSetUpPr fitToPage="1"/>
  </sheetPr>
  <dimension ref="A1:H55"/>
  <sheetViews>
    <sheetView showGridLines="0" zoomScale="80" zoomScaleNormal="80" workbookViewId="0">
      <pane xSplit="2" ySplit="6" topLeftCell="C7" activePane="bottomRight" state="frozen"/>
      <selection pane="topRight" activeCell="F9" sqref="F9"/>
      <selection pane="bottomLeft" activeCell="F9" sqref="F9"/>
      <selection pane="bottomRight" activeCell="A7" sqref="A7"/>
    </sheetView>
  </sheetViews>
  <sheetFormatPr defaultRowHeight="15" customHeight="1" x14ac:dyDescent="0.35"/>
  <cols>
    <col min="1" max="1" width="1.54296875" customWidth="1" collapsed="1"/>
    <col min="2" max="2" width="40.54296875" customWidth="1" collapsed="1"/>
    <col min="3" max="3" width="21.81640625" bestFit="1" customWidth="1" collapsed="1"/>
    <col min="4" max="4" width="10.1796875" style="4" customWidth="1" collapsed="1"/>
    <col min="7" max="7" width="14.54296875" customWidth="1" collapsed="1"/>
    <col min="8" max="8" width="2" customWidth="1" collapsed="1"/>
  </cols>
  <sheetData>
    <row r="1" spans="1:4" ht="15.75" customHeight="1" x14ac:dyDescent="0.35">
      <c r="A1" s="3" t="str">
        <f>TemplateName</f>
        <v>2024 GMS Component: Severely Adverse Scenario</v>
      </c>
    </row>
    <row r="2" spans="1:4" ht="15.75" customHeight="1" x14ac:dyDescent="0.35">
      <c r="A2" s="5" t="s">
        <v>563</v>
      </c>
    </row>
    <row r="5" spans="1:4" ht="15.75" customHeight="1" x14ac:dyDescent="0.35"/>
    <row r="6" spans="1:4" s="6" customFormat="1" ht="30.75" customHeight="1" x14ac:dyDescent="0.35">
      <c r="A6" s="63"/>
      <c r="B6"/>
      <c r="C6" s="102" t="s">
        <v>553</v>
      </c>
      <c r="D6" s="86"/>
    </row>
    <row r="7" spans="1:4" ht="20.25" customHeight="1" thickBot="1" x14ac:dyDescent="0.4">
      <c r="B7" s="1" t="s">
        <v>564</v>
      </c>
    </row>
    <row r="8" spans="1:4" ht="15" customHeight="1" x14ac:dyDescent="0.35">
      <c r="B8" s="137" t="s">
        <v>544</v>
      </c>
      <c r="C8" s="234">
        <v>-0.35299999999999998</v>
      </c>
    </row>
    <row r="9" spans="1:4" ht="15" customHeight="1" x14ac:dyDescent="0.35">
      <c r="B9" s="138" t="s">
        <v>545</v>
      </c>
      <c r="C9" s="234">
        <v>-0.40799999999999997</v>
      </c>
    </row>
    <row r="10" spans="1:4" ht="15" customHeight="1" x14ac:dyDescent="0.35">
      <c r="B10" s="138" t="s">
        <v>546</v>
      </c>
      <c r="C10" s="234">
        <v>-0.46300000000000002</v>
      </c>
    </row>
    <row r="11" spans="1:4" ht="15" customHeight="1" x14ac:dyDescent="0.35">
      <c r="B11" s="138" t="s">
        <v>547</v>
      </c>
      <c r="C11" s="234">
        <v>-0.51800000000000002</v>
      </c>
    </row>
    <row r="12" spans="1:4" ht="15" customHeight="1" x14ac:dyDescent="0.35">
      <c r="B12" s="138" t="s">
        <v>548</v>
      </c>
      <c r="C12" s="234">
        <v>-0.52200000000000002</v>
      </c>
    </row>
    <row r="13" spans="1:4" ht="15" customHeight="1" x14ac:dyDescent="0.35">
      <c r="B13" s="138" t="s">
        <v>549</v>
      </c>
      <c r="C13" s="234">
        <v>-0.629</v>
      </c>
    </row>
    <row r="14" spans="1:4" ht="15" customHeight="1" x14ac:dyDescent="0.35">
      <c r="B14" s="138" t="s">
        <v>550</v>
      </c>
      <c r="C14" s="234">
        <v>-0.73699999999999999</v>
      </c>
    </row>
    <row r="15" spans="1:4" ht="15" customHeight="1" thickBot="1" x14ac:dyDescent="0.4">
      <c r="B15" s="139" t="s">
        <v>551</v>
      </c>
      <c r="C15" s="234">
        <v>-0.73699999999999999</v>
      </c>
    </row>
    <row r="17" spans="2:3" ht="15.75" customHeight="1" thickBot="1" x14ac:dyDescent="0.4">
      <c r="B17" s="1" t="s">
        <v>565</v>
      </c>
    </row>
    <row r="18" spans="2:3" ht="15" customHeight="1" x14ac:dyDescent="0.35">
      <c r="B18" s="137" t="s">
        <v>544</v>
      </c>
      <c r="C18" s="234">
        <v>-0.42299999999999999</v>
      </c>
    </row>
    <row r="19" spans="2:3" ht="15" customHeight="1" x14ac:dyDescent="0.35">
      <c r="B19" s="138" t="s">
        <v>545</v>
      </c>
      <c r="C19" s="234">
        <v>-0.48899999999999999</v>
      </c>
    </row>
    <row r="20" spans="2:3" ht="15" customHeight="1" x14ac:dyDescent="0.35">
      <c r="B20" s="138" t="s">
        <v>546</v>
      </c>
      <c r="C20" s="234">
        <v>-0.55500000000000005</v>
      </c>
    </row>
    <row r="21" spans="2:3" ht="15" customHeight="1" x14ac:dyDescent="0.35">
      <c r="B21" s="138" t="s">
        <v>547</v>
      </c>
      <c r="C21" s="234">
        <v>-0.621</v>
      </c>
    </row>
    <row r="22" spans="2:3" ht="15" customHeight="1" x14ac:dyDescent="0.35">
      <c r="B22" s="138" t="s">
        <v>548</v>
      </c>
      <c r="C22" s="234">
        <v>-0.65300000000000002</v>
      </c>
    </row>
    <row r="23" spans="2:3" ht="15" customHeight="1" x14ac:dyDescent="0.35">
      <c r="B23" s="138" t="s">
        <v>549</v>
      </c>
      <c r="C23" s="234">
        <v>-0.78600000000000003</v>
      </c>
    </row>
    <row r="24" spans="2:3" ht="15" customHeight="1" x14ac:dyDescent="0.35">
      <c r="B24" s="138" t="s">
        <v>550</v>
      </c>
      <c r="C24" s="234">
        <v>-0.92100000000000004</v>
      </c>
    </row>
    <row r="25" spans="2:3" ht="15" customHeight="1" thickBot="1" x14ac:dyDescent="0.4">
      <c r="B25" s="139" t="s">
        <v>551</v>
      </c>
      <c r="C25" s="234">
        <v>-0.92100000000000004</v>
      </c>
    </row>
    <row r="27" spans="2:3" ht="15.75" customHeight="1" thickBot="1" x14ac:dyDescent="0.4">
      <c r="B27" s="1" t="s">
        <v>566</v>
      </c>
    </row>
    <row r="28" spans="2:3" ht="15" customHeight="1" x14ac:dyDescent="0.35">
      <c r="B28" s="137" t="s">
        <v>544</v>
      </c>
      <c r="C28" s="234">
        <v>-0.28199999999999997</v>
      </c>
    </row>
    <row r="29" spans="2:3" ht="15" customHeight="1" x14ac:dyDescent="0.35">
      <c r="B29" s="138" t="s">
        <v>545</v>
      </c>
      <c r="C29" s="234">
        <v>-0.32600000000000001</v>
      </c>
    </row>
    <row r="30" spans="2:3" ht="15" customHeight="1" x14ac:dyDescent="0.35">
      <c r="B30" s="138" t="s">
        <v>546</v>
      </c>
      <c r="C30" s="234">
        <v>-0.37</v>
      </c>
    </row>
    <row r="31" spans="2:3" ht="15" customHeight="1" x14ac:dyDescent="0.35">
      <c r="B31" s="138" t="s">
        <v>547</v>
      </c>
      <c r="C31" s="234">
        <v>-0.41399999999999998</v>
      </c>
    </row>
    <row r="32" spans="2:3" ht="15" customHeight="1" x14ac:dyDescent="0.35">
      <c r="B32" s="138" t="s">
        <v>548</v>
      </c>
      <c r="C32" s="234">
        <v>-0.52200000000000002</v>
      </c>
    </row>
    <row r="33" spans="2:3" ht="15" customHeight="1" x14ac:dyDescent="0.35">
      <c r="B33" s="138" t="s">
        <v>549</v>
      </c>
      <c r="C33" s="234">
        <v>-0.629</v>
      </c>
    </row>
    <row r="34" spans="2:3" ht="15" customHeight="1" x14ac:dyDescent="0.35">
      <c r="B34" s="138" t="s">
        <v>550</v>
      </c>
      <c r="C34" s="234">
        <v>-0.73699999999999999</v>
      </c>
    </row>
    <row r="35" spans="2:3" ht="15" customHeight="1" thickBot="1" x14ac:dyDescent="0.4">
      <c r="B35" s="139" t="s">
        <v>551</v>
      </c>
      <c r="C35" s="234">
        <v>-0.73699999999999999</v>
      </c>
    </row>
    <row r="37" spans="2:3" ht="15.75" customHeight="1" thickBot="1" x14ac:dyDescent="0.4">
      <c r="B37" s="1" t="s">
        <v>567</v>
      </c>
    </row>
    <row r="38" spans="2:3" ht="15" customHeight="1" x14ac:dyDescent="0.35">
      <c r="B38" s="137" t="s">
        <v>544</v>
      </c>
      <c r="C38" s="234">
        <v>-0.28199999999999997</v>
      </c>
    </row>
    <row r="39" spans="2:3" ht="15" customHeight="1" x14ac:dyDescent="0.35">
      <c r="B39" s="138" t="s">
        <v>545</v>
      </c>
      <c r="C39" s="234">
        <v>-0.32600000000000001</v>
      </c>
    </row>
    <row r="40" spans="2:3" ht="15" customHeight="1" x14ac:dyDescent="0.35">
      <c r="B40" s="138" t="s">
        <v>546</v>
      </c>
      <c r="C40" s="234">
        <v>-0.37</v>
      </c>
    </row>
    <row r="41" spans="2:3" ht="15" customHeight="1" x14ac:dyDescent="0.35">
      <c r="B41" s="138" t="s">
        <v>547</v>
      </c>
      <c r="C41" s="234">
        <v>-0.41399999999999998</v>
      </c>
    </row>
    <row r="42" spans="2:3" ht="15" customHeight="1" x14ac:dyDescent="0.35">
      <c r="B42" s="138" t="s">
        <v>548</v>
      </c>
      <c r="C42" s="234">
        <v>-0.52200000000000002</v>
      </c>
    </row>
    <row r="43" spans="2:3" ht="15" customHeight="1" x14ac:dyDescent="0.35">
      <c r="B43" s="138" t="s">
        <v>549</v>
      </c>
      <c r="C43" s="234">
        <v>-0.629</v>
      </c>
    </row>
    <row r="44" spans="2:3" ht="15" customHeight="1" x14ac:dyDescent="0.35">
      <c r="B44" s="138" t="s">
        <v>550</v>
      </c>
      <c r="C44" s="234">
        <v>-0.73699999999999999</v>
      </c>
    </row>
    <row r="45" spans="2:3" ht="15" customHeight="1" thickBot="1" x14ac:dyDescent="0.4">
      <c r="B45" s="139" t="s">
        <v>551</v>
      </c>
      <c r="C45" s="234">
        <v>-0.73699999999999999</v>
      </c>
    </row>
    <row r="47" spans="2:3" ht="15.75" customHeight="1" thickBot="1" x14ac:dyDescent="0.4">
      <c r="B47" s="1" t="s">
        <v>568</v>
      </c>
    </row>
    <row r="48" spans="2:3" ht="15" customHeight="1" x14ac:dyDescent="0.35">
      <c r="B48" s="137" t="s">
        <v>544</v>
      </c>
      <c r="C48" s="234">
        <v>-0.42299999999999999</v>
      </c>
    </row>
    <row r="49" spans="2:3" ht="15" customHeight="1" x14ac:dyDescent="0.35">
      <c r="B49" s="138" t="s">
        <v>545</v>
      </c>
      <c r="C49" s="234">
        <v>-0.48899999999999999</v>
      </c>
    </row>
    <row r="50" spans="2:3" ht="15" customHeight="1" x14ac:dyDescent="0.35">
      <c r="B50" s="138" t="s">
        <v>546</v>
      </c>
      <c r="C50" s="234">
        <v>-0.55500000000000005</v>
      </c>
    </row>
    <row r="51" spans="2:3" ht="15" customHeight="1" x14ac:dyDescent="0.35">
      <c r="B51" s="138" t="s">
        <v>547</v>
      </c>
      <c r="C51" s="234">
        <v>-0.621</v>
      </c>
    </row>
    <row r="52" spans="2:3" ht="15" customHeight="1" x14ac:dyDescent="0.35">
      <c r="B52" s="138" t="s">
        <v>548</v>
      </c>
      <c r="C52" s="234">
        <v>-0.65300000000000002</v>
      </c>
    </row>
    <row r="53" spans="2:3" ht="15" customHeight="1" x14ac:dyDescent="0.35">
      <c r="B53" s="138" t="s">
        <v>549</v>
      </c>
      <c r="C53" s="234">
        <v>-0.78600000000000003</v>
      </c>
    </row>
    <row r="54" spans="2:3" ht="15" customHeight="1" x14ac:dyDescent="0.35">
      <c r="B54" s="138" t="s">
        <v>550</v>
      </c>
      <c r="C54" s="234">
        <v>-0.92100000000000004</v>
      </c>
    </row>
    <row r="55" spans="2:3" ht="15" customHeight="1" thickBot="1" x14ac:dyDescent="0.4">
      <c r="B55" s="139" t="s">
        <v>551</v>
      </c>
      <c r="C55" s="234">
        <v>-0.92100000000000004</v>
      </c>
    </row>
  </sheetData>
  <sheetProtection formatCells="0" formatColumns="0" formatRows="0" insertRows="0"/>
  <dataValidations count="1">
    <dataValidation type="custom" allowBlank="1" showErrorMessage="1" errorTitle="Data entry error:" error="Please enter a numeric value or leave blank!" sqref="C38:C45 C8:C15 C18:C25 C28:C35 C48:C55" xr:uid="{00000000-0002-0000-1000-000000000000}">
      <formula1>OR(ISNUMBER(C8),ISBLANK(C8))</formula1>
    </dataValidation>
  </dataValidations>
  <pageMargins left="0.7" right="0.7" top="0.75" bottom="0.75" header="0.3" footer="0.3"/>
  <pageSetup scale="71" orientation="portrait"/>
  <headerFooter>
    <oddHeader>&amp;L&amp;"Calibri"&amp;11&amp;K000000 PUBLIC/OFFICIAL RELEASE // EXTERNAL&amp;1#_x000D_</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1">
    <pageSetUpPr fitToPage="1"/>
  </sheetPr>
  <dimension ref="A1:H110"/>
  <sheetViews>
    <sheetView showGridLines="0" zoomScale="80" zoomScaleNormal="80" workbookViewId="0">
      <pane xSplit="2" ySplit="6" topLeftCell="C7" activePane="bottomRight" state="frozen"/>
      <selection pane="topRight" activeCell="F9" sqref="F9"/>
      <selection pane="bottomLeft" activeCell="F9" sqref="F9"/>
      <selection pane="bottomRight" activeCell="A7" sqref="A7"/>
    </sheetView>
  </sheetViews>
  <sheetFormatPr defaultRowHeight="15" customHeight="1" x14ac:dyDescent="0.35"/>
  <cols>
    <col min="1" max="1" width="1.54296875" customWidth="1" collapsed="1"/>
    <col min="2" max="2" width="32.1796875" customWidth="1" collapsed="1"/>
    <col min="3" max="3" width="21.81640625" bestFit="1" customWidth="1" collapsed="1"/>
    <col min="4" max="4" width="1.81640625" customWidth="1" collapsed="1"/>
    <col min="5" max="5" width="20.1796875" bestFit="1" customWidth="1" collapsed="1"/>
    <col min="6" max="6" width="1.81640625" customWidth="1" collapsed="1"/>
    <col min="7" max="7" width="21.81640625" bestFit="1" customWidth="1" collapsed="1"/>
    <col min="8" max="8" width="3" style="4" customWidth="1" collapsed="1"/>
  </cols>
  <sheetData>
    <row r="1" spans="1:8" ht="15.75" customHeight="1" x14ac:dyDescent="0.35">
      <c r="A1" s="3" t="str">
        <f>TemplateName</f>
        <v>2024 GMS Component: Severely Adverse Scenario</v>
      </c>
    </row>
    <row r="2" spans="1:8" ht="15.75" customHeight="1" x14ac:dyDescent="0.35">
      <c r="A2" s="5" t="s">
        <v>569</v>
      </c>
    </row>
    <row r="4" spans="1:8" s="157" customFormat="1" ht="15" customHeight="1" x14ac:dyDescent="0.35">
      <c r="H4" s="158"/>
    </row>
    <row r="6" spans="1:8" s="6" customFormat="1" ht="30" customHeight="1" x14ac:dyDescent="0.35">
      <c r="A6" s="63"/>
      <c r="B6"/>
      <c r="C6" s="102" t="s">
        <v>553</v>
      </c>
      <c r="E6" s="102" t="s">
        <v>570</v>
      </c>
      <c r="F6"/>
      <c r="G6" s="102" t="s">
        <v>554</v>
      </c>
      <c r="H6" s="86"/>
    </row>
    <row r="7" spans="1:8" ht="15.75" customHeight="1" thickBot="1" x14ac:dyDescent="0.4">
      <c r="B7" s="1" t="s">
        <v>555</v>
      </c>
    </row>
    <row r="8" spans="1:8" ht="15" customHeight="1" x14ac:dyDescent="0.35">
      <c r="B8" s="137" t="s">
        <v>544</v>
      </c>
      <c r="C8" s="250"/>
      <c r="E8" s="234">
        <v>4.4130000000000003</v>
      </c>
      <c r="G8" s="233">
        <v>238.3</v>
      </c>
    </row>
    <row r="9" spans="1:8" ht="15" customHeight="1" x14ac:dyDescent="0.35">
      <c r="B9" s="138" t="s">
        <v>545</v>
      </c>
      <c r="C9" s="250"/>
      <c r="D9" s="66"/>
      <c r="E9" s="234">
        <v>3.3580000000000001</v>
      </c>
      <c r="G9" s="233">
        <v>268.60000000000002</v>
      </c>
    </row>
    <row r="10" spans="1:8" ht="15" customHeight="1" x14ac:dyDescent="0.35">
      <c r="B10" s="138" t="s">
        <v>546</v>
      </c>
      <c r="C10" s="250"/>
      <c r="D10" s="66"/>
      <c r="E10" s="234">
        <v>2.9060000000000001</v>
      </c>
      <c r="F10" s="66"/>
      <c r="G10" s="233">
        <v>340</v>
      </c>
    </row>
    <row r="11" spans="1:8" ht="15" customHeight="1" x14ac:dyDescent="0.35">
      <c r="B11" s="138" t="s">
        <v>547</v>
      </c>
      <c r="C11" s="250"/>
      <c r="E11" s="234">
        <v>2.6269999999999998</v>
      </c>
      <c r="G11" s="233">
        <v>443.9</v>
      </c>
    </row>
    <row r="12" spans="1:8" ht="15" customHeight="1" x14ac:dyDescent="0.35">
      <c r="B12" s="138" t="s">
        <v>548</v>
      </c>
      <c r="C12" s="250"/>
      <c r="D12" s="66"/>
      <c r="E12" s="234">
        <v>2.5870000000000002</v>
      </c>
      <c r="G12" s="233">
        <v>864.2</v>
      </c>
    </row>
    <row r="13" spans="1:8" ht="15" customHeight="1" x14ac:dyDescent="0.35">
      <c r="B13" s="138" t="s">
        <v>549</v>
      </c>
      <c r="C13" s="250"/>
      <c r="D13" s="66"/>
      <c r="E13" s="234">
        <v>2.4039999999999999</v>
      </c>
      <c r="F13" s="66"/>
      <c r="G13" s="233">
        <v>1211.4000000000001</v>
      </c>
    </row>
    <row r="14" spans="1:8" ht="15" customHeight="1" x14ac:dyDescent="0.35">
      <c r="B14" s="138" t="s">
        <v>556</v>
      </c>
      <c r="C14" s="234">
        <v>-0.47299999999999998</v>
      </c>
      <c r="E14" s="116"/>
      <c r="G14" s="116"/>
      <c r="H14"/>
    </row>
    <row r="15" spans="1:8" ht="15" customHeight="1" x14ac:dyDescent="0.35">
      <c r="B15" s="138" t="s">
        <v>557</v>
      </c>
      <c r="C15" s="250"/>
      <c r="E15" s="234">
        <v>1.498</v>
      </c>
      <c r="F15" s="66"/>
      <c r="G15" s="233">
        <v>1715.5</v>
      </c>
    </row>
    <row r="16" spans="1:8" ht="15" customHeight="1" x14ac:dyDescent="0.35">
      <c r="B16" s="138" t="s">
        <v>558</v>
      </c>
      <c r="C16" s="234">
        <v>-0.47299999999999998</v>
      </c>
      <c r="E16" s="234">
        <v>1.498</v>
      </c>
      <c r="F16" s="66"/>
      <c r="G16" s="233">
        <v>1715.5</v>
      </c>
    </row>
    <row r="17" spans="2:8" ht="15" customHeight="1" thickBot="1" x14ac:dyDescent="0.4">
      <c r="B17" s="139" t="s">
        <v>551</v>
      </c>
      <c r="C17" s="234">
        <v>-0.47299999999999998</v>
      </c>
      <c r="D17" s="66"/>
      <c r="E17" s="234">
        <v>1.498</v>
      </c>
      <c r="F17" s="66"/>
      <c r="G17" s="233">
        <v>1715.5</v>
      </c>
    </row>
    <row r="19" spans="2:8" ht="15.75" customHeight="1" thickBot="1" x14ac:dyDescent="0.4">
      <c r="B19" s="1" t="s">
        <v>559</v>
      </c>
    </row>
    <row r="20" spans="2:8" ht="15" customHeight="1" x14ac:dyDescent="0.35">
      <c r="B20" s="137" t="s">
        <v>544</v>
      </c>
      <c r="C20" s="234">
        <v>-7.1999999999999995E-2</v>
      </c>
      <c r="E20" s="250"/>
      <c r="G20" s="250"/>
    </row>
    <row r="21" spans="2:8" ht="15" customHeight="1" x14ac:dyDescent="0.35">
      <c r="B21" s="138" t="s">
        <v>545</v>
      </c>
      <c r="C21" s="234">
        <v>-8.1000000000000003E-2</v>
      </c>
      <c r="D21" s="66"/>
      <c r="E21" s="250"/>
      <c r="G21" s="250"/>
    </row>
    <row r="22" spans="2:8" ht="15" customHeight="1" x14ac:dyDescent="0.35">
      <c r="B22" s="138" t="s">
        <v>546</v>
      </c>
      <c r="C22" s="234">
        <v>-0.10299999999999999</v>
      </c>
      <c r="D22" s="66"/>
      <c r="E22" s="250"/>
      <c r="F22" s="66"/>
      <c r="G22" s="250"/>
    </row>
    <row r="23" spans="2:8" ht="15" customHeight="1" x14ac:dyDescent="0.35">
      <c r="B23" s="138" t="s">
        <v>547</v>
      </c>
      <c r="C23" s="234">
        <v>-0.13400000000000001</v>
      </c>
      <c r="E23" s="250"/>
      <c r="G23" s="250"/>
    </row>
    <row r="24" spans="2:8" ht="15" customHeight="1" x14ac:dyDescent="0.35">
      <c r="B24" s="138" t="s">
        <v>548</v>
      </c>
      <c r="C24" s="234">
        <v>-0.26200000000000001</v>
      </c>
      <c r="D24" s="66"/>
      <c r="E24" s="250"/>
      <c r="G24" s="250"/>
    </row>
    <row r="25" spans="2:8" ht="15" customHeight="1" x14ac:dyDescent="0.35">
      <c r="B25" s="138" t="s">
        <v>549</v>
      </c>
      <c r="C25" s="234">
        <v>-0.36699999999999999</v>
      </c>
      <c r="D25" s="66"/>
      <c r="E25" s="250"/>
      <c r="F25" s="66"/>
      <c r="G25" s="250"/>
    </row>
    <row r="26" spans="2:8" ht="15" customHeight="1" x14ac:dyDescent="0.35">
      <c r="B26" s="138" t="s">
        <v>556</v>
      </c>
      <c r="C26" s="234">
        <v>-0.38</v>
      </c>
      <c r="E26" s="116"/>
      <c r="G26" s="116"/>
      <c r="H26"/>
    </row>
    <row r="27" spans="2:8" ht="15" customHeight="1" x14ac:dyDescent="0.35">
      <c r="B27" s="138" t="s">
        <v>557</v>
      </c>
      <c r="C27" s="234">
        <v>-0.38</v>
      </c>
      <c r="E27" s="250"/>
      <c r="G27" s="250"/>
    </row>
    <row r="28" spans="2:8" ht="15" customHeight="1" x14ac:dyDescent="0.35">
      <c r="B28" s="138" t="s">
        <v>558</v>
      </c>
      <c r="C28" s="234">
        <v>-0.38</v>
      </c>
      <c r="E28" s="250"/>
      <c r="G28" s="250"/>
    </row>
    <row r="29" spans="2:8" ht="15" customHeight="1" thickBot="1" x14ac:dyDescent="0.4">
      <c r="B29" s="139" t="s">
        <v>551</v>
      </c>
      <c r="C29" s="234">
        <v>-0.38</v>
      </c>
      <c r="D29" s="66"/>
      <c r="E29" s="250"/>
      <c r="G29" s="250"/>
    </row>
    <row r="31" spans="2:8" ht="15.75" customHeight="1" thickBot="1" x14ac:dyDescent="0.4">
      <c r="B31" s="1" t="s">
        <v>571</v>
      </c>
    </row>
    <row r="32" spans="2:8" ht="15" customHeight="1" x14ac:dyDescent="0.35">
      <c r="B32" s="137" t="s">
        <v>544</v>
      </c>
      <c r="C32" s="250"/>
      <c r="E32" s="234">
        <v>3.9689999999999999</v>
      </c>
      <c r="G32" s="233">
        <v>82.4</v>
      </c>
    </row>
    <row r="33" spans="2:8" ht="15" customHeight="1" x14ac:dyDescent="0.35">
      <c r="B33" s="138" t="s">
        <v>545</v>
      </c>
      <c r="C33" s="250"/>
      <c r="D33" s="66"/>
      <c r="E33" s="234">
        <v>2.8679999999999999</v>
      </c>
      <c r="G33" s="233">
        <v>120</v>
      </c>
    </row>
    <row r="34" spans="2:8" ht="15" customHeight="1" x14ac:dyDescent="0.35">
      <c r="B34" s="138" t="s">
        <v>546</v>
      </c>
      <c r="C34" s="250"/>
      <c r="D34" s="66"/>
      <c r="E34" s="234">
        <v>2.6240000000000001</v>
      </c>
      <c r="F34" s="66"/>
      <c r="G34" s="233">
        <v>148.1</v>
      </c>
    </row>
    <row r="35" spans="2:8" ht="15" customHeight="1" x14ac:dyDescent="0.35">
      <c r="B35" s="138" t="s">
        <v>547</v>
      </c>
      <c r="C35" s="250"/>
      <c r="E35" s="234">
        <v>2.2839999999999998</v>
      </c>
      <c r="G35" s="233">
        <v>200</v>
      </c>
    </row>
    <row r="36" spans="2:8" ht="15" customHeight="1" x14ac:dyDescent="0.35">
      <c r="B36" s="138" t="s">
        <v>548</v>
      </c>
      <c r="C36" s="250"/>
      <c r="D36" s="66"/>
      <c r="E36" s="234">
        <v>1.702</v>
      </c>
      <c r="G36" s="233">
        <v>400</v>
      </c>
    </row>
    <row r="37" spans="2:8" ht="15" customHeight="1" x14ac:dyDescent="0.35">
      <c r="B37" s="138" t="s">
        <v>549</v>
      </c>
      <c r="C37" s="250"/>
      <c r="D37" s="66"/>
      <c r="E37" s="234">
        <v>1.46</v>
      </c>
      <c r="F37" s="66"/>
      <c r="G37" s="233">
        <v>584.29999999999995</v>
      </c>
    </row>
    <row r="38" spans="2:8" ht="15" customHeight="1" x14ac:dyDescent="0.35">
      <c r="B38" s="138" t="s">
        <v>556</v>
      </c>
      <c r="C38" s="234">
        <v>-0.20599999999999999</v>
      </c>
      <c r="E38" s="116"/>
      <c r="G38" s="116"/>
      <c r="H38"/>
    </row>
    <row r="39" spans="2:8" ht="15" customHeight="1" x14ac:dyDescent="0.35">
      <c r="B39" s="138" t="s">
        <v>557</v>
      </c>
      <c r="C39" s="250"/>
      <c r="E39" s="234">
        <v>0.90700000000000003</v>
      </c>
      <c r="F39" s="66"/>
      <c r="G39" s="233">
        <v>732.6</v>
      </c>
    </row>
    <row r="40" spans="2:8" ht="15" customHeight="1" x14ac:dyDescent="0.35">
      <c r="B40" s="138" t="s">
        <v>558</v>
      </c>
      <c r="C40" s="234">
        <v>-0.20599999999999999</v>
      </c>
      <c r="E40" s="234">
        <v>0.90700000000000003</v>
      </c>
      <c r="F40" s="66"/>
      <c r="G40" s="233">
        <v>732.6</v>
      </c>
    </row>
    <row r="41" spans="2:8" ht="15" customHeight="1" thickBot="1" x14ac:dyDescent="0.4">
      <c r="B41" s="139" t="s">
        <v>551</v>
      </c>
      <c r="C41" s="234">
        <v>-0.20599999999999999</v>
      </c>
      <c r="D41" s="66"/>
      <c r="E41" s="234">
        <v>0.90700000000000003</v>
      </c>
      <c r="F41" s="66"/>
      <c r="G41" s="233">
        <v>732.6</v>
      </c>
    </row>
    <row r="43" spans="2:8" ht="15.75" customHeight="1" thickBot="1" x14ac:dyDescent="0.4">
      <c r="B43" s="1" t="s">
        <v>572</v>
      </c>
    </row>
    <row r="44" spans="2:8" ht="15" customHeight="1" x14ac:dyDescent="0.35">
      <c r="B44" s="137" t="s">
        <v>544</v>
      </c>
      <c r="C44" s="234">
        <v>-3.1E-2</v>
      </c>
      <c r="E44" s="250"/>
      <c r="G44" s="250"/>
    </row>
    <row r="45" spans="2:8" ht="15" customHeight="1" x14ac:dyDescent="0.35">
      <c r="B45" s="138" t="s">
        <v>545</v>
      </c>
      <c r="C45" s="234">
        <v>-3.5000000000000003E-2</v>
      </c>
      <c r="D45" s="66"/>
      <c r="E45" s="250"/>
      <c r="G45" s="250"/>
    </row>
    <row r="46" spans="2:8" ht="15" customHeight="1" x14ac:dyDescent="0.35">
      <c r="B46" s="138" t="s">
        <v>546</v>
      </c>
      <c r="C46" s="234">
        <v>-4.4999999999999998E-2</v>
      </c>
      <c r="D46" s="66"/>
      <c r="E46" s="250"/>
      <c r="F46" s="66"/>
      <c r="G46" s="250"/>
    </row>
    <row r="47" spans="2:8" ht="15" customHeight="1" x14ac:dyDescent="0.35">
      <c r="B47" s="138" t="s">
        <v>547</v>
      </c>
      <c r="C47" s="234">
        <v>-5.8999999999999997E-2</v>
      </c>
      <c r="E47" s="250"/>
      <c r="G47" s="250"/>
    </row>
    <row r="48" spans="2:8" ht="15" customHeight="1" x14ac:dyDescent="0.35">
      <c r="B48" s="138" t="s">
        <v>548</v>
      </c>
      <c r="C48" s="234">
        <v>-0.114</v>
      </c>
      <c r="D48" s="66"/>
      <c r="E48" s="250"/>
      <c r="G48" s="250"/>
    </row>
    <row r="49" spans="2:8" ht="15" customHeight="1" x14ac:dyDescent="0.35">
      <c r="B49" s="138" t="s">
        <v>549</v>
      </c>
      <c r="C49" s="234">
        <v>-0.16</v>
      </c>
      <c r="D49" s="66"/>
      <c r="E49" s="250"/>
      <c r="F49" s="66"/>
      <c r="G49" s="250"/>
    </row>
    <row r="50" spans="2:8" ht="15" customHeight="1" x14ac:dyDescent="0.35">
      <c r="B50" s="138" t="s">
        <v>556</v>
      </c>
      <c r="C50" s="234">
        <v>-0.16500000000000001</v>
      </c>
      <c r="E50" s="116"/>
      <c r="G50" s="116"/>
      <c r="H50"/>
    </row>
    <row r="51" spans="2:8" ht="15" customHeight="1" x14ac:dyDescent="0.35">
      <c r="B51" s="138" t="s">
        <v>557</v>
      </c>
      <c r="C51" s="234">
        <v>-0.16500000000000001</v>
      </c>
      <c r="E51" s="250"/>
      <c r="G51" s="250"/>
    </row>
    <row r="52" spans="2:8" ht="15" customHeight="1" x14ac:dyDescent="0.35">
      <c r="B52" s="138" t="s">
        <v>558</v>
      </c>
      <c r="C52" s="234">
        <v>-0.16500000000000001</v>
      </c>
      <c r="E52" s="250"/>
      <c r="G52" s="250"/>
    </row>
    <row r="53" spans="2:8" ht="15" customHeight="1" thickBot="1" x14ac:dyDescent="0.4">
      <c r="B53" s="139" t="s">
        <v>551</v>
      </c>
      <c r="C53" s="234">
        <v>-0.16500000000000001</v>
      </c>
      <c r="D53" s="66"/>
      <c r="E53" s="250"/>
      <c r="G53" s="250"/>
    </row>
    <row r="55" spans="2:8" ht="15.75" customHeight="1" thickBot="1" x14ac:dyDescent="0.4">
      <c r="B55" s="1" t="s">
        <v>573</v>
      </c>
    </row>
    <row r="56" spans="2:8" ht="15" customHeight="1" x14ac:dyDescent="0.35">
      <c r="B56" s="137" t="s">
        <v>544</v>
      </c>
      <c r="C56" s="250"/>
      <c r="E56" s="234">
        <v>1.75</v>
      </c>
      <c r="G56" s="233">
        <v>106.3</v>
      </c>
    </row>
    <row r="57" spans="2:8" ht="15" customHeight="1" x14ac:dyDescent="0.35">
      <c r="B57" s="138" t="s">
        <v>545</v>
      </c>
      <c r="C57" s="250"/>
      <c r="D57" s="66"/>
      <c r="E57" s="234">
        <v>1.331</v>
      </c>
      <c r="G57" s="233">
        <v>119.8</v>
      </c>
    </row>
    <row r="58" spans="2:8" ht="15" customHeight="1" x14ac:dyDescent="0.35">
      <c r="B58" s="138" t="s">
        <v>546</v>
      </c>
      <c r="C58" s="250"/>
      <c r="D58" s="66"/>
      <c r="E58" s="234">
        <v>1.1519999999999999</v>
      </c>
      <c r="F58" s="66"/>
      <c r="G58" s="233">
        <v>151.6</v>
      </c>
    </row>
    <row r="59" spans="2:8" ht="15" customHeight="1" x14ac:dyDescent="0.35">
      <c r="B59" s="138" t="s">
        <v>547</v>
      </c>
      <c r="C59" s="250"/>
      <c r="E59" s="234">
        <v>1.0409999999999999</v>
      </c>
      <c r="G59" s="233">
        <v>198</v>
      </c>
    </row>
    <row r="60" spans="2:8" ht="15" customHeight="1" x14ac:dyDescent="0.35">
      <c r="B60" s="138" t="s">
        <v>548</v>
      </c>
      <c r="C60" s="250"/>
      <c r="D60" s="66"/>
      <c r="E60" s="234">
        <v>1.026</v>
      </c>
      <c r="F60" s="66"/>
      <c r="G60" s="233">
        <v>385.4</v>
      </c>
    </row>
    <row r="61" spans="2:8" ht="15" customHeight="1" x14ac:dyDescent="0.35">
      <c r="B61" s="138" t="s">
        <v>549</v>
      </c>
      <c r="C61" s="250"/>
      <c r="D61" s="66"/>
      <c r="E61" s="234">
        <v>0.95299999999999996</v>
      </c>
      <c r="F61" s="66"/>
      <c r="G61" s="233">
        <v>540.20000000000005</v>
      </c>
    </row>
    <row r="62" spans="2:8" ht="15" customHeight="1" x14ac:dyDescent="0.35">
      <c r="B62" s="138" t="s">
        <v>556</v>
      </c>
      <c r="C62" s="234">
        <v>-0.21099999999999999</v>
      </c>
      <c r="E62" s="116"/>
      <c r="G62" s="116"/>
      <c r="H62"/>
    </row>
    <row r="63" spans="2:8" ht="15" customHeight="1" x14ac:dyDescent="0.35">
      <c r="B63" s="138" t="s">
        <v>557</v>
      </c>
      <c r="C63" s="250"/>
      <c r="E63" s="234">
        <v>0.59399999999999997</v>
      </c>
      <c r="F63" s="66"/>
      <c r="G63" s="233">
        <v>765</v>
      </c>
    </row>
    <row r="64" spans="2:8" ht="15" customHeight="1" x14ac:dyDescent="0.35">
      <c r="B64" s="138" t="s">
        <v>558</v>
      </c>
      <c r="C64" s="234">
        <v>-0.21099999999999999</v>
      </c>
      <c r="E64" s="234">
        <v>0.59399999999999997</v>
      </c>
      <c r="F64" s="66"/>
      <c r="G64" s="233">
        <v>765</v>
      </c>
    </row>
    <row r="65" spans="2:7" ht="15" customHeight="1" thickBot="1" x14ac:dyDescent="0.4">
      <c r="B65" s="139" t="s">
        <v>551</v>
      </c>
      <c r="C65" s="234">
        <v>-0.21099999999999999</v>
      </c>
      <c r="D65" s="66"/>
      <c r="E65" s="234">
        <v>0.59399999999999997</v>
      </c>
      <c r="F65" s="66"/>
      <c r="G65" s="233">
        <v>765</v>
      </c>
    </row>
    <row r="67" spans="2:7" ht="15.75" customHeight="1" thickBot="1" x14ac:dyDescent="0.4">
      <c r="B67" s="1" t="s">
        <v>561</v>
      </c>
    </row>
    <row r="68" spans="2:7" ht="15" customHeight="1" x14ac:dyDescent="0.35">
      <c r="B68" s="137" t="s">
        <v>574</v>
      </c>
      <c r="C68" s="116"/>
      <c r="D68" s="136"/>
      <c r="E68" s="116"/>
      <c r="G68" s="116"/>
    </row>
    <row r="69" spans="2:7" ht="15" customHeight="1" x14ac:dyDescent="0.35">
      <c r="B69" s="138" t="s">
        <v>575</v>
      </c>
      <c r="C69" s="116"/>
      <c r="D69" s="142"/>
      <c r="E69" s="234">
        <v>2.407</v>
      </c>
      <c r="G69" s="233">
        <v>184.9</v>
      </c>
    </row>
    <row r="70" spans="2:7" ht="15" customHeight="1" x14ac:dyDescent="0.35">
      <c r="B70" s="138" t="s">
        <v>576</v>
      </c>
      <c r="C70" s="116"/>
      <c r="D70" s="142"/>
      <c r="E70" s="234">
        <v>2.407</v>
      </c>
      <c r="G70" s="233">
        <v>184.9</v>
      </c>
    </row>
    <row r="71" spans="2:7" ht="15" customHeight="1" x14ac:dyDescent="0.35">
      <c r="B71" s="138" t="s">
        <v>577</v>
      </c>
      <c r="C71" s="116"/>
      <c r="D71" s="142"/>
      <c r="E71" s="234">
        <v>0.97599999999999998</v>
      </c>
      <c r="G71" s="233">
        <v>486.7</v>
      </c>
    </row>
    <row r="72" spans="2:7" ht="15" customHeight="1" x14ac:dyDescent="0.35">
      <c r="B72" s="138" t="s">
        <v>578</v>
      </c>
      <c r="C72" s="116"/>
      <c r="D72" s="142"/>
      <c r="E72" s="234">
        <v>1.167</v>
      </c>
      <c r="G72" s="233">
        <v>335.8</v>
      </c>
    </row>
    <row r="73" spans="2:7" ht="15" customHeight="1" x14ac:dyDescent="0.35">
      <c r="B73" s="138" t="s">
        <v>579</v>
      </c>
      <c r="C73" s="116"/>
      <c r="D73" s="142"/>
      <c r="E73" s="234">
        <v>1.83</v>
      </c>
      <c r="G73" s="233">
        <v>155.5</v>
      </c>
    </row>
    <row r="74" spans="2:7" ht="15" customHeight="1" x14ac:dyDescent="0.35">
      <c r="B74" s="138" t="s">
        <v>580</v>
      </c>
      <c r="C74" s="116"/>
      <c r="D74" s="142"/>
      <c r="E74" s="234">
        <v>1.0029999999999999</v>
      </c>
      <c r="F74" s="66"/>
      <c r="G74" s="233">
        <v>451.9</v>
      </c>
    </row>
    <row r="75" spans="2:7" ht="15" customHeight="1" x14ac:dyDescent="0.35">
      <c r="B75" s="138" t="s">
        <v>581</v>
      </c>
      <c r="C75" s="116"/>
      <c r="D75" s="142"/>
      <c r="E75" s="234">
        <v>1.1339999999999999</v>
      </c>
      <c r="F75" s="66"/>
      <c r="G75" s="233">
        <v>303.7</v>
      </c>
    </row>
    <row r="76" spans="2:7" ht="15" customHeight="1" thickBot="1" x14ac:dyDescent="0.4">
      <c r="B76" s="139" t="s">
        <v>582</v>
      </c>
      <c r="C76" s="116"/>
      <c r="D76" s="142"/>
      <c r="E76" s="116"/>
      <c r="G76" s="116"/>
    </row>
    <row r="77" spans="2:7" ht="15" customHeight="1" x14ac:dyDescent="0.35">
      <c r="C77" s="136"/>
      <c r="D77" s="136"/>
      <c r="E77" s="136"/>
      <c r="G77" s="136"/>
    </row>
    <row r="78" spans="2:7" ht="15.75" customHeight="1" thickBot="1" x14ac:dyDescent="0.4">
      <c r="B78" s="1" t="s">
        <v>503</v>
      </c>
      <c r="C78" s="136"/>
      <c r="D78" s="136"/>
      <c r="E78" s="136"/>
      <c r="G78" s="136"/>
    </row>
    <row r="79" spans="2:7" ht="15" customHeight="1" x14ac:dyDescent="0.35">
      <c r="B79" s="137" t="s">
        <v>574</v>
      </c>
      <c r="C79" s="116"/>
      <c r="D79" s="136"/>
      <c r="E79" s="116"/>
      <c r="G79" s="116"/>
    </row>
    <row r="80" spans="2:7" ht="15" customHeight="1" x14ac:dyDescent="0.35">
      <c r="B80" s="138" t="s">
        <v>575</v>
      </c>
      <c r="C80" s="116"/>
      <c r="D80" s="142"/>
      <c r="E80" s="234">
        <v>2.407</v>
      </c>
      <c r="G80" s="233">
        <v>184.9</v>
      </c>
    </row>
    <row r="81" spans="2:7" ht="15" customHeight="1" x14ac:dyDescent="0.35">
      <c r="B81" s="138" t="s">
        <v>576</v>
      </c>
      <c r="C81" s="116"/>
      <c r="D81" s="142"/>
      <c r="E81" s="234">
        <v>2.407</v>
      </c>
      <c r="G81" s="233">
        <v>184.9</v>
      </c>
    </row>
    <row r="82" spans="2:7" ht="15" customHeight="1" x14ac:dyDescent="0.35">
      <c r="B82" s="138" t="s">
        <v>577</v>
      </c>
      <c r="C82" s="116"/>
      <c r="D82" s="142"/>
      <c r="E82" s="234">
        <v>0.97599999999999998</v>
      </c>
      <c r="G82" s="233">
        <v>486.7</v>
      </c>
    </row>
    <row r="83" spans="2:7" ht="15" customHeight="1" x14ac:dyDescent="0.35">
      <c r="B83" s="138" t="s">
        <v>578</v>
      </c>
      <c r="C83" s="116"/>
      <c r="D83" s="142"/>
      <c r="E83" s="234">
        <v>1.167</v>
      </c>
      <c r="G83" s="233">
        <v>335.8</v>
      </c>
    </row>
    <row r="84" spans="2:7" ht="15" customHeight="1" x14ac:dyDescent="0.35">
      <c r="B84" s="138" t="s">
        <v>579</v>
      </c>
      <c r="C84" s="116"/>
      <c r="D84" s="142"/>
      <c r="E84" s="234">
        <v>1.83</v>
      </c>
      <c r="G84" s="233">
        <v>155.5</v>
      </c>
    </row>
    <row r="85" spans="2:7" ht="15" customHeight="1" x14ac:dyDescent="0.35">
      <c r="B85" s="138" t="s">
        <v>580</v>
      </c>
      <c r="C85" s="116"/>
      <c r="D85" s="142"/>
      <c r="E85" s="234">
        <v>1.0029999999999999</v>
      </c>
      <c r="F85" s="66"/>
      <c r="G85" s="233">
        <v>451.9</v>
      </c>
    </row>
    <row r="86" spans="2:7" ht="15" customHeight="1" x14ac:dyDescent="0.35">
      <c r="B86" s="138" t="s">
        <v>581</v>
      </c>
      <c r="C86" s="116"/>
      <c r="D86" s="142"/>
      <c r="E86" s="234">
        <v>1.1339999999999999</v>
      </c>
      <c r="F86" s="66"/>
      <c r="G86" s="233">
        <v>303.7</v>
      </c>
    </row>
    <row r="87" spans="2:7" ht="15" customHeight="1" thickBot="1" x14ac:dyDescent="0.4">
      <c r="B87" s="139" t="s">
        <v>582</v>
      </c>
      <c r="C87" s="116"/>
      <c r="D87" s="142"/>
      <c r="E87" s="116"/>
      <c r="G87" s="116"/>
    </row>
    <row r="88" spans="2:7" ht="15" customHeight="1" x14ac:dyDescent="0.35">
      <c r="C88" s="136"/>
      <c r="D88" s="136"/>
      <c r="E88" s="136"/>
      <c r="G88" s="136"/>
    </row>
    <row r="89" spans="2:7" ht="15.75" customHeight="1" thickBot="1" x14ac:dyDescent="0.4">
      <c r="B89" s="1" t="s">
        <v>583</v>
      </c>
      <c r="C89" s="136"/>
      <c r="D89" s="136"/>
      <c r="E89" s="136"/>
      <c r="G89" s="136"/>
    </row>
    <row r="90" spans="2:7" ht="15" customHeight="1" x14ac:dyDescent="0.35">
      <c r="B90" s="137" t="s">
        <v>574</v>
      </c>
      <c r="C90" s="116"/>
      <c r="D90" s="136"/>
      <c r="E90" s="116"/>
      <c r="G90" s="116"/>
    </row>
    <row r="91" spans="2:7" ht="15" customHeight="1" x14ac:dyDescent="0.35">
      <c r="B91" s="138" t="s">
        <v>575</v>
      </c>
      <c r="C91" s="116"/>
      <c r="D91" s="142"/>
      <c r="E91" s="234">
        <v>2.407</v>
      </c>
      <c r="G91" s="233">
        <v>184.9</v>
      </c>
    </row>
    <row r="92" spans="2:7" ht="15" customHeight="1" x14ac:dyDescent="0.35">
      <c r="B92" s="138" t="s">
        <v>576</v>
      </c>
      <c r="C92" s="116"/>
      <c r="D92" s="142"/>
      <c r="E92" s="234">
        <v>2.407</v>
      </c>
      <c r="G92" s="233">
        <v>184.9</v>
      </c>
    </row>
    <row r="93" spans="2:7" ht="15" customHeight="1" x14ac:dyDescent="0.35">
      <c r="B93" s="138" t="s">
        <v>577</v>
      </c>
      <c r="C93" s="116"/>
      <c r="D93" s="142"/>
      <c r="E93" s="234">
        <v>0.97599999999999998</v>
      </c>
      <c r="G93" s="233">
        <v>486.7</v>
      </c>
    </row>
    <row r="94" spans="2:7" ht="15" customHeight="1" x14ac:dyDescent="0.35">
      <c r="B94" s="138" t="s">
        <v>578</v>
      </c>
      <c r="C94" s="116"/>
      <c r="D94" s="142"/>
      <c r="E94" s="234">
        <v>1.167</v>
      </c>
      <c r="G94" s="233">
        <v>335.8</v>
      </c>
    </row>
    <row r="95" spans="2:7" ht="15" customHeight="1" x14ac:dyDescent="0.35">
      <c r="B95" s="138" t="s">
        <v>579</v>
      </c>
      <c r="C95" s="116"/>
      <c r="D95" s="142"/>
      <c r="E95" s="234">
        <v>1.83</v>
      </c>
      <c r="G95" s="233">
        <v>155.5</v>
      </c>
    </row>
    <row r="96" spans="2:7" ht="15" customHeight="1" x14ac:dyDescent="0.35">
      <c r="B96" s="138" t="s">
        <v>580</v>
      </c>
      <c r="C96" s="116"/>
      <c r="D96" s="142"/>
      <c r="E96" s="234">
        <v>1.0029999999999999</v>
      </c>
      <c r="F96" s="66"/>
      <c r="G96" s="233">
        <v>451.9</v>
      </c>
    </row>
    <row r="97" spans="2:8" ht="15" customHeight="1" x14ac:dyDescent="0.35">
      <c r="B97" s="138" t="s">
        <v>581</v>
      </c>
      <c r="C97" s="116"/>
      <c r="D97" s="142"/>
      <c r="E97" s="234">
        <v>1.1339999999999999</v>
      </c>
      <c r="F97" s="66"/>
      <c r="G97" s="233">
        <v>303.7</v>
      </c>
    </row>
    <row r="98" spans="2:8" ht="15" customHeight="1" thickBot="1" x14ac:dyDescent="0.4">
      <c r="B98" s="139" t="s">
        <v>582</v>
      </c>
      <c r="C98" s="116"/>
      <c r="D98" s="142"/>
      <c r="E98" s="116"/>
      <c r="G98" s="116"/>
    </row>
    <row r="99" spans="2:8" ht="15" customHeight="1" x14ac:dyDescent="0.35">
      <c r="C99" s="136"/>
      <c r="D99" s="136"/>
      <c r="E99" s="136"/>
      <c r="G99" s="136"/>
    </row>
    <row r="100" spans="2:8" ht="15.75" customHeight="1" thickBot="1" x14ac:dyDescent="0.4">
      <c r="B100" s="1" t="s">
        <v>88</v>
      </c>
    </row>
    <row r="101" spans="2:8" ht="15" customHeight="1" x14ac:dyDescent="0.35">
      <c r="B101" s="137" t="s">
        <v>544</v>
      </c>
      <c r="C101" s="250"/>
      <c r="E101" s="234">
        <v>2.206</v>
      </c>
      <c r="G101" s="233">
        <v>119.1</v>
      </c>
    </row>
    <row r="102" spans="2:8" ht="15" customHeight="1" x14ac:dyDescent="0.35">
      <c r="B102" s="138" t="s">
        <v>545</v>
      </c>
      <c r="C102" s="250"/>
      <c r="D102" s="66"/>
      <c r="E102" s="234">
        <v>1.679</v>
      </c>
      <c r="G102" s="233">
        <v>134.30000000000001</v>
      </c>
    </row>
    <row r="103" spans="2:8" ht="15" customHeight="1" x14ac:dyDescent="0.35">
      <c r="B103" s="138" t="s">
        <v>546</v>
      </c>
      <c r="C103" s="250"/>
      <c r="D103" s="66"/>
      <c r="E103" s="234">
        <v>1.4530000000000001</v>
      </c>
      <c r="F103" s="66"/>
      <c r="G103" s="233">
        <v>170</v>
      </c>
    </row>
    <row r="104" spans="2:8" ht="15" customHeight="1" x14ac:dyDescent="0.35">
      <c r="B104" s="138" t="s">
        <v>547</v>
      </c>
      <c r="C104" s="250"/>
      <c r="E104" s="234">
        <v>1.3140000000000001</v>
      </c>
      <c r="G104" s="233">
        <v>222</v>
      </c>
    </row>
    <row r="105" spans="2:8" ht="15" customHeight="1" x14ac:dyDescent="0.35">
      <c r="B105" s="138" t="s">
        <v>548</v>
      </c>
      <c r="C105" s="250"/>
      <c r="D105" s="66"/>
      <c r="E105" s="234">
        <v>1.294</v>
      </c>
      <c r="G105" s="233">
        <v>432.1</v>
      </c>
    </row>
    <row r="106" spans="2:8" ht="15" customHeight="1" x14ac:dyDescent="0.35">
      <c r="B106" s="138" t="s">
        <v>549</v>
      </c>
      <c r="C106" s="250"/>
      <c r="D106" s="66"/>
      <c r="E106" s="234">
        <v>1.202</v>
      </c>
      <c r="F106" s="66"/>
      <c r="G106" s="233">
        <v>605.70000000000005</v>
      </c>
    </row>
    <row r="107" spans="2:8" ht="15" customHeight="1" x14ac:dyDescent="0.35">
      <c r="B107" s="138" t="s">
        <v>556</v>
      </c>
      <c r="C107" s="234">
        <v>-0.23699999999999999</v>
      </c>
      <c r="E107" s="116"/>
      <c r="G107" s="116"/>
      <c r="H107"/>
    </row>
    <row r="108" spans="2:8" ht="15" customHeight="1" x14ac:dyDescent="0.35">
      <c r="B108" s="138" t="s">
        <v>557</v>
      </c>
      <c r="C108" s="250"/>
      <c r="E108" s="234">
        <v>0.749</v>
      </c>
      <c r="F108" s="66"/>
      <c r="G108" s="233">
        <v>857.7</v>
      </c>
    </row>
    <row r="109" spans="2:8" ht="15" customHeight="1" x14ac:dyDescent="0.35">
      <c r="B109" s="138" t="s">
        <v>558</v>
      </c>
      <c r="C109" s="234">
        <v>-0.23699999999999999</v>
      </c>
      <c r="E109" s="234">
        <v>0.749</v>
      </c>
      <c r="F109" s="66"/>
      <c r="G109" s="233">
        <v>857.7</v>
      </c>
    </row>
    <row r="110" spans="2:8" ht="15" customHeight="1" thickBot="1" x14ac:dyDescent="0.4">
      <c r="B110" s="139" t="s">
        <v>551</v>
      </c>
      <c r="C110" s="234">
        <v>-0.23699999999999999</v>
      </c>
      <c r="D110" s="66"/>
      <c r="E110" s="234">
        <v>0.749</v>
      </c>
      <c r="F110" s="66"/>
      <c r="G110" s="233">
        <v>857.7</v>
      </c>
    </row>
  </sheetData>
  <sheetProtection formatCells="0" formatColumns="0" formatRows="0" insertColumns="0" insertRows="0"/>
  <dataValidations count="1">
    <dataValidation type="custom" allowBlank="1" showErrorMessage="1" errorTitle="Data entry error:" error="Please enter a numeric value or leave blank!" sqref="E101:E106 E108:E110 C8:C17 G27:G29 E8:E13 C68:C76 C56:C65 E32:E37 C32:C41 E51:E53 C20:C29 E27:E29 E44:E49 E20:E25 C90:C98 E15:E17 G79 C101:C110 E63:E65 E39:E41 C79:C87 E56:E61 C44:C53 G68 G20:G25 G51:G53 G44:G49 G87 G98 G90 E90:E98 E79:E87 E68:E76 G76" xr:uid="{00000000-0002-0000-1100-000000000000}">
      <formula1>OR(ISNUMBER(C8),ISBLANK(C8))</formula1>
    </dataValidation>
  </dataValidations>
  <pageMargins left="0.7" right="0.7" top="0.75" bottom="0.75" header="0.3" footer="0.3"/>
  <pageSetup scale="38" orientation="portrait"/>
  <headerFooter>
    <oddHeader>&amp;L&amp;"Calibri"&amp;11&amp;K000000 PUBLIC/OFFICIAL RELEASE // EXTERNAL&amp;1#_x000D_</oddHeader>
  </headerFooter>
  <rowBreaks count="1" manualBreakCount="1">
    <brk id="66" max="28"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2">
    <pageSetUpPr fitToPage="1"/>
  </sheetPr>
  <dimension ref="A1:H107"/>
  <sheetViews>
    <sheetView showGridLines="0" zoomScale="80" zoomScaleNormal="80" workbookViewId="0">
      <pane xSplit="2" ySplit="6" topLeftCell="C7" activePane="bottomRight" state="frozen"/>
      <selection pane="topRight" activeCell="F9" sqref="F9"/>
      <selection pane="bottomLeft" activeCell="F9" sqref="F9"/>
      <selection pane="bottomRight" activeCell="A7" sqref="A7"/>
    </sheetView>
  </sheetViews>
  <sheetFormatPr defaultRowHeight="15" customHeight="1" x14ac:dyDescent="0.35"/>
  <cols>
    <col min="1" max="1" width="1.54296875" customWidth="1" collapsed="1"/>
    <col min="2" max="2" width="32.1796875" customWidth="1" collapsed="1"/>
    <col min="3" max="3" width="21.81640625" bestFit="1" customWidth="1" collapsed="1"/>
    <col min="4" max="4" width="1.81640625" customWidth="1" collapsed="1"/>
    <col min="5" max="5" width="20.1796875" bestFit="1" customWidth="1" collapsed="1"/>
    <col min="6" max="6" width="1.81640625" customWidth="1" collapsed="1"/>
    <col min="7" max="7" width="21.81640625" bestFit="1" customWidth="1" collapsed="1"/>
    <col min="8" max="8" width="2.81640625" style="4" customWidth="1" collapsed="1"/>
  </cols>
  <sheetData>
    <row r="1" spans="1:8" ht="15.75" customHeight="1" x14ac:dyDescent="0.35">
      <c r="A1" s="3" t="str">
        <f>TemplateName</f>
        <v>2024 GMS Component: Severely Adverse Scenario</v>
      </c>
    </row>
    <row r="2" spans="1:8" ht="15.75" customHeight="1" x14ac:dyDescent="0.35">
      <c r="A2" s="5" t="s">
        <v>584</v>
      </c>
    </row>
    <row r="4" spans="1:8" s="157" customFormat="1" ht="15" customHeight="1" x14ac:dyDescent="0.35">
      <c r="H4" s="158"/>
    </row>
    <row r="6" spans="1:8" s="6" customFormat="1" ht="30" customHeight="1" x14ac:dyDescent="0.35">
      <c r="A6" s="63"/>
      <c r="B6"/>
      <c r="C6" s="102" t="s">
        <v>553</v>
      </c>
      <c r="E6" s="102" t="s">
        <v>570</v>
      </c>
      <c r="F6"/>
      <c r="G6" s="102" t="s">
        <v>554</v>
      </c>
      <c r="H6" s="86"/>
    </row>
    <row r="7" spans="1:8" ht="15.75" customHeight="1" thickBot="1" x14ac:dyDescent="0.4">
      <c r="B7" s="1" t="s">
        <v>555</v>
      </c>
    </row>
    <row r="8" spans="1:8" ht="15" customHeight="1" x14ac:dyDescent="0.35">
      <c r="B8" s="137" t="s">
        <v>544</v>
      </c>
      <c r="C8" s="250"/>
      <c r="E8" s="234">
        <v>4.8630000000000004</v>
      </c>
      <c r="G8" s="233">
        <v>281.8</v>
      </c>
    </row>
    <row r="9" spans="1:8" ht="15" customHeight="1" x14ac:dyDescent="0.35">
      <c r="B9" s="138" t="s">
        <v>545</v>
      </c>
      <c r="C9" s="250"/>
      <c r="D9" s="66"/>
      <c r="E9" s="234">
        <v>2.5310000000000001</v>
      </c>
      <c r="G9" s="233">
        <v>317.7</v>
      </c>
    </row>
    <row r="10" spans="1:8" ht="15" customHeight="1" x14ac:dyDescent="0.35">
      <c r="B10" s="138" t="s">
        <v>546</v>
      </c>
      <c r="C10" s="250"/>
      <c r="D10" s="66"/>
      <c r="E10" s="234">
        <v>2.3490000000000002</v>
      </c>
      <c r="F10" s="66"/>
      <c r="G10" s="233">
        <v>402.1</v>
      </c>
    </row>
    <row r="11" spans="1:8" ht="15" customHeight="1" x14ac:dyDescent="0.35">
      <c r="B11" s="138" t="s">
        <v>547</v>
      </c>
      <c r="C11" s="250"/>
      <c r="E11" s="234">
        <v>1.9</v>
      </c>
      <c r="G11" s="233">
        <v>525</v>
      </c>
    </row>
    <row r="12" spans="1:8" ht="15" customHeight="1" x14ac:dyDescent="0.35">
      <c r="B12" s="138" t="s">
        <v>548</v>
      </c>
      <c r="C12" s="250"/>
      <c r="D12" s="66"/>
      <c r="E12" s="234">
        <v>2.734</v>
      </c>
      <c r="G12" s="233">
        <v>1022.1</v>
      </c>
    </row>
    <row r="13" spans="1:8" ht="15" customHeight="1" x14ac:dyDescent="0.35">
      <c r="B13" s="138" t="s">
        <v>549</v>
      </c>
      <c r="C13" s="250"/>
      <c r="D13" s="66"/>
      <c r="E13" s="234">
        <v>2.1949999999999998</v>
      </c>
      <c r="F13" s="66"/>
      <c r="G13" s="233">
        <v>1432.7</v>
      </c>
    </row>
    <row r="14" spans="1:8" ht="15" customHeight="1" x14ac:dyDescent="0.35">
      <c r="B14" s="138" t="s">
        <v>556</v>
      </c>
      <c r="C14" s="234">
        <v>-0.49199999999999999</v>
      </c>
      <c r="E14" s="116"/>
      <c r="G14" s="116"/>
      <c r="H14"/>
    </row>
    <row r="15" spans="1:8" ht="15" customHeight="1" x14ac:dyDescent="0.35">
      <c r="B15" s="138" t="s">
        <v>557</v>
      </c>
      <c r="C15" s="250"/>
      <c r="E15" s="234">
        <v>1.3380000000000001</v>
      </c>
      <c r="F15" s="66"/>
      <c r="G15" s="233">
        <v>2028.9</v>
      </c>
    </row>
    <row r="16" spans="1:8" ht="15" customHeight="1" x14ac:dyDescent="0.35">
      <c r="B16" s="138" t="s">
        <v>558</v>
      </c>
      <c r="C16" s="234">
        <v>-0.49199999999999999</v>
      </c>
      <c r="E16" s="234">
        <v>1.3380000000000001</v>
      </c>
      <c r="F16" s="66"/>
      <c r="G16" s="233">
        <v>2028.9</v>
      </c>
    </row>
    <row r="17" spans="2:8" ht="15" customHeight="1" thickBot="1" x14ac:dyDescent="0.4">
      <c r="B17" s="139" t="s">
        <v>551</v>
      </c>
      <c r="C17" s="234">
        <v>-0.49199999999999999</v>
      </c>
      <c r="D17" s="66"/>
      <c r="E17" s="234">
        <v>1.3380000000000001</v>
      </c>
      <c r="F17" s="66"/>
      <c r="G17" s="233">
        <v>2028.9</v>
      </c>
    </row>
    <row r="19" spans="2:8" ht="15.75" customHeight="1" thickBot="1" x14ac:dyDescent="0.4">
      <c r="B19" s="1" t="s">
        <v>559</v>
      </c>
    </row>
    <row r="20" spans="2:8" ht="15" customHeight="1" x14ac:dyDescent="0.35">
      <c r="B20" s="137" t="s">
        <v>544</v>
      </c>
      <c r="C20" s="234">
        <v>-8.5000000000000006E-2</v>
      </c>
      <c r="E20" s="250"/>
      <c r="G20" s="250"/>
    </row>
    <row r="21" spans="2:8" ht="15" customHeight="1" x14ac:dyDescent="0.35">
      <c r="B21" s="138" t="s">
        <v>545</v>
      </c>
      <c r="C21" s="234">
        <v>-9.6000000000000002E-2</v>
      </c>
      <c r="D21" s="66"/>
      <c r="E21" s="250"/>
      <c r="G21" s="250"/>
    </row>
    <row r="22" spans="2:8" ht="15" customHeight="1" x14ac:dyDescent="0.35">
      <c r="B22" s="138" t="s">
        <v>546</v>
      </c>
      <c r="C22" s="234">
        <v>-0.122</v>
      </c>
      <c r="D22" s="66"/>
      <c r="E22" s="250"/>
      <c r="F22" s="66"/>
      <c r="G22" s="250"/>
    </row>
    <row r="23" spans="2:8" ht="15" customHeight="1" x14ac:dyDescent="0.35">
      <c r="B23" s="138" t="s">
        <v>547</v>
      </c>
      <c r="C23" s="234">
        <v>-0.159</v>
      </c>
      <c r="E23" s="250"/>
      <c r="G23" s="250"/>
    </row>
    <row r="24" spans="2:8" ht="15" customHeight="1" x14ac:dyDescent="0.35">
      <c r="B24" s="138" t="s">
        <v>548</v>
      </c>
      <c r="C24" s="234">
        <v>-0.28299999999999997</v>
      </c>
      <c r="D24" s="66"/>
      <c r="E24" s="250"/>
      <c r="G24" s="250"/>
    </row>
    <row r="25" spans="2:8" ht="15" customHeight="1" x14ac:dyDescent="0.35">
      <c r="B25" s="138" t="s">
        <v>549</v>
      </c>
      <c r="C25" s="234">
        <v>-0.38500000000000001</v>
      </c>
      <c r="D25" s="66"/>
      <c r="E25" s="250"/>
      <c r="F25" s="66"/>
      <c r="G25" s="250"/>
    </row>
    <row r="26" spans="2:8" ht="15" customHeight="1" x14ac:dyDescent="0.35">
      <c r="B26" s="138" t="s">
        <v>556</v>
      </c>
      <c r="C26" s="234">
        <v>-0.39800000000000002</v>
      </c>
      <c r="E26" s="116"/>
      <c r="G26" s="116"/>
      <c r="H26"/>
    </row>
    <row r="27" spans="2:8" ht="15" customHeight="1" x14ac:dyDescent="0.35">
      <c r="B27" s="138" t="s">
        <v>557</v>
      </c>
      <c r="C27" s="234">
        <v>-0.39800000000000002</v>
      </c>
      <c r="E27" s="250"/>
      <c r="G27" s="250"/>
    </row>
    <row r="28" spans="2:8" ht="15" customHeight="1" x14ac:dyDescent="0.35">
      <c r="B28" s="138" t="s">
        <v>558</v>
      </c>
      <c r="C28" s="234">
        <v>-0.39800000000000002</v>
      </c>
      <c r="E28" s="250"/>
      <c r="G28" s="250"/>
    </row>
    <row r="29" spans="2:8" ht="15" customHeight="1" thickBot="1" x14ac:dyDescent="0.4">
      <c r="B29" s="139" t="s">
        <v>551</v>
      </c>
      <c r="C29" s="234">
        <v>-0.39800000000000002</v>
      </c>
      <c r="D29" s="66"/>
      <c r="E29" s="250"/>
      <c r="G29" s="250"/>
    </row>
    <row r="31" spans="2:8" ht="15.75" customHeight="1" thickBot="1" x14ac:dyDescent="0.4">
      <c r="B31" s="1" t="s">
        <v>571</v>
      </c>
    </row>
    <row r="32" spans="2:8" ht="15" customHeight="1" x14ac:dyDescent="0.35">
      <c r="B32" s="137" t="s">
        <v>544</v>
      </c>
      <c r="C32" s="250"/>
      <c r="E32" s="234">
        <v>5.5119999999999996</v>
      </c>
      <c r="G32" s="233">
        <v>122.8</v>
      </c>
    </row>
    <row r="33" spans="2:8" ht="15" customHeight="1" x14ac:dyDescent="0.35">
      <c r="B33" s="138" t="s">
        <v>545</v>
      </c>
      <c r="C33" s="250"/>
      <c r="D33" s="66"/>
      <c r="E33" s="234">
        <v>2.109</v>
      </c>
      <c r="G33" s="233">
        <v>138.5</v>
      </c>
    </row>
    <row r="34" spans="2:8" ht="15" customHeight="1" x14ac:dyDescent="0.35">
      <c r="B34" s="138" t="s">
        <v>546</v>
      </c>
      <c r="C34" s="250"/>
      <c r="D34" s="66"/>
      <c r="E34" s="234">
        <v>2.1230000000000002</v>
      </c>
      <c r="F34" s="66"/>
      <c r="G34" s="233">
        <v>175.3</v>
      </c>
    </row>
    <row r="35" spans="2:8" ht="15" customHeight="1" x14ac:dyDescent="0.35">
      <c r="B35" s="138" t="s">
        <v>547</v>
      </c>
      <c r="C35" s="250"/>
      <c r="E35" s="234">
        <v>1.5980000000000001</v>
      </c>
      <c r="G35" s="233">
        <v>228.8</v>
      </c>
    </row>
    <row r="36" spans="2:8" ht="15" customHeight="1" x14ac:dyDescent="0.35">
      <c r="B36" s="138" t="s">
        <v>548</v>
      </c>
      <c r="C36" s="250"/>
      <c r="D36" s="66"/>
      <c r="E36" s="234">
        <v>1.6930000000000001</v>
      </c>
      <c r="G36" s="233">
        <v>445.5</v>
      </c>
    </row>
    <row r="37" spans="2:8" ht="15" customHeight="1" x14ac:dyDescent="0.35">
      <c r="B37" s="138" t="s">
        <v>549</v>
      </c>
      <c r="C37" s="250"/>
      <c r="D37" s="66"/>
      <c r="E37" s="234">
        <v>1.2050000000000001</v>
      </c>
      <c r="F37" s="66"/>
      <c r="G37" s="233">
        <v>624.5</v>
      </c>
    </row>
    <row r="38" spans="2:8" ht="15" customHeight="1" x14ac:dyDescent="0.35">
      <c r="B38" s="138" t="s">
        <v>556</v>
      </c>
      <c r="C38" s="234">
        <v>-0.214</v>
      </c>
      <c r="E38" s="116"/>
      <c r="G38" s="116"/>
      <c r="H38"/>
    </row>
    <row r="39" spans="2:8" ht="15" customHeight="1" x14ac:dyDescent="0.35">
      <c r="B39" s="138" t="s">
        <v>557</v>
      </c>
      <c r="C39" s="250"/>
      <c r="E39" s="234">
        <v>0.81</v>
      </c>
      <c r="F39" s="66"/>
      <c r="G39" s="233">
        <v>866.4</v>
      </c>
    </row>
    <row r="40" spans="2:8" ht="15" customHeight="1" x14ac:dyDescent="0.35">
      <c r="B40" s="138" t="s">
        <v>558</v>
      </c>
      <c r="C40" s="234">
        <v>-0.214</v>
      </c>
      <c r="E40" s="234">
        <v>0.81</v>
      </c>
      <c r="F40" s="66"/>
      <c r="G40" s="233">
        <v>866.4</v>
      </c>
    </row>
    <row r="41" spans="2:8" ht="15" customHeight="1" thickBot="1" x14ac:dyDescent="0.4">
      <c r="B41" s="139" t="s">
        <v>551</v>
      </c>
      <c r="C41" s="234">
        <v>-0.214</v>
      </c>
      <c r="D41" s="66"/>
      <c r="E41" s="234">
        <v>0.81</v>
      </c>
      <c r="F41" s="66"/>
      <c r="G41" s="233">
        <v>866.4</v>
      </c>
    </row>
    <row r="43" spans="2:8" ht="15.75" customHeight="1" thickBot="1" x14ac:dyDescent="0.4">
      <c r="B43" s="1" t="s">
        <v>572</v>
      </c>
    </row>
    <row r="44" spans="2:8" ht="15" customHeight="1" x14ac:dyDescent="0.35">
      <c r="B44" s="137" t="s">
        <v>544</v>
      </c>
      <c r="C44" s="234">
        <v>-3.6999999999999998E-2</v>
      </c>
      <c r="E44" s="250"/>
      <c r="G44" s="250"/>
    </row>
    <row r="45" spans="2:8" ht="15" customHeight="1" x14ac:dyDescent="0.35">
      <c r="B45" s="138" t="s">
        <v>545</v>
      </c>
      <c r="C45" s="234">
        <v>-4.2000000000000003E-2</v>
      </c>
      <c r="D45" s="66"/>
      <c r="E45" s="250"/>
      <c r="G45" s="250"/>
    </row>
    <row r="46" spans="2:8" ht="15" customHeight="1" x14ac:dyDescent="0.35">
      <c r="B46" s="138" t="s">
        <v>546</v>
      </c>
      <c r="C46" s="234">
        <v>-5.2999999999999999E-2</v>
      </c>
      <c r="D46" s="66"/>
      <c r="E46" s="250"/>
      <c r="F46" s="66"/>
      <c r="G46" s="250"/>
    </row>
    <row r="47" spans="2:8" ht="15" customHeight="1" x14ac:dyDescent="0.35">
      <c r="B47" s="138" t="s">
        <v>547</v>
      </c>
      <c r="C47" s="234">
        <v>-6.9000000000000006E-2</v>
      </c>
      <c r="E47" s="250"/>
      <c r="G47" s="250"/>
    </row>
    <row r="48" spans="2:8" ht="15" customHeight="1" x14ac:dyDescent="0.35">
      <c r="B48" s="138" t="s">
        <v>548</v>
      </c>
      <c r="C48" s="234">
        <v>-0.123</v>
      </c>
      <c r="D48" s="66"/>
      <c r="E48" s="250"/>
      <c r="G48" s="250"/>
    </row>
    <row r="49" spans="2:8" ht="15" customHeight="1" x14ac:dyDescent="0.35">
      <c r="B49" s="138" t="s">
        <v>549</v>
      </c>
      <c r="C49" s="234">
        <v>-0.16800000000000001</v>
      </c>
      <c r="D49" s="66"/>
      <c r="E49" s="250"/>
      <c r="F49" s="66"/>
      <c r="G49" s="250"/>
    </row>
    <row r="50" spans="2:8" ht="15" customHeight="1" x14ac:dyDescent="0.35">
      <c r="B50" s="138" t="s">
        <v>556</v>
      </c>
      <c r="C50" s="234">
        <v>-0.17399999999999999</v>
      </c>
      <c r="E50" s="116"/>
      <c r="G50" s="116"/>
      <c r="H50"/>
    </row>
    <row r="51" spans="2:8" ht="15" customHeight="1" x14ac:dyDescent="0.35">
      <c r="B51" s="138" t="s">
        <v>557</v>
      </c>
      <c r="C51" s="234">
        <v>-0.17399999999999999</v>
      </c>
      <c r="E51" s="250"/>
      <c r="G51" s="250"/>
    </row>
    <row r="52" spans="2:8" ht="15" customHeight="1" x14ac:dyDescent="0.35">
      <c r="B52" s="138" t="s">
        <v>558</v>
      </c>
      <c r="C52" s="234">
        <v>-0.17399999999999999</v>
      </c>
      <c r="E52" s="250"/>
      <c r="G52" s="250"/>
    </row>
    <row r="53" spans="2:8" ht="15" customHeight="1" thickBot="1" x14ac:dyDescent="0.4">
      <c r="B53" s="139" t="s">
        <v>551</v>
      </c>
      <c r="C53" s="234">
        <v>-0.17399999999999999</v>
      </c>
      <c r="D53" s="66"/>
      <c r="E53" s="250"/>
      <c r="G53" s="250"/>
    </row>
    <row r="55" spans="2:8" ht="15.75" customHeight="1" thickBot="1" x14ac:dyDescent="0.4">
      <c r="B55" s="1" t="s">
        <v>573</v>
      </c>
    </row>
    <row r="56" spans="2:8" ht="15" customHeight="1" x14ac:dyDescent="0.35">
      <c r="B56" s="137" t="s">
        <v>544</v>
      </c>
      <c r="C56" s="250"/>
      <c r="E56" s="232">
        <v>1.9279999999999999</v>
      </c>
      <c r="G56" s="233">
        <v>125.7</v>
      </c>
    </row>
    <row r="57" spans="2:8" ht="15" customHeight="1" x14ac:dyDescent="0.35">
      <c r="B57" s="138" t="s">
        <v>545</v>
      </c>
      <c r="C57" s="250"/>
      <c r="D57" s="66"/>
      <c r="E57" s="232">
        <v>1.0029999999999999</v>
      </c>
      <c r="G57" s="233">
        <v>141.69999999999999</v>
      </c>
    </row>
    <row r="58" spans="2:8" ht="15" customHeight="1" x14ac:dyDescent="0.35">
      <c r="B58" s="138" t="s">
        <v>546</v>
      </c>
      <c r="C58" s="250"/>
      <c r="D58" s="66"/>
      <c r="E58" s="232">
        <v>0.93100000000000005</v>
      </c>
      <c r="F58" s="66"/>
      <c r="G58" s="233">
        <v>179.3</v>
      </c>
    </row>
    <row r="59" spans="2:8" ht="15" customHeight="1" x14ac:dyDescent="0.35">
      <c r="B59" s="138" t="s">
        <v>547</v>
      </c>
      <c r="C59" s="250"/>
      <c r="E59" s="232">
        <v>0.753</v>
      </c>
      <c r="G59" s="233">
        <v>234.1</v>
      </c>
    </row>
    <row r="60" spans="2:8" ht="15" customHeight="1" x14ac:dyDescent="0.35">
      <c r="B60" s="138" t="s">
        <v>548</v>
      </c>
      <c r="C60" s="250"/>
      <c r="D60" s="66"/>
      <c r="E60" s="232">
        <v>1.0840000000000001</v>
      </c>
      <c r="G60" s="233">
        <v>455.8</v>
      </c>
    </row>
    <row r="61" spans="2:8" ht="15" customHeight="1" x14ac:dyDescent="0.35">
      <c r="B61" s="138" t="s">
        <v>549</v>
      </c>
      <c r="C61" s="250"/>
      <c r="D61" s="66"/>
      <c r="E61" s="232">
        <v>0.87</v>
      </c>
      <c r="F61" s="66"/>
      <c r="G61" s="233">
        <v>638.9</v>
      </c>
    </row>
    <row r="62" spans="2:8" ht="15" customHeight="1" x14ac:dyDescent="0.35">
      <c r="B62" s="138" t="s">
        <v>556</v>
      </c>
      <c r="C62" s="234">
        <v>-0.219</v>
      </c>
      <c r="E62" s="116"/>
      <c r="G62" s="116"/>
      <c r="H62"/>
    </row>
    <row r="63" spans="2:8" ht="15" customHeight="1" x14ac:dyDescent="0.35">
      <c r="B63" s="138" t="s">
        <v>557</v>
      </c>
      <c r="C63" s="250"/>
      <c r="E63" s="232">
        <v>0.53100000000000003</v>
      </c>
      <c r="F63" s="66"/>
      <c r="G63" s="233">
        <v>904.8</v>
      </c>
    </row>
    <row r="64" spans="2:8" ht="15" customHeight="1" x14ac:dyDescent="0.35">
      <c r="B64" s="138" t="s">
        <v>558</v>
      </c>
      <c r="C64" s="234">
        <v>-0.219</v>
      </c>
      <c r="E64" s="232">
        <v>0.53100000000000003</v>
      </c>
      <c r="F64" s="66"/>
      <c r="G64" s="233">
        <v>904.8</v>
      </c>
    </row>
    <row r="65" spans="2:7" ht="15" customHeight="1" thickBot="1" x14ac:dyDescent="0.4">
      <c r="B65" s="139" t="s">
        <v>551</v>
      </c>
      <c r="C65" s="234">
        <v>-0.219</v>
      </c>
      <c r="D65" s="66"/>
      <c r="E65" s="232">
        <v>0.53100000000000003</v>
      </c>
      <c r="F65" s="66"/>
      <c r="G65" s="233">
        <v>904.8</v>
      </c>
    </row>
    <row r="67" spans="2:7" ht="15.75" customHeight="1" thickBot="1" x14ac:dyDescent="0.4">
      <c r="B67" s="1" t="s">
        <v>561</v>
      </c>
    </row>
    <row r="68" spans="2:7" ht="15" customHeight="1" x14ac:dyDescent="0.35">
      <c r="B68" s="137" t="s">
        <v>585</v>
      </c>
      <c r="C68" s="116"/>
      <c r="D68" s="136"/>
      <c r="E68" s="234">
        <v>1.639</v>
      </c>
      <c r="G68" s="233">
        <v>389</v>
      </c>
    </row>
    <row r="69" spans="2:7" ht="15" customHeight="1" x14ac:dyDescent="0.35">
      <c r="B69" s="138" t="s">
        <v>586</v>
      </c>
      <c r="C69" s="116"/>
      <c r="D69" s="142"/>
      <c r="E69" s="234">
        <v>1.617</v>
      </c>
      <c r="G69" s="233">
        <v>375.5</v>
      </c>
    </row>
    <row r="70" spans="2:7" ht="15" customHeight="1" x14ac:dyDescent="0.35">
      <c r="B70" s="138" t="s">
        <v>578</v>
      </c>
      <c r="C70" s="116"/>
      <c r="D70" s="142"/>
      <c r="E70" s="234">
        <v>1.617</v>
      </c>
      <c r="G70" s="233">
        <v>375.5</v>
      </c>
    </row>
    <row r="71" spans="2:7" ht="15" customHeight="1" x14ac:dyDescent="0.35">
      <c r="B71" s="138" t="s">
        <v>587</v>
      </c>
      <c r="C71" s="116"/>
      <c r="D71" s="142"/>
      <c r="E71" s="234">
        <v>1.6910000000000001</v>
      </c>
      <c r="G71" s="233">
        <v>213.1</v>
      </c>
    </row>
    <row r="72" spans="2:7" ht="15" customHeight="1" x14ac:dyDescent="0.35">
      <c r="B72" s="138" t="s">
        <v>588</v>
      </c>
      <c r="C72" s="116"/>
      <c r="D72" s="142"/>
      <c r="E72" s="116"/>
      <c r="G72" s="116"/>
    </row>
    <row r="73" spans="2:7" ht="15" customHeight="1" x14ac:dyDescent="0.35">
      <c r="B73" s="138" t="s">
        <v>589</v>
      </c>
      <c r="C73" s="116"/>
      <c r="D73" s="142"/>
      <c r="E73" s="234">
        <v>5.6749999999999998</v>
      </c>
      <c r="F73" s="66"/>
      <c r="G73" s="233">
        <v>375.5</v>
      </c>
    </row>
    <row r="74" spans="2:7" ht="15" customHeight="1" x14ac:dyDescent="0.35">
      <c r="B74" s="138" t="s">
        <v>581</v>
      </c>
      <c r="C74" s="116"/>
      <c r="D74" s="142"/>
      <c r="E74" s="234">
        <v>1.6910000000000001</v>
      </c>
      <c r="F74" s="66"/>
      <c r="G74" s="233">
        <v>213.1</v>
      </c>
    </row>
    <row r="75" spans="2:7" ht="15" customHeight="1" thickBot="1" x14ac:dyDescent="0.4">
      <c r="B75" s="139" t="s">
        <v>582</v>
      </c>
      <c r="C75" s="116"/>
      <c r="D75" s="142"/>
      <c r="E75" s="234">
        <v>1.0569999999999999</v>
      </c>
      <c r="G75" s="233">
        <v>361.6</v>
      </c>
    </row>
    <row r="76" spans="2:7" ht="15" customHeight="1" x14ac:dyDescent="0.35">
      <c r="C76" s="136"/>
      <c r="D76" s="136"/>
      <c r="E76" s="136"/>
      <c r="G76" s="136"/>
    </row>
    <row r="77" spans="2:7" ht="15.75" customHeight="1" thickBot="1" x14ac:dyDescent="0.4">
      <c r="B77" s="1" t="s">
        <v>503</v>
      </c>
      <c r="C77" s="136"/>
      <c r="D77" s="136"/>
      <c r="E77" s="136"/>
      <c r="G77" s="136"/>
    </row>
    <row r="78" spans="2:7" ht="15" customHeight="1" x14ac:dyDescent="0.35">
      <c r="B78" s="137" t="s">
        <v>585</v>
      </c>
      <c r="C78" s="116"/>
      <c r="D78" s="136"/>
      <c r="E78" s="234">
        <v>1.639</v>
      </c>
      <c r="G78" s="233">
        <v>389</v>
      </c>
    </row>
    <row r="79" spans="2:7" ht="15" customHeight="1" x14ac:dyDescent="0.35">
      <c r="B79" s="138" t="s">
        <v>586</v>
      </c>
      <c r="C79" s="116"/>
      <c r="D79" s="142"/>
      <c r="E79" s="234">
        <v>1.617</v>
      </c>
      <c r="G79" s="233">
        <v>375.5</v>
      </c>
    </row>
    <row r="80" spans="2:7" ht="15" customHeight="1" x14ac:dyDescent="0.35">
      <c r="B80" s="138" t="s">
        <v>578</v>
      </c>
      <c r="C80" s="116"/>
      <c r="D80" s="142"/>
      <c r="E80" s="234">
        <v>1.617</v>
      </c>
      <c r="G80" s="233">
        <v>375.5</v>
      </c>
    </row>
    <row r="81" spans="2:7" ht="15" customHeight="1" x14ac:dyDescent="0.35">
      <c r="B81" s="138" t="s">
        <v>587</v>
      </c>
      <c r="C81" s="116"/>
      <c r="D81" s="142"/>
      <c r="E81" s="234">
        <v>1.6910000000000001</v>
      </c>
      <c r="G81" s="233">
        <v>213.1</v>
      </c>
    </row>
    <row r="82" spans="2:7" ht="15" customHeight="1" x14ac:dyDescent="0.35">
      <c r="B82" s="138" t="s">
        <v>588</v>
      </c>
      <c r="C82" s="116"/>
      <c r="D82" s="142"/>
      <c r="E82" s="116"/>
      <c r="G82" s="116"/>
    </row>
    <row r="83" spans="2:7" ht="15" customHeight="1" x14ac:dyDescent="0.35">
      <c r="B83" s="138" t="s">
        <v>589</v>
      </c>
      <c r="C83" s="116"/>
      <c r="D83" s="142"/>
      <c r="E83" s="234">
        <v>5.6749999999999998</v>
      </c>
      <c r="F83" s="66"/>
      <c r="G83" s="233">
        <v>375.5</v>
      </c>
    </row>
    <row r="84" spans="2:7" ht="15" customHeight="1" x14ac:dyDescent="0.35">
      <c r="B84" s="138" t="s">
        <v>581</v>
      </c>
      <c r="C84" s="116"/>
      <c r="D84" s="142"/>
      <c r="E84" s="234">
        <v>1.6910000000000001</v>
      </c>
      <c r="F84" s="66"/>
      <c r="G84" s="233">
        <v>213.1</v>
      </c>
    </row>
    <row r="85" spans="2:7" ht="15" customHeight="1" thickBot="1" x14ac:dyDescent="0.4">
      <c r="B85" s="139" t="s">
        <v>582</v>
      </c>
      <c r="C85" s="116"/>
      <c r="D85" s="142"/>
      <c r="E85" s="234">
        <v>1.0569999999999999</v>
      </c>
      <c r="G85" s="233">
        <v>361.6</v>
      </c>
    </row>
    <row r="86" spans="2:7" ht="15" customHeight="1" x14ac:dyDescent="0.35">
      <c r="C86" s="136"/>
      <c r="D86" s="136"/>
      <c r="E86" s="136"/>
      <c r="G86" s="136"/>
    </row>
    <row r="87" spans="2:7" ht="15.75" customHeight="1" thickBot="1" x14ac:dyDescent="0.4">
      <c r="B87" s="1" t="s">
        <v>583</v>
      </c>
      <c r="C87" s="136"/>
      <c r="D87" s="136"/>
      <c r="E87" s="136"/>
      <c r="G87" s="136"/>
    </row>
    <row r="88" spans="2:7" ht="15" customHeight="1" x14ac:dyDescent="0.35">
      <c r="B88" s="137" t="s">
        <v>585</v>
      </c>
      <c r="C88" s="116"/>
      <c r="D88" s="136"/>
      <c r="E88" s="234">
        <v>1.639</v>
      </c>
      <c r="G88" s="233">
        <v>389</v>
      </c>
    </row>
    <row r="89" spans="2:7" ht="15" customHeight="1" x14ac:dyDescent="0.35">
      <c r="B89" s="138" t="s">
        <v>586</v>
      </c>
      <c r="C89" s="116"/>
      <c r="D89" s="142"/>
      <c r="E89" s="234">
        <v>1.617</v>
      </c>
      <c r="G89" s="233">
        <v>375.5</v>
      </c>
    </row>
    <row r="90" spans="2:7" ht="15" customHeight="1" x14ac:dyDescent="0.35">
      <c r="B90" s="138" t="s">
        <v>578</v>
      </c>
      <c r="C90" s="116"/>
      <c r="D90" s="142"/>
      <c r="E90" s="234">
        <v>1.617</v>
      </c>
      <c r="G90" s="233">
        <v>375.5</v>
      </c>
    </row>
    <row r="91" spans="2:7" ht="15" customHeight="1" x14ac:dyDescent="0.35">
      <c r="B91" s="138" t="s">
        <v>587</v>
      </c>
      <c r="C91" s="116"/>
      <c r="D91" s="142"/>
      <c r="E91" s="234">
        <v>1.6910000000000001</v>
      </c>
      <c r="G91" s="233">
        <v>213.1</v>
      </c>
    </row>
    <row r="92" spans="2:7" ht="15" customHeight="1" x14ac:dyDescent="0.35">
      <c r="B92" s="138" t="s">
        <v>588</v>
      </c>
      <c r="C92" s="116"/>
      <c r="D92" s="142"/>
      <c r="E92" s="116"/>
      <c r="G92" s="116"/>
    </row>
    <row r="93" spans="2:7" ht="15" customHeight="1" x14ac:dyDescent="0.35">
      <c r="B93" s="138" t="s">
        <v>589</v>
      </c>
      <c r="C93" s="116"/>
      <c r="D93" s="142"/>
      <c r="E93" s="234">
        <v>5.6749999999999998</v>
      </c>
      <c r="F93" s="66"/>
      <c r="G93" s="233">
        <v>375.5</v>
      </c>
    </row>
    <row r="94" spans="2:7" ht="15" customHeight="1" x14ac:dyDescent="0.35">
      <c r="B94" s="138" t="s">
        <v>581</v>
      </c>
      <c r="C94" s="116"/>
      <c r="D94" s="142"/>
      <c r="E94" s="234">
        <v>1.6910000000000001</v>
      </c>
      <c r="F94" s="66"/>
      <c r="G94" s="233">
        <v>213.1</v>
      </c>
    </row>
    <row r="95" spans="2:7" ht="15" customHeight="1" thickBot="1" x14ac:dyDescent="0.4">
      <c r="B95" s="139" t="s">
        <v>582</v>
      </c>
      <c r="C95" s="116"/>
      <c r="D95" s="142"/>
      <c r="E95" s="234">
        <v>1.0569999999999999</v>
      </c>
      <c r="G95" s="233">
        <v>361.6</v>
      </c>
    </row>
    <row r="96" spans="2:7" ht="15" customHeight="1" x14ac:dyDescent="0.35">
      <c r="C96" s="136"/>
      <c r="D96" s="136"/>
      <c r="E96" s="136"/>
      <c r="G96" s="136"/>
    </row>
    <row r="97" spans="2:8" ht="15.75" customHeight="1" thickBot="1" x14ac:dyDescent="0.4">
      <c r="B97" s="1" t="s">
        <v>88</v>
      </c>
    </row>
    <row r="98" spans="2:8" ht="15" customHeight="1" x14ac:dyDescent="0.35">
      <c r="B98" s="137" t="s">
        <v>544</v>
      </c>
      <c r="C98" s="250"/>
      <c r="E98" s="234">
        <v>2.4319999999999999</v>
      </c>
      <c r="G98" s="233">
        <v>140.9</v>
      </c>
    </row>
    <row r="99" spans="2:8" ht="15" customHeight="1" x14ac:dyDescent="0.35">
      <c r="B99" s="138" t="s">
        <v>545</v>
      </c>
      <c r="C99" s="250"/>
      <c r="D99" s="66"/>
      <c r="E99" s="234">
        <v>1.266</v>
      </c>
      <c r="G99" s="233">
        <v>158.9</v>
      </c>
    </row>
    <row r="100" spans="2:8" ht="15" customHeight="1" x14ac:dyDescent="0.35">
      <c r="B100" s="138" t="s">
        <v>546</v>
      </c>
      <c r="C100" s="250"/>
      <c r="D100" s="66"/>
      <c r="E100" s="234">
        <v>1.175</v>
      </c>
      <c r="F100" s="66"/>
      <c r="G100" s="233">
        <v>201.1</v>
      </c>
    </row>
    <row r="101" spans="2:8" ht="15" customHeight="1" x14ac:dyDescent="0.35">
      <c r="B101" s="138" t="s">
        <v>547</v>
      </c>
      <c r="C101" s="250"/>
      <c r="E101" s="234">
        <v>0.95</v>
      </c>
      <c r="G101" s="233">
        <v>262.5</v>
      </c>
    </row>
    <row r="102" spans="2:8" ht="15" customHeight="1" x14ac:dyDescent="0.35">
      <c r="B102" s="138" t="s">
        <v>548</v>
      </c>
      <c r="C102" s="250"/>
      <c r="D102" s="66"/>
      <c r="E102" s="234">
        <v>1.367</v>
      </c>
      <c r="G102" s="233">
        <v>511</v>
      </c>
    </row>
    <row r="103" spans="2:8" ht="15" customHeight="1" x14ac:dyDescent="0.35">
      <c r="B103" s="138" t="s">
        <v>549</v>
      </c>
      <c r="C103" s="250"/>
      <c r="D103" s="66"/>
      <c r="E103" s="234">
        <v>1.0980000000000001</v>
      </c>
      <c r="F103" s="66"/>
      <c r="G103" s="233">
        <v>716.3</v>
      </c>
    </row>
    <row r="104" spans="2:8" ht="15" customHeight="1" x14ac:dyDescent="0.35">
      <c r="B104" s="138" t="s">
        <v>556</v>
      </c>
      <c r="C104" s="234">
        <v>-0.246</v>
      </c>
      <c r="E104" s="116"/>
      <c r="G104" s="116"/>
      <c r="H104"/>
    </row>
    <row r="105" spans="2:8" ht="15" customHeight="1" x14ac:dyDescent="0.35">
      <c r="B105" s="138" t="s">
        <v>557</v>
      </c>
      <c r="C105" s="250"/>
      <c r="E105" s="234">
        <v>0.66900000000000004</v>
      </c>
      <c r="F105" s="66"/>
      <c r="G105" s="233">
        <v>1014.4</v>
      </c>
    </row>
    <row r="106" spans="2:8" ht="15" customHeight="1" x14ac:dyDescent="0.35">
      <c r="B106" s="138" t="s">
        <v>558</v>
      </c>
      <c r="C106" s="234">
        <v>-0.246</v>
      </c>
      <c r="E106" s="234">
        <v>0.66900000000000004</v>
      </c>
      <c r="F106" s="66"/>
      <c r="G106" s="233">
        <v>1014.4</v>
      </c>
    </row>
    <row r="107" spans="2:8" ht="15" customHeight="1" thickBot="1" x14ac:dyDescent="0.4">
      <c r="B107" s="139" t="s">
        <v>551</v>
      </c>
      <c r="C107" s="234">
        <v>-0.246</v>
      </c>
      <c r="D107" s="66"/>
      <c r="E107" s="234">
        <v>0.66900000000000004</v>
      </c>
      <c r="F107" s="66"/>
      <c r="G107" s="233">
        <v>1014.4</v>
      </c>
    </row>
  </sheetData>
  <sheetProtection formatCells="0" formatColumns="0" formatRows="0" insertColumns="0" insertRows="0"/>
  <dataValidations count="1">
    <dataValidation type="custom" allowBlank="1" showErrorMessage="1" errorTitle="Data entry error:" error="Please enter a numeric value or leave blank!" sqref="E44:E49 C38:C41 C14:C17 C104:C107 E8:E13 E105:E107 E20:E25 E51:E53 E27:E29 C20:C29 E63:E65 E98:E103 E15:E17 C62:C65 E32:E37 E39:E41 C44:C53 G82 E56:E61 C68:C75 G20:G25 C78:C85 C88:C95 G72 G44:G49 G27:G29 G51:G53 E68:E75 E78:E85 E88:E95 G92" xr:uid="{00000000-0002-0000-1200-000000000000}">
      <formula1>OR(ISNUMBER(C8),ISBLANK(C8))</formula1>
    </dataValidation>
  </dataValidations>
  <pageMargins left="0.7" right="0.7" top="0.75" bottom="0.75" header="0.3" footer="0.3"/>
  <pageSetup scale="38" orientation="portrait"/>
  <headerFooter>
    <oddHeader>&amp;L&amp;"Calibri"&amp;11&amp;K000000 PUBLIC/OFFICIAL RELEASE // EXTERNAL&amp;1#_x000D_</oddHeader>
  </headerFooter>
  <rowBreaks count="1" manualBreakCount="1">
    <brk id="66" max="2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3">
    <pageSetUpPr fitToPage="1"/>
  </sheetPr>
  <dimension ref="A1:S80"/>
  <sheetViews>
    <sheetView showGridLines="0" zoomScale="80" zoomScaleNormal="80" workbookViewId="0">
      <pane xSplit="3" ySplit="6" topLeftCell="D7" activePane="bottomRight" state="frozen"/>
      <selection pane="topRight" activeCell="F9" sqref="F9"/>
      <selection pane="bottomLeft" activeCell="F9" sqref="F9"/>
      <selection pane="bottomRight" activeCell="A7" sqref="A7"/>
    </sheetView>
  </sheetViews>
  <sheetFormatPr defaultColWidth="9.1796875" defaultRowHeight="15" customHeight="1" x14ac:dyDescent="0.35"/>
  <cols>
    <col min="1" max="1" width="1.54296875" customWidth="1" collapsed="1"/>
    <col min="2" max="2" width="35.453125" customWidth="1" collapsed="1"/>
    <col min="3" max="3" width="1.81640625" customWidth="1" collapsed="1"/>
    <col min="4" max="4" width="14.54296875" style="111" bestFit="1" customWidth="1" collapsed="1"/>
    <col min="5" max="5" width="2.453125" style="4" customWidth="1" collapsed="1"/>
    <col min="6" max="18" width="8.54296875" style="4" customWidth="1" collapsed="1"/>
    <col min="19" max="19" width="2.453125" style="4" customWidth="1" collapsed="1"/>
    <col min="20" max="16384" width="9.1796875" style="4" collapsed="1"/>
  </cols>
  <sheetData>
    <row r="1" spans="1:19" customFormat="1" ht="15.75" customHeight="1" x14ac:dyDescent="0.35">
      <c r="A1" s="3" t="str">
        <f>TemplateName</f>
        <v>2024 GMS Component: Severely Adverse Scenario</v>
      </c>
      <c r="B1" s="2"/>
      <c r="C1" s="2"/>
      <c r="E1" s="111"/>
      <c r="F1" s="4"/>
      <c r="G1" s="4"/>
      <c r="H1" s="4"/>
      <c r="I1" s="4"/>
      <c r="J1" s="4"/>
      <c r="K1" s="4"/>
      <c r="L1" s="4"/>
      <c r="M1" s="4"/>
      <c r="N1" s="4"/>
      <c r="O1" s="4"/>
    </row>
    <row r="2" spans="1:19" customFormat="1" ht="15.75" customHeight="1" x14ac:dyDescent="0.35">
      <c r="A2" s="5" t="s">
        <v>5</v>
      </c>
      <c r="E2" s="2"/>
    </row>
    <row r="3" spans="1:19" customFormat="1" ht="15" customHeight="1" x14ac:dyDescent="0.35">
      <c r="B3" s="6"/>
      <c r="C3" s="6"/>
      <c r="E3" s="2"/>
    </row>
    <row r="4" spans="1:19" customFormat="1" ht="15" customHeight="1" x14ac:dyDescent="0.35">
      <c r="B4" s="6"/>
      <c r="C4" s="6"/>
      <c r="D4" s="2"/>
      <c r="E4" s="6"/>
      <c r="S4" s="6"/>
    </row>
    <row r="5" spans="1:19" customFormat="1" ht="15" customHeight="1" x14ac:dyDescent="0.35">
      <c r="E5" s="179"/>
      <c r="F5" s="262" t="s">
        <v>6</v>
      </c>
      <c r="G5" s="263"/>
      <c r="H5" s="263"/>
      <c r="I5" s="263"/>
      <c r="J5" s="263"/>
      <c r="K5" s="263"/>
      <c r="L5" s="263"/>
      <c r="M5" s="263"/>
      <c r="N5" s="263"/>
      <c r="O5" s="263"/>
      <c r="P5" s="263"/>
      <c r="Q5" s="263"/>
      <c r="R5" s="264"/>
    </row>
    <row r="6" spans="1:19" s="2" customFormat="1" ht="29.25" customHeight="1" x14ac:dyDescent="0.35">
      <c r="B6" s="75" t="s">
        <v>7</v>
      </c>
      <c r="C6" s="75"/>
      <c r="D6" s="230" t="s">
        <v>8</v>
      </c>
      <c r="E6" s="75"/>
      <c r="F6" s="231" t="s">
        <v>9</v>
      </c>
      <c r="G6" s="231" t="s">
        <v>10</v>
      </c>
      <c r="H6" s="231" t="s">
        <v>11</v>
      </c>
      <c r="I6" s="231" t="s">
        <v>12</v>
      </c>
      <c r="J6" s="231" t="s">
        <v>13</v>
      </c>
      <c r="K6" s="231" t="s">
        <v>14</v>
      </c>
      <c r="L6" s="231" t="s">
        <v>15</v>
      </c>
      <c r="M6" s="231" t="s">
        <v>16</v>
      </c>
      <c r="N6" s="231" t="s">
        <v>17</v>
      </c>
      <c r="O6" s="231" t="s">
        <v>18</v>
      </c>
      <c r="P6" s="231" t="s">
        <v>19</v>
      </c>
      <c r="Q6" s="231" t="s">
        <v>20</v>
      </c>
      <c r="R6" s="231" t="s">
        <v>21</v>
      </c>
      <c r="S6" s="75"/>
    </row>
    <row r="7" spans="1:19" ht="4.5" customHeight="1" x14ac:dyDescent="0.35">
      <c r="A7" s="4"/>
      <c r="D7" s="143"/>
      <c r="F7" s="113"/>
      <c r="G7" s="113"/>
      <c r="H7" s="113"/>
      <c r="I7" s="113"/>
      <c r="J7" s="113"/>
      <c r="K7" s="113"/>
      <c r="L7" s="113"/>
      <c r="M7" s="113"/>
      <c r="N7" s="113"/>
      <c r="O7" s="113"/>
      <c r="P7" s="113"/>
      <c r="Q7" s="113"/>
      <c r="R7" s="113"/>
    </row>
    <row r="8" spans="1:19" ht="15" customHeight="1" x14ac:dyDescent="0.35">
      <c r="B8" s="204" t="s">
        <v>22</v>
      </c>
      <c r="D8" s="232">
        <v>-0.36899999999999999</v>
      </c>
      <c r="F8" s="233">
        <v>42</v>
      </c>
      <c r="G8" s="233">
        <v>33.1</v>
      </c>
      <c r="H8" s="233">
        <v>24.7</v>
      </c>
      <c r="I8" s="233">
        <v>19.600000000000001</v>
      </c>
      <c r="J8" s="233">
        <v>16.3</v>
      </c>
      <c r="K8" s="233">
        <v>10</v>
      </c>
      <c r="L8" s="233">
        <v>7.7</v>
      </c>
      <c r="M8" s="233">
        <v>5.8</v>
      </c>
      <c r="N8" s="233">
        <v>5</v>
      </c>
      <c r="O8" s="233">
        <v>4.4000000000000004</v>
      </c>
      <c r="P8" s="233">
        <v>3.9</v>
      </c>
      <c r="Q8" s="233">
        <v>3.7</v>
      </c>
      <c r="R8" s="233">
        <v>3.4</v>
      </c>
    </row>
    <row r="9" spans="1:19" ht="15" customHeight="1" x14ac:dyDescent="0.35">
      <c r="B9" s="13" t="s">
        <v>23</v>
      </c>
      <c r="D9" s="232">
        <v>-0.26500000000000001</v>
      </c>
      <c r="F9" s="233">
        <v>35.200000000000003</v>
      </c>
      <c r="G9" s="233">
        <v>27.8</v>
      </c>
      <c r="H9" s="233">
        <v>20.7</v>
      </c>
      <c r="I9" s="233">
        <v>16.399999999999999</v>
      </c>
      <c r="J9" s="233">
        <v>13.6</v>
      </c>
      <c r="K9" s="233">
        <v>8.4</v>
      </c>
      <c r="L9" s="233">
        <v>6.4</v>
      </c>
      <c r="M9" s="233">
        <v>4.8</v>
      </c>
      <c r="N9" s="233">
        <v>4.2</v>
      </c>
      <c r="O9" s="233">
        <v>3.7</v>
      </c>
      <c r="P9" s="233">
        <v>3.3</v>
      </c>
      <c r="Q9" s="233">
        <v>3.1</v>
      </c>
      <c r="R9" s="233">
        <v>2.9</v>
      </c>
    </row>
    <row r="10" spans="1:19" ht="15" customHeight="1" x14ac:dyDescent="0.35">
      <c r="B10" s="13" t="s">
        <v>24</v>
      </c>
      <c r="D10" s="232">
        <v>-0.26600000000000001</v>
      </c>
      <c r="F10" s="233">
        <v>34.700000000000003</v>
      </c>
      <c r="G10" s="233">
        <v>27.4</v>
      </c>
      <c r="H10" s="233">
        <v>20.399999999999999</v>
      </c>
      <c r="I10" s="233">
        <v>16.2</v>
      </c>
      <c r="J10" s="233">
        <v>13.4</v>
      </c>
      <c r="K10" s="233">
        <v>8.3000000000000007</v>
      </c>
      <c r="L10" s="233">
        <v>6.4</v>
      </c>
      <c r="M10" s="233">
        <v>4.8</v>
      </c>
      <c r="N10" s="233">
        <v>4.0999999999999996</v>
      </c>
      <c r="O10" s="233">
        <v>3.6</v>
      </c>
      <c r="P10" s="233">
        <v>3.2</v>
      </c>
      <c r="Q10" s="233">
        <v>3</v>
      </c>
      <c r="R10" s="233">
        <v>2.8</v>
      </c>
    </row>
    <row r="11" spans="1:19" ht="15" customHeight="1" x14ac:dyDescent="0.35">
      <c r="B11" s="13" t="s">
        <v>25</v>
      </c>
      <c r="D11" s="232">
        <v>-0.26500000000000001</v>
      </c>
      <c r="F11" s="233">
        <v>37.5</v>
      </c>
      <c r="G11" s="233">
        <v>29.6</v>
      </c>
      <c r="H11" s="233">
        <v>22.1</v>
      </c>
      <c r="I11" s="233">
        <v>17.5</v>
      </c>
      <c r="J11" s="233">
        <v>14.5</v>
      </c>
      <c r="K11" s="233">
        <v>9</v>
      </c>
      <c r="L11" s="233">
        <v>6.9</v>
      </c>
      <c r="M11" s="233">
        <v>5.2</v>
      </c>
      <c r="N11" s="233">
        <v>4.4000000000000004</v>
      </c>
      <c r="O11" s="233">
        <v>3.9</v>
      </c>
      <c r="P11" s="233">
        <v>3.5</v>
      </c>
      <c r="Q11" s="233">
        <v>3.3</v>
      </c>
      <c r="R11" s="233">
        <v>3</v>
      </c>
    </row>
    <row r="12" spans="1:19" ht="15" customHeight="1" x14ac:dyDescent="0.35">
      <c r="B12" s="13" t="s">
        <v>26</v>
      </c>
      <c r="D12" s="232">
        <v>-0.374</v>
      </c>
      <c r="F12" s="233">
        <v>38.700000000000003</v>
      </c>
      <c r="G12" s="233">
        <v>30.5</v>
      </c>
      <c r="H12" s="233">
        <v>22.8</v>
      </c>
      <c r="I12" s="233">
        <v>18</v>
      </c>
      <c r="J12" s="233">
        <v>15</v>
      </c>
      <c r="K12" s="233">
        <v>9.1999999999999993</v>
      </c>
      <c r="L12" s="233">
        <v>7.1</v>
      </c>
      <c r="M12" s="233">
        <v>5.3</v>
      </c>
      <c r="N12" s="233">
        <v>4.5999999999999996</v>
      </c>
      <c r="O12" s="233">
        <v>4</v>
      </c>
      <c r="P12" s="233">
        <v>3.6</v>
      </c>
      <c r="Q12" s="233">
        <v>3.4</v>
      </c>
      <c r="R12" s="233">
        <v>3.1</v>
      </c>
    </row>
    <row r="13" spans="1:19" ht="15" customHeight="1" x14ac:dyDescent="0.35">
      <c r="B13" s="13" t="s">
        <v>27</v>
      </c>
      <c r="D13" s="232">
        <v>-0.374</v>
      </c>
      <c r="F13" s="233">
        <v>38.700000000000003</v>
      </c>
      <c r="G13" s="233">
        <v>30.5</v>
      </c>
      <c r="H13" s="233">
        <v>22.8</v>
      </c>
      <c r="I13" s="233">
        <v>18</v>
      </c>
      <c r="J13" s="233">
        <v>15</v>
      </c>
      <c r="K13" s="233">
        <v>9.1999999999999993</v>
      </c>
      <c r="L13" s="233">
        <v>7.1</v>
      </c>
      <c r="M13" s="233">
        <v>5.3</v>
      </c>
      <c r="N13" s="233">
        <v>4.5999999999999996</v>
      </c>
      <c r="O13" s="233">
        <v>4</v>
      </c>
      <c r="P13" s="233">
        <v>3.6</v>
      </c>
      <c r="Q13" s="233">
        <v>3.4</v>
      </c>
      <c r="R13" s="233">
        <v>3.1</v>
      </c>
    </row>
    <row r="14" spans="1:19" ht="15" customHeight="1" x14ac:dyDescent="0.35">
      <c r="B14" s="13" t="s">
        <v>28</v>
      </c>
      <c r="D14" s="232">
        <v>-0.34200000000000003</v>
      </c>
      <c r="F14" s="233">
        <v>38.200000000000003</v>
      </c>
      <c r="G14" s="233">
        <v>30.2</v>
      </c>
      <c r="H14" s="233">
        <v>22.5</v>
      </c>
      <c r="I14" s="233">
        <v>17.8</v>
      </c>
      <c r="J14" s="233">
        <v>14.8</v>
      </c>
      <c r="K14" s="233">
        <v>9.1</v>
      </c>
      <c r="L14" s="233">
        <v>7</v>
      </c>
      <c r="M14" s="233">
        <v>5.3</v>
      </c>
      <c r="N14" s="233">
        <v>4.5</v>
      </c>
      <c r="O14" s="233">
        <v>4</v>
      </c>
      <c r="P14" s="233">
        <v>3.5</v>
      </c>
      <c r="Q14" s="233">
        <v>3.3</v>
      </c>
      <c r="R14" s="233">
        <v>3.1</v>
      </c>
    </row>
    <row r="15" spans="1:19" ht="15" customHeight="1" x14ac:dyDescent="0.35">
      <c r="B15" s="13" t="s">
        <v>29</v>
      </c>
      <c r="D15" s="234">
        <v>-0.372</v>
      </c>
      <c r="F15" s="233">
        <v>42.3</v>
      </c>
      <c r="G15" s="233">
        <v>34.5</v>
      </c>
      <c r="H15" s="233">
        <v>26.4</v>
      </c>
      <c r="I15" s="233">
        <v>20.9</v>
      </c>
      <c r="J15" s="233">
        <v>17.3</v>
      </c>
      <c r="K15" s="233">
        <v>10.5</v>
      </c>
      <c r="L15" s="233">
        <v>8</v>
      </c>
      <c r="M15" s="233">
        <v>6</v>
      </c>
      <c r="N15" s="233">
        <v>5.2</v>
      </c>
      <c r="O15" s="233">
        <v>4.5</v>
      </c>
      <c r="P15" s="233">
        <v>4.0999999999999996</v>
      </c>
      <c r="Q15" s="233">
        <v>3.8</v>
      </c>
      <c r="R15" s="233">
        <v>3.6</v>
      </c>
    </row>
    <row r="16" spans="1:19" ht="15" customHeight="1" x14ac:dyDescent="0.35">
      <c r="B16" s="13" t="s">
        <v>30</v>
      </c>
      <c r="D16" s="234">
        <v>-0.375</v>
      </c>
      <c r="F16" s="233">
        <v>41.4</v>
      </c>
      <c r="G16" s="233">
        <v>32.6</v>
      </c>
      <c r="H16" s="233">
        <v>24.4</v>
      </c>
      <c r="I16" s="233">
        <v>19.3</v>
      </c>
      <c r="J16" s="233">
        <v>16</v>
      </c>
      <c r="K16" s="233">
        <v>9.9</v>
      </c>
      <c r="L16" s="233">
        <v>7.6</v>
      </c>
      <c r="M16" s="233">
        <v>5.7</v>
      </c>
      <c r="N16" s="233">
        <v>4.9000000000000004</v>
      </c>
      <c r="O16" s="233">
        <v>4.3</v>
      </c>
      <c r="P16" s="233">
        <v>3.8</v>
      </c>
      <c r="Q16" s="233">
        <v>3.6</v>
      </c>
      <c r="R16" s="233">
        <v>3.4</v>
      </c>
    </row>
    <row r="17" spans="1:18" ht="15" customHeight="1" x14ac:dyDescent="0.35">
      <c r="B17" s="13" t="s">
        <v>31</v>
      </c>
      <c r="D17" s="234">
        <v>-0.374</v>
      </c>
      <c r="F17" s="233">
        <v>38.700000000000003</v>
      </c>
      <c r="G17" s="233">
        <v>30.5</v>
      </c>
      <c r="H17" s="233">
        <v>22.8</v>
      </c>
      <c r="I17" s="233">
        <v>18</v>
      </c>
      <c r="J17" s="233">
        <v>15</v>
      </c>
      <c r="K17" s="233">
        <v>9.1999999999999993</v>
      </c>
      <c r="L17" s="233">
        <v>7.1</v>
      </c>
      <c r="M17" s="233">
        <v>5.3</v>
      </c>
      <c r="N17" s="233">
        <v>4.5999999999999996</v>
      </c>
      <c r="O17" s="233">
        <v>4</v>
      </c>
      <c r="P17" s="233">
        <v>3.6</v>
      </c>
      <c r="Q17" s="233">
        <v>3.4</v>
      </c>
      <c r="R17" s="233">
        <v>3.1</v>
      </c>
    </row>
    <row r="18" spans="1:18" ht="15" customHeight="1" x14ac:dyDescent="0.35">
      <c r="A18" s="4"/>
      <c r="B18" s="13" t="s">
        <v>32</v>
      </c>
      <c r="D18" s="234">
        <v>-0.374</v>
      </c>
      <c r="F18" s="233">
        <v>38.700000000000003</v>
      </c>
      <c r="G18" s="233">
        <v>30.5</v>
      </c>
      <c r="H18" s="233">
        <v>22.8</v>
      </c>
      <c r="I18" s="233">
        <v>18</v>
      </c>
      <c r="J18" s="233">
        <v>15</v>
      </c>
      <c r="K18" s="233">
        <v>9.1999999999999993</v>
      </c>
      <c r="L18" s="233">
        <v>7.1</v>
      </c>
      <c r="M18" s="233">
        <v>5.3</v>
      </c>
      <c r="N18" s="233">
        <v>4.5999999999999996</v>
      </c>
      <c r="O18" s="233">
        <v>4</v>
      </c>
      <c r="P18" s="233">
        <v>3.6</v>
      </c>
      <c r="Q18" s="233">
        <v>3.4</v>
      </c>
      <c r="R18" s="233">
        <v>3.1</v>
      </c>
    </row>
    <row r="19" spans="1:18" ht="15" customHeight="1" x14ac:dyDescent="0.35">
      <c r="A19" s="4"/>
      <c r="B19" s="13" t="s">
        <v>33</v>
      </c>
      <c r="D19" s="234">
        <v>-0.313</v>
      </c>
      <c r="F19" s="233">
        <v>32.200000000000003</v>
      </c>
      <c r="G19" s="233">
        <v>22.4</v>
      </c>
      <c r="H19" s="233">
        <v>14.6</v>
      </c>
      <c r="I19" s="233">
        <v>10.7</v>
      </c>
      <c r="J19" s="233">
        <v>8.4</v>
      </c>
      <c r="K19" s="233">
        <v>4.8</v>
      </c>
      <c r="L19" s="233">
        <v>3.7</v>
      </c>
      <c r="M19" s="233">
        <v>2.7</v>
      </c>
      <c r="N19" s="233">
        <v>2.2999999999999998</v>
      </c>
      <c r="O19" s="233">
        <v>2</v>
      </c>
      <c r="P19" s="233">
        <v>1.7</v>
      </c>
      <c r="Q19" s="233">
        <v>1.6</v>
      </c>
      <c r="R19" s="233">
        <v>1.5</v>
      </c>
    </row>
    <row r="20" spans="1:18" ht="15" customHeight="1" x14ac:dyDescent="0.35">
      <c r="A20" s="4"/>
      <c r="B20" s="13" t="s">
        <v>34</v>
      </c>
      <c r="D20" s="234">
        <v>-0.34699999999999998</v>
      </c>
      <c r="F20" s="233">
        <v>37</v>
      </c>
      <c r="G20" s="233">
        <v>29.2</v>
      </c>
      <c r="H20" s="233">
        <v>21.8</v>
      </c>
      <c r="I20" s="233">
        <v>17.3</v>
      </c>
      <c r="J20" s="233">
        <v>14.3</v>
      </c>
      <c r="K20" s="233">
        <v>8.8000000000000007</v>
      </c>
      <c r="L20" s="233">
        <v>6.8</v>
      </c>
      <c r="M20" s="233">
        <v>5.0999999999999996</v>
      </c>
      <c r="N20" s="233">
        <v>4.4000000000000004</v>
      </c>
      <c r="O20" s="233">
        <v>3.8</v>
      </c>
      <c r="P20" s="233">
        <v>3.4</v>
      </c>
      <c r="Q20" s="233">
        <v>3.2</v>
      </c>
      <c r="R20" s="233">
        <v>3</v>
      </c>
    </row>
    <row r="21" spans="1:18" ht="15" customHeight="1" x14ac:dyDescent="0.35">
      <c r="A21" s="4"/>
      <c r="B21" s="13" t="s">
        <v>35</v>
      </c>
      <c r="D21" s="234">
        <v>-0.36899999999999999</v>
      </c>
      <c r="F21" s="233">
        <v>42</v>
      </c>
      <c r="G21" s="233">
        <v>33.1</v>
      </c>
      <c r="H21" s="233">
        <v>24.7</v>
      </c>
      <c r="I21" s="233">
        <v>19.600000000000001</v>
      </c>
      <c r="J21" s="233">
        <v>16.3</v>
      </c>
      <c r="K21" s="233">
        <v>10</v>
      </c>
      <c r="L21" s="233">
        <v>7.7</v>
      </c>
      <c r="M21" s="233">
        <v>5.8</v>
      </c>
      <c r="N21" s="233">
        <v>5</v>
      </c>
      <c r="O21" s="233">
        <v>4.4000000000000004</v>
      </c>
      <c r="P21" s="233">
        <v>3.9</v>
      </c>
      <c r="Q21" s="233">
        <v>3.7</v>
      </c>
      <c r="R21" s="233">
        <v>3.4</v>
      </c>
    </row>
    <row r="22" spans="1:18" ht="15" customHeight="1" x14ac:dyDescent="0.35">
      <c r="A22" s="4"/>
      <c r="B22" s="13" t="s">
        <v>36</v>
      </c>
      <c r="D22" s="234">
        <v>-0.374</v>
      </c>
      <c r="F22" s="233">
        <v>38.700000000000003</v>
      </c>
      <c r="G22" s="233">
        <v>30.5</v>
      </c>
      <c r="H22" s="233">
        <v>22.8</v>
      </c>
      <c r="I22" s="233">
        <v>18</v>
      </c>
      <c r="J22" s="233">
        <v>15</v>
      </c>
      <c r="K22" s="233">
        <v>9.1999999999999993</v>
      </c>
      <c r="L22" s="233">
        <v>7.1</v>
      </c>
      <c r="M22" s="233">
        <v>5.3</v>
      </c>
      <c r="N22" s="233">
        <v>4.5999999999999996</v>
      </c>
      <c r="O22" s="233">
        <v>4</v>
      </c>
      <c r="P22" s="233">
        <v>3.6</v>
      </c>
      <c r="Q22" s="233">
        <v>3.4</v>
      </c>
      <c r="R22" s="233">
        <v>3.1</v>
      </c>
    </row>
    <row r="23" spans="1:18" ht="15" customHeight="1" x14ac:dyDescent="0.35">
      <c r="A23" s="4"/>
      <c r="B23" s="13" t="s">
        <v>37</v>
      </c>
      <c r="D23" s="234">
        <v>-0.374</v>
      </c>
      <c r="F23" s="233">
        <v>38.700000000000003</v>
      </c>
      <c r="G23" s="233">
        <v>30.5</v>
      </c>
      <c r="H23" s="233">
        <v>22.8</v>
      </c>
      <c r="I23" s="233">
        <v>18</v>
      </c>
      <c r="J23" s="233">
        <v>15</v>
      </c>
      <c r="K23" s="233">
        <v>9.1999999999999993</v>
      </c>
      <c r="L23" s="233">
        <v>7.1</v>
      </c>
      <c r="M23" s="233">
        <v>5.3</v>
      </c>
      <c r="N23" s="233">
        <v>4.5999999999999996</v>
      </c>
      <c r="O23" s="233">
        <v>4</v>
      </c>
      <c r="P23" s="233">
        <v>3.6</v>
      </c>
      <c r="Q23" s="233">
        <v>3.4</v>
      </c>
      <c r="R23" s="233">
        <v>3.1</v>
      </c>
    </row>
    <row r="24" spans="1:18" ht="15" customHeight="1" x14ac:dyDescent="0.35">
      <c r="A24" s="4"/>
      <c r="B24" s="13" t="s">
        <v>38</v>
      </c>
      <c r="D24" s="234">
        <v>-0.32800000000000001</v>
      </c>
      <c r="F24" s="233">
        <v>36.6</v>
      </c>
      <c r="G24" s="233">
        <v>28.9</v>
      </c>
      <c r="H24" s="233">
        <v>21.6</v>
      </c>
      <c r="I24" s="233">
        <v>17.100000000000001</v>
      </c>
      <c r="J24" s="233">
        <v>14.2</v>
      </c>
      <c r="K24" s="233">
        <v>8.6999999999999993</v>
      </c>
      <c r="L24" s="233">
        <v>6.7</v>
      </c>
      <c r="M24" s="233">
        <v>5</v>
      </c>
      <c r="N24" s="233">
        <v>4.3</v>
      </c>
      <c r="O24" s="233">
        <v>3.8</v>
      </c>
      <c r="P24" s="233">
        <v>3.4</v>
      </c>
      <c r="Q24" s="233">
        <v>3.2</v>
      </c>
      <c r="R24" s="233">
        <v>3</v>
      </c>
    </row>
    <row r="25" spans="1:18" ht="15" customHeight="1" x14ac:dyDescent="0.35">
      <c r="A25" s="4"/>
      <c r="B25" s="13" t="s">
        <v>39</v>
      </c>
      <c r="D25" s="234">
        <v>-0.32500000000000001</v>
      </c>
      <c r="F25" s="233">
        <v>37.299999999999997</v>
      </c>
      <c r="G25" s="233">
        <v>29.4</v>
      </c>
      <c r="H25" s="233">
        <v>22</v>
      </c>
      <c r="I25" s="233">
        <v>17.399999999999999</v>
      </c>
      <c r="J25" s="233">
        <v>14.4</v>
      </c>
      <c r="K25" s="233">
        <v>8.9</v>
      </c>
      <c r="L25" s="233">
        <v>6.8</v>
      </c>
      <c r="M25" s="233">
        <v>5.0999999999999996</v>
      </c>
      <c r="N25" s="233">
        <v>4.4000000000000004</v>
      </c>
      <c r="O25" s="233">
        <v>3.9</v>
      </c>
      <c r="P25" s="233">
        <v>3.5</v>
      </c>
      <c r="Q25" s="233">
        <v>3.2</v>
      </c>
      <c r="R25" s="233">
        <v>3</v>
      </c>
    </row>
    <row r="26" spans="1:18" ht="15" customHeight="1" x14ac:dyDescent="0.35">
      <c r="A26" s="4"/>
      <c r="B26" s="13" t="s">
        <v>40</v>
      </c>
      <c r="D26" s="234">
        <v>-0.374</v>
      </c>
      <c r="F26" s="233">
        <v>38.700000000000003</v>
      </c>
      <c r="G26" s="233">
        <v>30.5</v>
      </c>
      <c r="H26" s="233">
        <v>22.8</v>
      </c>
      <c r="I26" s="233">
        <v>18</v>
      </c>
      <c r="J26" s="233">
        <v>15</v>
      </c>
      <c r="K26" s="233">
        <v>9.1999999999999993</v>
      </c>
      <c r="L26" s="233">
        <v>7.1</v>
      </c>
      <c r="M26" s="233">
        <v>5.3</v>
      </c>
      <c r="N26" s="233">
        <v>4.5999999999999996</v>
      </c>
      <c r="O26" s="233">
        <v>4</v>
      </c>
      <c r="P26" s="233">
        <v>3.6</v>
      </c>
      <c r="Q26" s="233">
        <v>3.4</v>
      </c>
      <c r="R26" s="233">
        <v>3.1</v>
      </c>
    </row>
    <row r="27" spans="1:18" ht="15" customHeight="1" x14ac:dyDescent="0.35">
      <c r="A27" s="4"/>
      <c r="B27" s="13" t="s">
        <v>41</v>
      </c>
      <c r="D27" s="234">
        <v>-0.26100000000000001</v>
      </c>
      <c r="F27" s="233">
        <v>35.200000000000003</v>
      </c>
      <c r="G27" s="233">
        <v>28</v>
      </c>
      <c r="H27" s="233">
        <v>20.8</v>
      </c>
      <c r="I27" s="233">
        <v>16.3</v>
      </c>
      <c r="J27" s="233">
        <v>13.4</v>
      </c>
      <c r="K27" s="233">
        <v>8.1</v>
      </c>
      <c r="L27" s="233">
        <v>6.2</v>
      </c>
      <c r="M27" s="233">
        <v>4.5999999999999996</v>
      </c>
      <c r="N27" s="233">
        <v>4</v>
      </c>
      <c r="O27" s="233">
        <v>3.5</v>
      </c>
      <c r="P27" s="233">
        <v>3.1</v>
      </c>
      <c r="Q27" s="233">
        <v>2.9</v>
      </c>
      <c r="R27" s="233">
        <v>2.7</v>
      </c>
    </row>
    <row r="28" spans="1:18" ht="15" customHeight="1" x14ac:dyDescent="0.35">
      <c r="A28" s="4"/>
      <c r="B28" s="13" t="s">
        <v>42</v>
      </c>
      <c r="D28" s="234">
        <v>-0.32700000000000001</v>
      </c>
      <c r="F28" s="233">
        <v>39.200000000000003</v>
      </c>
      <c r="G28" s="233">
        <v>34.4</v>
      </c>
      <c r="H28" s="233">
        <v>28.8</v>
      </c>
      <c r="I28" s="233">
        <v>24.5</v>
      </c>
      <c r="J28" s="233">
        <v>21.2</v>
      </c>
      <c r="K28" s="233">
        <v>13.6</v>
      </c>
      <c r="L28" s="233">
        <v>10.199999999999999</v>
      </c>
      <c r="M28" s="233">
        <v>7.4</v>
      </c>
      <c r="N28" s="233">
        <v>6.2</v>
      </c>
      <c r="O28" s="233">
        <v>5.3</v>
      </c>
      <c r="P28" s="233">
        <v>4.5999999999999996</v>
      </c>
      <c r="Q28" s="233">
        <v>4.2</v>
      </c>
      <c r="R28" s="233">
        <v>3.9</v>
      </c>
    </row>
    <row r="29" spans="1:18" ht="15" customHeight="1" x14ac:dyDescent="0.35">
      <c r="A29" s="4"/>
      <c r="B29" s="13" t="s">
        <v>43</v>
      </c>
      <c r="D29" s="234">
        <v>-0.374</v>
      </c>
      <c r="F29" s="233">
        <v>38.700000000000003</v>
      </c>
      <c r="G29" s="233">
        <v>30.5</v>
      </c>
      <c r="H29" s="233">
        <v>22.8</v>
      </c>
      <c r="I29" s="233">
        <v>18</v>
      </c>
      <c r="J29" s="233">
        <v>15</v>
      </c>
      <c r="K29" s="233">
        <v>9.1999999999999993</v>
      </c>
      <c r="L29" s="233">
        <v>7.1</v>
      </c>
      <c r="M29" s="233">
        <v>5.3</v>
      </c>
      <c r="N29" s="233">
        <v>4.5999999999999996</v>
      </c>
      <c r="O29" s="233">
        <v>4</v>
      </c>
      <c r="P29" s="233">
        <v>3.6</v>
      </c>
      <c r="Q29" s="233">
        <v>3.4</v>
      </c>
      <c r="R29" s="233">
        <v>3.1</v>
      </c>
    </row>
    <row r="30" spans="1:18" ht="15" customHeight="1" x14ac:dyDescent="0.35">
      <c r="A30" s="4"/>
      <c r="B30" s="13" t="s">
        <v>44</v>
      </c>
      <c r="D30" s="234">
        <v>-0.32500000000000001</v>
      </c>
      <c r="F30" s="233">
        <v>39.1</v>
      </c>
      <c r="G30" s="233">
        <v>30.8</v>
      </c>
      <c r="H30" s="233">
        <v>23</v>
      </c>
      <c r="I30" s="233">
        <v>18.2</v>
      </c>
      <c r="J30" s="233">
        <v>15.1</v>
      </c>
      <c r="K30" s="233">
        <v>9.3000000000000007</v>
      </c>
      <c r="L30" s="233">
        <v>7.2</v>
      </c>
      <c r="M30" s="233">
        <v>5.4</v>
      </c>
      <c r="N30" s="233">
        <v>4.5999999999999996</v>
      </c>
      <c r="O30" s="233">
        <v>4.0999999999999996</v>
      </c>
      <c r="P30" s="233">
        <v>3.6</v>
      </c>
      <c r="Q30" s="233">
        <v>3.4</v>
      </c>
      <c r="R30" s="233">
        <v>3.2</v>
      </c>
    </row>
    <row r="31" spans="1:18" ht="15" customHeight="1" x14ac:dyDescent="0.35">
      <c r="A31" s="4"/>
      <c r="B31" s="13" t="s">
        <v>45</v>
      </c>
      <c r="D31" s="234">
        <v>-0.32500000000000001</v>
      </c>
      <c r="F31" s="233">
        <v>39.1</v>
      </c>
      <c r="G31" s="233">
        <v>30.8</v>
      </c>
      <c r="H31" s="233">
        <v>23</v>
      </c>
      <c r="I31" s="233">
        <v>18.2</v>
      </c>
      <c r="J31" s="233">
        <v>15.1</v>
      </c>
      <c r="K31" s="233">
        <v>9.3000000000000007</v>
      </c>
      <c r="L31" s="233">
        <v>7.2</v>
      </c>
      <c r="M31" s="233">
        <v>5.4</v>
      </c>
      <c r="N31" s="233">
        <v>4.5999999999999996</v>
      </c>
      <c r="O31" s="233">
        <v>4.0999999999999996</v>
      </c>
      <c r="P31" s="233">
        <v>3.6</v>
      </c>
      <c r="Q31" s="233">
        <v>3.4</v>
      </c>
      <c r="R31" s="233">
        <v>3.2</v>
      </c>
    </row>
    <row r="32" spans="1:18" ht="15" customHeight="1" x14ac:dyDescent="0.35">
      <c r="A32" s="4"/>
      <c r="B32" s="14" t="s">
        <v>46</v>
      </c>
      <c r="D32" s="234">
        <v>-0.32700000000000001</v>
      </c>
      <c r="F32" s="233">
        <v>39.200000000000003</v>
      </c>
      <c r="G32" s="233">
        <v>34.4</v>
      </c>
      <c r="H32" s="233">
        <v>28.8</v>
      </c>
      <c r="I32" s="233">
        <v>24.5</v>
      </c>
      <c r="J32" s="233">
        <v>21.2</v>
      </c>
      <c r="K32" s="233">
        <v>13.6</v>
      </c>
      <c r="L32" s="233">
        <v>10.199999999999999</v>
      </c>
      <c r="M32" s="233">
        <v>7.4</v>
      </c>
      <c r="N32" s="233">
        <v>6.2</v>
      </c>
      <c r="O32" s="233">
        <v>5.3</v>
      </c>
      <c r="P32" s="233">
        <v>4.5999999999999996</v>
      </c>
      <c r="Q32" s="233">
        <v>4.2</v>
      </c>
      <c r="R32" s="233">
        <v>3.9</v>
      </c>
    </row>
    <row r="33" spans="1:18" ht="15" customHeight="1" x14ac:dyDescent="0.35">
      <c r="A33" s="4"/>
      <c r="D33" s="159"/>
      <c r="F33" s="113"/>
      <c r="G33" s="113"/>
      <c r="H33" s="113"/>
      <c r="I33" s="113"/>
      <c r="J33" s="113"/>
      <c r="K33" s="113"/>
      <c r="L33" s="113"/>
      <c r="M33" s="113"/>
      <c r="N33" s="113"/>
      <c r="O33" s="113"/>
      <c r="P33" s="113"/>
      <c r="Q33" s="113"/>
      <c r="R33" s="113"/>
    </row>
    <row r="34" spans="1:18" ht="15" customHeight="1" x14ac:dyDescent="0.35">
      <c r="A34" s="4"/>
      <c r="B34" s="204" t="s">
        <v>47</v>
      </c>
      <c r="D34" s="234">
        <v>-0.378</v>
      </c>
      <c r="F34" s="233">
        <v>62.7</v>
      </c>
      <c r="G34" s="233">
        <v>49.4</v>
      </c>
      <c r="H34" s="233">
        <v>36.9</v>
      </c>
      <c r="I34" s="233">
        <v>29.2</v>
      </c>
      <c r="J34" s="233">
        <v>24.2</v>
      </c>
      <c r="K34" s="233">
        <v>15</v>
      </c>
      <c r="L34" s="233">
        <v>11.5</v>
      </c>
      <c r="M34" s="233">
        <v>8.6</v>
      </c>
      <c r="N34" s="233">
        <v>7.4</v>
      </c>
      <c r="O34" s="233">
        <v>6.5</v>
      </c>
      <c r="P34" s="233">
        <v>5.8</v>
      </c>
      <c r="Q34" s="233">
        <v>5.4</v>
      </c>
      <c r="R34" s="233">
        <v>5.0999999999999996</v>
      </c>
    </row>
    <row r="35" spans="1:18" ht="15" customHeight="1" x14ac:dyDescent="0.35">
      <c r="A35" s="4"/>
      <c r="B35" s="13" t="s">
        <v>48</v>
      </c>
      <c r="D35" s="234">
        <v>-0.378</v>
      </c>
      <c r="F35" s="233">
        <v>62.7</v>
      </c>
      <c r="G35" s="233">
        <v>49.4</v>
      </c>
      <c r="H35" s="233">
        <v>36.9</v>
      </c>
      <c r="I35" s="233">
        <v>29.2</v>
      </c>
      <c r="J35" s="233">
        <v>24.2</v>
      </c>
      <c r="K35" s="233">
        <v>15</v>
      </c>
      <c r="L35" s="233">
        <v>11.5</v>
      </c>
      <c r="M35" s="233">
        <v>8.6</v>
      </c>
      <c r="N35" s="233">
        <v>7.4</v>
      </c>
      <c r="O35" s="233">
        <v>6.5</v>
      </c>
      <c r="P35" s="233">
        <v>5.8</v>
      </c>
      <c r="Q35" s="233">
        <v>5.4</v>
      </c>
      <c r="R35" s="233">
        <v>5.0999999999999996</v>
      </c>
    </row>
    <row r="36" spans="1:18" ht="15" customHeight="1" x14ac:dyDescent="0.35">
      <c r="A36" s="4"/>
      <c r="B36" s="13" t="s">
        <v>49</v>
      </c>
      <c r="D36" s="234">
        <v>-0.378</v>
      </c>
      <c r="F36" s="233">
        <v>62.7</v>
      </c>
      <c r="G36" s="233">
        <v>49.4</v>
      </c>
      <c r="H36" s="233">
        <v>36.9</v>
      </c>
      <c r="I36" s="233">
        <v>29.2</v>
      </c>
      <c r="J36" s="233">
        <v>24.2</v>
      </c>
      <c r="K36" s="233">
        <v>15</v>
      </c>
      <c r="L36" s="233">
        <v>11.5</v>
      </c>
      <c r="M36" s="233">
        <v>8.6</v>
      </c>
      <c r="N36" s="233">
        <v>7.4</v>
      </c>
      <c r="O36" s="233">
        <v>6.5</v>
      </c>
      <c r="P36" s="233">
        <v>5.8</v>
      </c>
      <c r="Q36" s="233">
        <v>5.4</v>
      </c>
      <c r="R36" s="233">
        <v>5.0999999999999996</v>
      </c>
    </row>
    <row r="37" spans="1:18" ht="15" customHeight="1" x14ac:dyDescent="0.35">
      <c r="A37" s="4"/>
      <c r="B37" s="13" t="s">
        <v>50</v>
      </c>
      <c r="D37" s="234">
        <v>-0.378</v>
      </c>
      <c r="F37" s="233">
        <v>62.7</v>
      </c>
      <c r="G37" s="233">
        <v>49.4</v>
      </c>
      <c r="H37" s="233">
        <v>36.9</v>
      </c>
      <c r="I37" s="233">
        <v>29.2</v>
      </c>
      <c r="J37" s="233">
        <v>24.2</v>
      </c>
      <c r="K37" s="233">
        <v>15</v>
      </c>
      <c r="L37" s="233">
        <v>11.5</v>
      </c>
      <c r="M37" s="233">
        <v>8.6</v>
      </c>
      <c r="N37" s="233">
        <v>7.4</v>
      </c>
      <c r="O37" s="233">
        <v>6.5</v>
      </c>
      <c r="P37" s="233">
        <v>5.8</v>
      </c>
      <c r="Q37" s="233">
        <v>5.4</v>
      </c>
      <c r="R37" s="233">
        <v>5.0999999999999996</v>
      </c>
    </row>
    <row r="38" spans="1:18" ht="15" customHeight="1" x14ac:dyDescent="0.35">
      <c r="A38" s="4"/>
      <c r="B38" s="13" t="s">
        <v>51</v>
      </c>
      <c r="D38" s="234">
        <v>-0.378</v>
      </c>
      <c r="F38" s="233">
        <v>62.7</v>
      </c>
      <c r="G38" s="233">
        <v>49.4</v>
      </c>
      <c r="H38" s="233">
        <v>36.9</v>
      </c>
      <c r="I38" s="233">
        <v>29.2</v>
      </c>
      <c r="J38" s="233">
        <v>24.2</v>
      </c>
      <c r="K38" s="233">
        <v>15</v>
      </c>
      <c r="L38" s="233">
        <v>11.5</v>
      </c>
      <c r="M38" s="233">
        <v>8.6</v>
      </c>
      <c r="N38" s="233">
        <v>7.4</v>
      </c>
      <c r="O38" s="233">
        <v>6.5</v>
      </c>
      <c r="P38" s="233">
        <v>5.8</v>
      </c>
      <c r="Q38" s="233">
        <v>5.4</v>
      </c>
      <c r="R38" s="233">
        <v>5.0999999999999996</v>
      </c>
    </row>
    <row r="39" spans="1:18" ht="15" customHeight="1" x14ac:dyDescent="0.35">
      <c r="A39" s="4"/>
      <c r="B39" s="13" t="s">
        <v>52</v>
      </c>
      <c r="D39" s="234">
        <v>-0.378</v>
      </c>
      <c r="F39" s="233">
        <v>62.7</v>
      </c>
      <c r="G39" s="233">
        <v>49.4</v>
      </c>
      <c r="H39" s="233">
        <v>36.9</v>
      </c>
      <c r="I39" s="233">
        <v>29.2</v>
      </c>
      <c r="J39" s="233">
        <v>24.2</v>
      </c>
      <c r="K39" s="233">
        <v>15</v>
      </c>
      <c r="L39" s="233">
        <v>11.5</v>
      </c>
      <c r="M39" s="233">
        <v>8.6</v>
      </c>
      <c r="N39" s="233">
        <v>7.4</v>
      </c>
      <c r="O39" s="233">
        <v>6.5</v>
      </c>
      <c r="P39" s="233">
        <v>5.8</v>
      </c>
      <c r="Q39" s="233">
        <v>5.4</v>
      </c>
      <c r="R39" s="233">
        <v>5.0999999999999996</v>
      </c>
    </row>
    <row r="40" spans="1:18" ht="15" customHeight="1" x14ac:dyDescent="0.35">
      <c r="A40" s="4"/>
      <c r="B40" s="13" t="s">
        <v>53</v>
      </c>
      <c r="D40" s="234">
        <v>-0.378</v>
      </c>
      <c r="F40" s="233">
        <v>62.7</v>
      </c>
      <c r="G40" s="233">
        <v>49.4</v>
      </c>
      <c r="H40" s="233">
        <v>36.9</v>
      </c>
      <c r="I40" s="233">
        <v>29.2</v>
      </c>
      <c r="J40" s="233">
        <v>24.2</v>
      </c>
      <c r="K40" s="233">
        <v>15</v>
      </c>
      <c r="L40" s="233">
        <v>11.5</v>
      </c>
      <c r="M40" s="233">
        <v>8.6</v>
      </c>
      <c r="N40" s="233">
        <v>7.4</v>
      </c>
      <c r="O40" s="233">
        <v>6.5</v>
      </c>
      <c r="P40" s="233">
        <v>5.8</v>
      </c>
      <c r="Q40" s="233">
        <v>5.4</v>
      </c>
      <c r="R40" s="233">
        <v>5.0999999999999996</v>
      </c>
    </row>
    <row r="41" spans="1:18" ht="15" customHeight="1" x14ac:dyDescent="0.35">
      <c r="A41" s="4"/>
      <c r="B41" s="13" t="s">
        <v>45</v>
      </c>
      <c r="D41" s="234">
        <v>-0.378</v>
      </c>
      <c r="F41" s="233">
        <v>62.7</v>
      </c>
      <c r="G41" s="233">
        <v>49.4</v>
      </c>
      <c r="H41" s="233">
        <v>36.9</v>
      </c>
      <c r="I41" s="233">
        <v>29.2</v>
      </c>
      <c r="J41" s="233">
        <v>24.2</v>
      </c>
      <c r="K41" s="233">
        <v>15</v>
      </c>
      <c r="L41" s="233">
        <v>11.5</v>
      </c>
      <c r="M41" s="233">
        <v>8.6</v>
      </c>
      <c r="N41" s="233">
        <v>7.4</v>
      </c>
      <c r="O41" s="233">
        <v>6.5</v>
      </c>
      <c r="P41" s="233">
        <v>5.8</v>
      </c>
      <c r="Q41" s="233">
        <v>5.4</v>
      </c>
      <c r="R41" s="233">
        <v>5.0999999999999996</v>
      </c>
    </row>
    <row r="42" spans="1:18" ht="15" customHeight="1" x14ac:dyDescent="0.35">
      <c r="A42" s="4"/>
      <c r="B42" s="14" t="s">
        <v>54</v>
      </c>
      <c r="D42" s="234">
        <v>-0.378</v>
      </c>
      <c r="F42" s="233">
        <v>62.7</v>
      </c>
      <c r="G42" s="233">
        <v>49.4</v>
      </c>
      <c r="H42" s="233">
        <v>36.9</v>
      </c>
      <c r="I42" s="233">
        <v>29.2</v>
      </c>
      <c r="J42" s="233">
        <v>24.2</v>
      </c>
      <c r="K42" s="233">
        <v>15</v>
      </c>
      <c r="L42" s="233">
        <v>11.5</v>
      </c>
      <c r="M42" s="233">
        <v>8.6</v>
      </c>
      <c r="N42" s="233">
        <v>7.4</v>
      </c>
      <c r="O42" s="233">
        <v>6.5</v>
      </c>
      <c r="P42" s="233">
        <v>5.8</v>
      </c>
      <c r="Q42" s="233">
        <v>5.4</v>
      </c>
      <c r="R42" s="233">
        <v>5.0999999999999996</v>
      </c>
    </row>
    <row r="43" spans="1:18" ht="15" customHeight="1" x14ac:dyDescent="0.35">
      <c r="A43" s="4"/>
      <c r="D43" s="159"/>
      <c r="F43" s="113"/>
      <c r="G43" s="113"/>
      <c r="H43" s="113"/>
      <c r="I43" s="113"/>
      <c r="J43" s="113"/>
      <c r="K43" s="113"/>
      <c r="L43" s="113"/>
      <c r="M43" s="113"/>
      <c r="N43" s="113"/>
      <c r="O43" s="113"/>
      <c r="P43" s="113"/>
      <c r="Q43" s="113"/>
      <c r="R43" s="113"/>
    </row>
    <row r="44" spans="1:18" ht="15" customHeight="1" x14ac:dyDescent="0.35">
      <c r="A44" s="4"/>
      <c r="B44" s="204" t="s">
        <v>55</v>
      </c>
      <c r="D44" s="234">
        <v>-0.45200000000000001</v>
      </c>
      <c r="F44" s="233">
        <v>68.7</v>
      </c>
      <c r="G44" s="233">
        <v>51.2</v>
      </c>
      <c r="H44" s="233">
        <v>35.9</v>
      </c>
      <c r="I44" s="233">
        <v>27.5</v>
      </c>
      <c r="J44" s="233">
        <v>22.5</v>
      </c>
      <c r="K44" s="233">
        <v>14.4</v>
      </c>
      <c r="L44" s="233">
        <v>11.6</v>
      </c>
      <c r="M44" s="233">
        <v>9.4</v>
      </c>
      <c r="N44" s="233">
        <v>8.5</v>
      </c>
      <c r="O44" s="233">
        <v>7.8</v>
      </c>
      <c r="P44" s="233">
        <v>7.2</v>
      </c>
      <c r="Q44" s="233">
        <v>6.9</v>
      </c>
      <c r="R44" s="233">
        <v>6.7</v>
      </c>
    </row>
    <row r="45" spans="1:18" ht="15" customHeight="1" x14ac:dyDescent="0.35">
      <c r="A45" s="4"/>
      <c r="B45" s="13" t="s">
        <v>56</v>
      </c>
      <c r="D45" s="234">
        <v>-0.45200000000000001</v>
      </c>
      <c r="F45" s="233">
        <v>68.7</v>
      </c>
      <c r="G45" s="233">
        <v>51.2</v>
      </c>
      <c r="H45" s="233">
        <v>35.9</v>
      </c>
      <c r="I45" s="233">
        <v>27.5</v>
      </c>
      <c r="J45" s="233">
        <v>22.5</v>
      </c>
      <c r="K45" s="233">
        <v>14.4</v>
      </c>
      <c r="L45" s="233">
        <v>11.6</v>
      </c>
      <c r="M45" s="233">
        <v>9.4</v>
      </c>
      <c r="N45" s="233">
        <v>8.5</v>
      </c>
      <c r="O45" s="233">
        <v>7.8</v>
      </c>
      <c r="P45" s="233">
        <v>7.2</v>
      </c>
      <c r="Q45" s="233">
        <v>6.9</v>
      </c>
      <c r="R45" s="233">
        <v>6.7</v>
      </c>
    </row>
    <row r="46" spans="1:18" ht="15" customHeight="1" x14ac:dyDescent="0.35">
      <c r="A46" s="4"/>
      <c r="B46" s="13" t="s">
        <v>57</v>
      </c>
      <c r="D46" s="234">
        <v>-0.45200000000000001</v>
      </c>
      <c r="F46" s="233">
        <v>68.7</v>
      </c>
      <c r="G46" s="233">
        <v>51.2</v>
      </c>
      <c r="H46" s="233">
        <v>35.9</v>
      </c>
      <c r="I46" s="233">
        <v>27.5</v>
      </c>
      <c r="J46" s="233">
        <v>22.5</v>
      </c>
      <c r="K46" s="233">
        <v>14.4</v>
      </c>
      <c r="L46" s="233">
        <v>11.6</v>
      </c>
      <c r="M46" s="233">
        <v>9.4</v>
      </c>
      <c r="N46" s="233">
        <v>8.5</v>
      </c>
      <c r="O46" s="233">
        <v>7.8</v>
      </c>
      <c r="P46" s="233">
        <v>7.2</v>
      </c>
      <c r="Q46" s="233">
        <v>6.9</v>
      </c>
      <c r="R46" s="233">
        <v>6.7</v>
      </c>
    </row>
    <row r="47" spans="1:18" ht="15" customHeight="1" x14ac:dyDescent="0.35">
      <c r="A47" s="4"/>
      <c r="B47" s="13" t="s">
        <v>58</v>
      </c>
      <c r="D47" s="234">
        <v>-0.45200000000000001</v>
      </c>
      <c r="F47" s="233">
        <v>68.7</v>
      </c>
      <c r="G47" s="233">
        <v>51.2</v>
      </c>
      <c r="H47" s="233">
        <v>35.9</v>
      </c>
      <c r="I47" s="233">
        <v>27.5</v>
      </c>
      <c r="J47" s="233">
        <v>22.5</v>
      </c>
      <c r="K47" s="233">
        <v>14.4</v>
      </c>
      <c r="L47" s="233">
        <v>11.6</v>
      </c>
      <c r="M47" s="233">
        <v>9.4</v>
      </c>
      <c r="N47" s="233">
        <v>8.5</v>
      </c>
      <c r="O47" s="233">
        <v>7.8</v>
      </c>
      <c r="P47" s="233">
        <v>7.2</v>
      </c>
      <c r="Q47" s="233">
        <v>6.9</v>
      </c>
      <c r="R47" s="233">
        <v>6.7</v>
      </c>
    </row>
    <row r="48" spans="1:18" ht="15" customHeight="1" x14ac:dyDescent="0.35">
      <c r="A48" s="4"/>
      <c r="B48" s="13" t="s">
        <v>59</v>
      </c>
      <c r="D48" s="234">
        <v>-0.45200000000000001</v>
      </c>
      <c r="F48" s="233">
        <v>68.7</v>
      </c>
      <c r="G48" s="233">
        <v>51.2</v>
      </c>
      <c r="H48" s="233">
        <v>35.9</v>
      </c>
      <c r="I48" s="233">
        <v>27.5</v>
      </c>
      <c r="J48" s="233">
        <v>22.5</v>
      </c>
      <c r="K48" s="233">
        <v>14.4</v>
      </c>
      <c r="L48" s="233">
        <v>11.6</v>
      </c>
      <c r="M48" s="233">
        <v>9.4</v>
      </c>
      <c r="N48" s="233">
        <v>8.5</v>
      </c>
      <c r="O48" s="233">
        <v>7.8</v>
      </c>
      <c r="P48" s="233">
        <v>7.2</v>
      </c>
      <c r="Q48" s="233">
        <v>6.9</v>
      </c>
      <c r="R48" s="233">
        <v>6.7</v>
      </c>
    </row>
    <row r="49" spans="1:18" ht="15" customHeight="1" x14ac:dyDescent="0.35">
      <c r="A49" s="4"/>
      <c r="B49" s="13" t="s">
        <v>45</v>
      </c>
      <c r="D49" s="234">
        <v>-0.45200000000000001</v>
      </c>
      <c r="F49" s="233">
        <v>68.7</v>
      </c>
      <c r="G49" s="233">
        <v>51.2</v>
      </c>
      <c r="H49" s="233">
        <v>35.9</v>
      </c>
      <c r="I49" s="233">
        <v>27.5</v>
      </c>
      <c r="J49" s="233">
        <v>22.5</v>
      </c>
      <c r="K49" s="233">
        <v>14.4</v>
      </c>
      <c r="L49" s="233">
        <v>11.6</v>
      </c>
      <c r="M49" s="233">
        <v>9.4</v>
      </c>
      <c r="N49" s="233">
        <v>8.5</v>
      </c>
      <c r="O49" s="233">
        <v>7.8</v>
      </c>
      <c r="P49" s="233">
        <v>7.2</v>
      </c>
      <c r="Q49" s="233">
        <v>6.9</v>
      </c>
      <c r="R49" s="233">
        <v>6.7</v>
      </c>
    </row>
    <row r="50" spans="1:18" ht="15" customHeight="1" x14ac:dyDescent="0.35">
      <c r="A50" s="4"/>
      <c r="B50" s="14" t="s">
        <v>60</v>
      </c>
      <c r="D50" s="234">
        <v>-0.45200000000000001</v>
      </c>
      <c r="F50" s="233">
        <v>68.7</v>
      </c>
      <c r="G50" s="233">
        <v>51.2</v>
      </c>
      <c r="H50" s="233">
        <v>35.9</v>
      </c>
      <c r="I50" s="233">
        <v>27.5</v>
      </c>
      <c r="J50" s="233">
        <v>22.5</v>
      </c>
      <c r="K50" s="233">
        <v>14.4</v>
      </c>
      <c r="L50" s="233">
        <v>11.6</v>
      </c>
      <c r="M50" s="233">
        <v>9.4</v>
      </c>
      <c r="N50" s="233">
        <v>8.5</v>
      </c>
      <c r="O50" s="233">
        <v>7.8</v>
      </c>
      <c r="P50" s="233">
        <v>7.2</v>
      </c>
      <c r="Q50" s="233">
        <v>6.9</v>
      </c>
      <c r="R50" s="233">
        <v>6.7</v>
      </c>
    </row>
    <row r="51" spans="1:18" ht="15" customHeight="1" x14ac:dyDescent="0.35">
      <c r="A51" s="4"/>
      <c r="D51" s="159"/>
      <c r="F51" s="113"/>
      <c r="G51" s="113"/>
      <c r="H51" s="113"/>
      <c r="I51" s="113"/>
      <c r="J51" s="113"/>
      <c r="K51" s="113"/>
      <c r="L51" s="113"/>
      <c r="M51" s="113"/>
      <c r="N51" s="113"/>
      <c r="O51" s="113"/>
      <c r="P51" s="113"/>
      <c r="Q51" s="113"/>
      <c r="R51" s="113"/>
    </row>
    <row r="52" spans="1:18" ht="15" customHeight="1" x14ac:dyDescent="0.35">
      <c r="A52" s="4"/>
      <c r="B52" s="204" t="s">
        <v>61</v>
      </c>
      <c r="D52" s="234">
        <v>-0.34699999999999998</v>
      </c>
      <c r="F52" s="233">
        <v>67.599999999999994</v>
      </c>
      <c r="G52" s="233">
        <v>53.3</v>
      </c>
      <c r="H52" s="233">
        <v>39.799999999999997</v>
      </c>
      <c r="I52" s="233">
        <v>31.5</v>
      </c>
      <c r="J52" s="233">
        <v>26.1</v>
      </c>
      <c r="K52" s="233">
        <v>16.100000000000001</v>
      </c>
      <c r="L52" s="233">
        <v>12.4</v>
      </c>
      <c r="M52" s="233">
        <v>9.3000000000000007</v>
      </c>
      <c r="N52" s="233">
        <v>8</v>
      </c>
      <c r="O52" s="233">
        <v>7</v>
      </c>
      <c r="P52" s="233">
        <v>6.3</v>
      </c>
      <c r="Q52" s="233">
        <v>5.9</v>
      </c>
      <c r="R52" s="233">
        <v>5.5</v>
      </c>
    </row>
    <row r="53" spans="1:18" ht="15" customHeight="1" x14ac:dyDescent="0.35">
      <c r="A53" s="4"/>
      <c r="B53" s="13" t="s">
        <v>62</v>
      </c>
      <c r="D53" s="234">
        <v>-0.34699999999999998</v>
      </c>
      <c r="F53" s="233">
        <v>67.599999999999994</v>
      </c>
      <c r="G53" s="233">
        <v>53.3</v>
      </c>
      <c r="H53" s="233">
        <v>39.799999999999997</v>
      </c>
      <c r="I53" s="233">
        <v>31.5</v>
      </c>
      <c r="J53" s="233">
        <v>26.1</v>
      </c>
      <c r="K53" s="233">
        <v>16.100000000000001</v>
      </c>
      <c r="L53" s="233">
        <v>12.4</v>
      </c>
      <c r="M53" s="233">
        <v>9.3000000000000007</v>
      </c>
      <c r="N53" s="233">
        <v>8</v>
      </c>
      <c r="O53" s="233">
        <v>7</v>
      </c>
      <c r="P53" s="233">
        <v>6.3</v>
      </c>
      <c r="Q53" s="233">
        <v>5.9</v>
      </c>
      <c r="R53" s="233">
        <v>5.5</v>
      </c>
    </row>
    <row r="54" spans="1:18" ht="15" customHeight="1" x14ac:dyDescent="0.35">
      <c r="A54" s="4"/>
      <c r="B54" s="13" t="s">
        <v>63</v>
      </c>
      <c r="D54" s="234">
        <v>-0.34699999999999998</v>
      </c>
      <c r="F54" s="233">
        <v>67.599999999999994</v>
      </c>
      <c r="G54" s="233">
        <v>53.3</v>
      </c>
      <c r="H54" s="233">
        <v>39.799999999999997</v>
      </c>
      <c r="I54" s="233">
        <v>31.5</v>
      </c>
      <c r="J54" s="233">
        <v>26.1</v>
      </c>
      <c r="K54" s="233">
        <v>16.100000000000001</v>
      </c>
      <c r="L54" s="233">
        <v>12.4</v>
      </c>
      <c r="M54" s="233">
        <v>9.3000000000000007</v>
      </c>
      <c r="N54" s="233">
        <v>8</v>
      </c>
      <c r="O54" s="233">
        <v>7</v>
      </c>
      <c r="P54" s="233">
        <v>6.3</v>
      </c>
      <c r="Q54" s="233">
        <v>5.9</v>
      </c>
      <c r="R54" s="233">
        <v>5.5</v>
      </c>
    </row>
    <row r="55" spans="1:18" ht="15" customHeight="1" x14ac:dyDescent="0.35">
      <c r="A55" s="4"/>
      <c r="B55" s="13" t="s">
        <v>64</v>
      </c>
      <c r="D55" s="234">
        <v>-0.34699999999999998</v>
      </c>
      <c r="F55" s="233">
        <v>67.599999999999994</v>
      </c>
      <c r="G55" s="233">
        <v>53.3</v>
      </c>
      <c r="H55" s="233">
        <v>39.799999999999997</v>
      </c>
      <c r="I55" s="233">
        <v>31.5</v>
      </c>
      <c r="J55" s="233">
        <v>26.1</v>
      </c>
      <c r="K55" s="233">
        <v>16.100000000000001</v>
      </c>
      <c r="L55" s="233">
        <v>12.4</v>
      </c>
      <c r="M55" s="233">
        <v>9.3000000000000007</v>
      </c>
      <c r="N55" s="233">
        <v>8</v>
      </c>
      <c r="O55" s="233">
        <v>7</v>
      </c>
      <c r="P55" s="233">
        <v>6.3</v>
      </c>
      <c r="Q55" s="233">
        <v>5.9</v>
      </c>
      <c r="R55" s="233">
        <v>5.5</v>
      </c>
    </row>
    <row r="56" spans="1:18" ht="15" customHeight="1" x14ac:dyDescent="0.35">
      <c r="A56" s="4"/>
      <c r="B56" s="13" t="s">
        <v>65</v>
      </c>
      <c r="D56" s="234">
        <v>-0.34699999999999998</v>
      </c>
      <c r="F56" s="233">
        <v>67.599999999999994</v>
      </c>
      <c r="G56" s="233">
        <v>53.3</v>
      </c>
      <c r="H56" s="233">
        <v>39.799999999999997</v>
      </c>
      <c r="I56" s="233">
        <v>31.5</v>
      </c>
      <c r="J56" s="233">
        <v>26.1</v>
      </c>
      <c r="K56" s="233">
        <v>16.100000000000001</v>
      </c>
      <c r="L56" s="233">
        <v>12.4</v>
      </c>
      <c r="M56" s="233">
        <v>9.3000000000000007</v>
      </c>
      <c r="N56" s="233">
        <v>8</v>
      </c>
      <c r="O56" s="233">
        <v>7</v>
      </c>
      <c r="P56" s="233">
        <v>6.3</v>
      </c>
      <c r="Q56" s="233">
        <v>5.9</v>
      </c>
      <c r="R56" s="233">
        <v>5.5</v>
      </c>
    </row>
    <row r="57" spans="1:18" ht="15" customHeight="1" x14ac:dyDescent="0.35">
      <c r="A57" s="4"/>
      <c r="B57" s="13" t="s">
        <v>66</v>
      </c>
      <c r="D57" s="234">
        <v>-0.34699999999999998</v>
      </c>
      <c r="F57" s="233">
        <v>67.599999999999994</v>
      </c>
      <c r="G57" s="233">
        <v>53.3</v>
      </c>
      <c r="H57" s="233">
        <v>39.799999999999997</v>
      </c>
      <c r="I57" s="233">
        <v>31.5</v>
      </c>
      <c r="J57" s="233">
        <v>26.1</v>
      </c>
      <c r="K57" s="233">
        <v>16.100000000000001</v>
      </c>
      <c r="L57" s="233">
        <v>12.4</v>
      </c>
      <c r="M57" s="233">
        <v>9.3000000000000007</v>
      </c>
      <c r="N57" s="233">
        <v>8</v>
      </c>
      <c r="O57" s="233">
        <v>7</v>
      </c>
      <c r="P57" s="233">
        <v>6.3</v>
      </c>
      <c r="Q57" s="233">
        <v>5.9</v>
      </c>
      <c r="R57" s="233">
        <v>5.5</v>
      </c>
    </row>
    <row r="58" spans="1:18" ht="15" customHeight="1" x14ac:dyDescent="0.35">
      <c r="A58" s="4"/>
      <c r="B58" s="13" t="s">
        <v>67</v>
      </c>
      <c r="D58" s="234">
        <v>-0.34699999999999998</v>
      </c>
      <c r="F58" s="233">
        <v>67.599999999999994</v>
      </c>
      <c r="G58" s="233">
        <v>53.3</v>
      </c>
      <c r="H58" s="233">
        <v>39.799999999999997</v>
      </c>
      <c r="I58" s="233">
        <v>31.5</v>
      </c>
      <c r="J58" s="233">
        <v>26.1</v>
      </c>
      <c r="K58" s="233">
        <v>16.100000000000001</v>
      </c>
      <c r="L58" s="233">
        <v>12.4</v>
      </c>
      <c r="M58" s="233">
        <v>9.3000000000000007</v>
      </c>
      <c r="N58" s="233">
        <v>8</v>
      </c>
      <c r="O58" s="233">
        <v>7</v>
      </c>
      <c r="P58" s="233">
        <v>6.3</v>
      </c>
      <c r="Q58" s="233">
        <v>5.9</v>
      </c>
      <c r="R58" s="233">
        <v>5.5</v>
      </c>
    </row>
    <row r="59" spans="1:18" ht="15" customHeight="1" x14ac:dyDescent="0.35">
      <c r="A59" s="4"/>
      <c r="B59" s="13" t="s">
        <v>68</v>
      </c>
      <c r="D59" s="234">
        <v>-0.34699999999999998</v>
      </c>
      <c r="F59" s="233">
        <v>67.599999999999994</v>
      </c>
      <c r="G59" s="233">
        <v>53.3</v>
      </c>
      <c r="H59" s="233">
        <v>39.799999999999997</v>
      </c>
      <c r="I59" s="233">
        <v>31.5</v>
      </c>
      <c r="J59" s="233">
        <v>26.1</v>
      </c>
      <c r="K59" s="233">
        <v>16.100000000000001</v>
      </c>
      <c r="L59" s="233">
        <v>12.4</v>
      </c>
      <c r="M59" s="233">
        <v>9.3000000000000007</v>
      </c>
      <c r="N59" s="233">
        <v>8</v>
      </c>
      <c r="O59" s="233">
        <v>7</v>
      </c>
      <c r="P59" s="233">
        <v>6.3</v>
      </c>
      <c r="Q59" s="233">
        <v>5.9</v>
      </c>
      <c r="R59" s="233">
        <v>5.5</v>
      </c>
    </row>
    <row r="60" spans="1:18" ht="15" customHeight="1" x14ac:dyDescent="0.35">
      <c r="A60" s="4"/>
      <c r="B60" s="13" t="s">
        <v>69</v>
      </c>
      <c r="D60" s="234">
        <v>-0.34699999999999998</v>
      </c>
      <c r="F60" s="233">
        <v>67.599999999999994</v>
      </c>
      <c r="G60" s="233">
        <v>53.3</v>
      </c>
      <c r="H60" s="233">
        <v>39.799999999999997</v>
      </c>
      <c r="I60" s="233">
        <v>31.5</v>
      </c>
      <c r="J60" s="233">
        <v>26.1</v>
      </c>
      <c r="K60" s="233">
        <v>16.100000000000001</v>
      </c>
      <c r="L60" s="233">
        <v>12.4</v>
      </c>
      <c r="M60" s="233">
        <v>9.3000000000000007</v>
      </c>
      <c r="N60" s="233">
        <v>8</v>
      </c>
      <c r="O60" s="233">
        <v>7</v>
      </c>
      <c r="P60" s="233">
        <v>6.3</v>
      </c>
      <c r="Q60" s="233">
        <v>5.9</v>
      </c>
      <c r="R60" s="233">
        <v>5.5</v>
      </c>
    </row>
    <row r="61" spans="1:18" ht="15" customHeight="1" x14ac:dyDescent="0.35">
      <c r="A61" s="4"/>
      <c r="B61" s="13" t="s">
        <v>70</v>
      </c>
      <c r="D61" s="234">
        <v>-0.34699999999999998</v>
      </c>
      <c r="F61" s="233">
        <v>67.599999999999994</v>
      </c>
      <c r="G61" s="233">
        <v>53.3</v>
      </c>
      <c r="H61" s="233">
        <v>39.799999999999997</v>
      </c>
      <c r="I61" s="233">
        <v>31.5</v>
      </c>
      <c r="J61" s="233">
        <v>26.1</v>
      </c>
      <c r="K61" s="233">
        <v>16.100000000000001</v>
      </c>
      <c r="L61" s="233">
        <v>12.4</v>
      </c>
      <c r="M61" s="233">
        <v>9.3000000000000007</v>
      </c>
      <c r="N61" s="233">
        <v>8</v>
      </c>
      <c r="O61" s="233">
        <v>7</v>
      </c>
      <c r="P61" s="233">
        <v>6.3</v>
      </c>
      <c r="Q61" s="233">
        <v>5.9</v>
      </c>
      <c r="R61" s="233">
        <v>5.5</v>
      </c>
    </row>
    <row r="62" spans="1:18" ht="15" customHeight="1" x14ac:dyDescent="0.35">
      <c r="A62" s="4"/>
      <c r="B62" s="13" t="s">
        <v>45</v>
      </c>
      <c r="D62" s="234">
        <v>-0.34699999999999998</v>
      </c>
      <c r="F62" s="233">
        <v>67.599999999999994</v>
      </c>
      <c r="G62" s="233">
        <v>53.3</v>
      </c>
      <c r="H62" s="233">
        <v>39.799999999999997</v>
      </c>
      <c r="I62" s="233">
        <v>31.5</v>
      </c>
      <c r="J62" s="233">
        <v>26.1</v>
      </c>
      <c r="K62" s="233">
        <v>16.100000000000001</v>
      </c>
      <c r="L62" s="233">
        <v>12.4</v>
      </c>
      <c r="M62" s="233">
        <v>9.3000000000000007</v>
      </c>
      <c r="N62" s="233">
        <v>8</v>
      </c>
      <c r="O62" s="233">
        <v>7</v>
      </c>
      <c r="P62" s="233">
        <v>6.3</v>
      </c>
      <c r="Q62" s="233">
        <v>5.9</v>
      </c>
      <c r="R62" s="233">
        <v>5.5</v>
      </c>
    </row>
    <row r="63" spans="1:18" ht="15" customHeight="1" x14ac:dyDescent="0.35">
      <c r="A63" s="4"/>
      <c r="B63" s="14" t="s">
        <v>71</v>
      </c>
      <c r="D63" s="234">
        <v>-0.34699999999999998</v>
      </c>
      <c r="F63" s="233">
        <v>67.599999999999994</v>
      </c>
      <c r="G63" s="233">
        <v>53.3</v>
      </c>
      <c r="H63" s="233">
        <v>39.799999999999997</v>
      </c>
      <c r="I63" s="233">
        <v>31.5</v>
      </c>
      <c r="J63" s="233">
        <v>26.1</v>
      </c>
      <c r="K63" s="233">
        <v>16.100000000000001</v>
      </c>
      <c r="L63" s="233">
        <v>12.4</v>
      </c>
      <c r="M63" s="233">
        <v>9.3000000000000007</v>
      </c>
      <c r="N63" s="233">
        <v>8</v>
      </c>
      <c r="O63" s="233">
        <v>7</v>
      </c>
      <c r="P63" s="233">
        <v>6.3</v>
      </c>
      <c r="Q63" s="233">
        <v>5.9</v>
      </c>
      <c r="R63" s="233">
        <v>5.5</v>
      </c>
    </row>
    <row r="64" spans="1:18" ht="15" customHeight="1" x14ac:dyDescent="0.35">
      <c r="A64" s="4"/>
      <c r="D64" s="159"/>
      <c r="F64" s="113"/>
      <c r="G64" s="113"/>
      <c r="H64" s="113"/>
      <c r="I64" s="113"/>
      <c r="J64" s="113"/>
      <c r="K64" s="113"/>
      <c r="L64" s="113"/>
      <c r="M64" s="113"/>
      <c r="N64" s="113"/>
      <c r="O64" s="113"/>
      <c r="P64" s="113"/>
      <c r="Q64" s="113"/>
      <c r="R64" s="113"/>
    </row>
    <row r="65" spans="1:18" ht="15" customHeight="1" x14ac:dyDescent="0.35">
      <c r="A65" s="4"/>
      <c r="B65" s="204" t="s">
        <v>72</v>
      </c>
      <c r="D65" s="234">
        <v>-0.35299999999999998</v>
      </c>
      <c r="F65" s="233">
        <v>67.099999999999994</v>
      </c>
      <c r="G65" s="233">
        <v>52.9</v>
      </c>
      <c r="H65" s="233">
        <v>39.5</v>
      </c>
      <c r="I65" s="233">
        <v>31.3</v>
      </c>
      <c r="J65" s="233">
        <v>26</v>
      </c>
      <c r="K65" s="233">
        <v>16</v>
      </c>
      <c r="L65" s="233">
        <v>12.3</v>
      </c>
      <c r="M65" s="233">
        <v>9.3000000000000007</v>
      </c>
      <c r="N65" s="233">
        <v>7.9</v>
      </c>
      <c r="O65" s="233">
        <v>7</v>
      </c>
      <c r="P65" s="233">
        <v>6.2</v>
      </c>
      <c r="Q65" s="233">
        <v>5.8</v>
      </c>
      <c r="R65" s="233">
        <v>5.5</v>
      </c>
    </row>
    <row r="66" spans="1:18" ht="15" customHeight="1" x14ac:dyDescent="0.35">
      <c r="A66" s="4"/>
      <c r="B66" s="13" t="s">
        <v>73</v>
      </c>
      <c r="D66" s="234">
        <v>-0.35299999999999998</v>
      </c>
      <c r="F66" s="233">
        <v>67.099999999999994</v>
      </c>
      <c r="G66" s="233">
        <v>52.9</v>
      </c>
      <c r="H66" s="233">
        <v>39.5</v>
      </c>
      <c r="I66" s="233">
        <v>31.3</v>
      </c>
      <c r="J66" s="233">
        <v>26</v>
      </c>
      <c r="K66" s="233">
        <v>16</v>
      </c>
      <c r="L66" s="233">
        <v>12.3</v>
      </c>
      <c r="M66" s="233">
        <v>9.3000000000000007</v>
      </c>
      <c r="N66" s="233">
        <v>7.9</v>
      </c>
      <c r="O66" s="233">
        <v>7</v>
      </c>
      <c r="P66" s="233">
        <v>6.2</v>
      </c>
      <c r="Q66" s="233">
        <v>5.8</v>
      </c>
      <c r="R66" s="233">
        <v>5.5</v>
      </c>
    </row>
    <row r="67" spans="1:18" ht="15" customHeight="1" x14ac:dyDescent="0.35">
      <c r="A67" s="4"/>
      <c r="B67" s="13" t="s">
        <v>45</v>
      </c>
      <c r="D67" s="234">
        <v>-0.35299999999999998</v>
      </c>
      <c r="F67" s="233">
        <v>67.099999999999994</v>
      </c>
      <c r="G67" s="233">
        <v>52.9</v>
      </c>
      <c r="H67" s="233">
        <v>39.5</v>
      </c>
      <c r="I67" s="233">
        <v>31.3</v>
      </c>
      <c r="J67" s="233">
        <v>26</v>
      </c>
      <c r="K67" s="233">
        <v>16</v>
      </c>
      <c r="L67" s="233">
        <v>12.3</v>
      </c>
      <c r="M67" s="233">
        <v>9.3000000000000007</v>
      </c>
      <c r="N67" s="233">
        <v>7.9</v>
      </c>
      <c r="O67" s="233">
        <v>7</v>
      </c>
      <c r="P67" s="233">
        <v>6.2</v>
      </c>
      <c r="Q67" s="233">
        <v>5.8</v>
      </c>
      <c r="R67" s="233">
        <v>5.5</v>
      </c>
    </row>
    <row r="68" spans="1:18" ht="15" customHeight="1" x14ac:dyDescent="0.35">
      <c r="A68" s="4"/>
      <c r="B68" s="14" t="s">
        <v>74</v>
      </c>
      <c r="D68" s="234">
        <v>-0.35299999999999998</v>
      </c>
      <c r="F68" s="233">
        <v>67.099999999999994</v>
      </c>
      <c r="G68" s="233">
        <v>52.9</v>
      </c>
      <c r="H68" s="233">
        <v>39.5</v>
      </c>
      <c r="I68" s="233">
        <v>31.3</v>
      </c>
      <c r="J68" s="233">
        <v>26</v>
      </c>
      <c r="K68" s="233">
        <v>16</v>
      </c>
      <c r="L68" s="233">
        <v>12.3</v>
      </c>
      <c r="M68" s="233">
        <v>9.3000000000000007</v>
      </c>
      <c r="N68" s="233">
        <v>7.9</v>
      </c>
      <c r="O68" s="233">
        <v>7</v>
      </c>
      <c r="P68" s="233">
        <v>6.2</v>
      </c>
      <c r="Q68" s="233">
        <v>5.8</v>
      </c>
      <c r="R68" s="233">
        <v>5.5</v>
      </c>
    </row>
    <row r="69" spans="1:18" ht="15" customHeight="1" x14ac:dyDescent="0.35">
      <c r="A69" s="4"/>
      <c r="D69" s="159"/>
      <c r="F69" s="113"/>
      <c r="G69" s="113"/>
      <c r="H69" s="113"/>
      <c r="I69" s="113"/>
      <c r="J69" s="113"/>
      <c r="K69" s="113"/>
      <c r="L69" s="113"/>
      <c r="M69" s="113"/>
      <c r="N69" s="113"/>
      <c r="O69" s="113"/>
      <c r="P69" s="113"/>
      <c r="Q69" s="113"/>
      <c r="R69" s="113"/>
    </row>
    <row r="70" spans="1:18" ht="15" customHeight="1" x14ac:dyDescent="0.35">
      <c r="A70" s="4"/>
      <c r="B70" s="204" t="s">
        <v>75</v>
      </c>
      <c r="D70" s="234">
        <v>-0.25700000000000001</v>
      </c>
      <c r="F70" s="233">
        <v>31.2</v>
      </c>
      <c r="G70" s="233">
        <v>24.6</v>
      </c>
      <c r="H70" s="233">
        <v>18.3</v>
      </c>
      <c r="I70" s="233">
        <v>14.5</v>
      </c>
      <c r="J70" s="233">
        <v>12.1</v>
      </c>
      <c r="K70" s="233">
        <v>7.4</v>
      </c>
      <c r="L70" s="233">
        <v>5.7</v>
      </c>
      <c r="M70" s="233">
        <v>4.3</v>
      </c>
      <c r="N70" s="233">
        <v>3.7</v>
      </c>
      <c r="O70" s="233">
        <v>3.2</v>
      </c>
      <c r="P70" s="233">
        <v>2.9</v>
      </c>
      <c r="Q70" s="233">
        <v>2.7</v>
      </c>
      <c r="R70" s="233">
        <v>2.5</v>
      </c>
    </row>
    <row r="71" spans="1:18" ht="15" customHeight="1" x14ac:dyDescent="0.35">
      <c r="A71" s="4"/>
      <c r="B71" s="13" t="s">
        <v>45</v>
      </c>
      <c r="D71" s="234">
        <v>-0.25700000000000001</v>
      </c>
      <c r="F71" s="233">
        <v>31.2</v>
      </c>
      <c r="G71" s="233">
        <v>24.6</v>
      </c>
      <c r="H71" s="233">
        <v>18.3</v>
      </c>
      <c r="I71" s="233">
        <v>14.5</v>
      </c>
      <c r="J71" s="233">
        <v>12.1</v>
      </c>
      <c r="K71" s="233">
        <v>7.4</v>
      </c>
      <c r="L71" s="233">
        <v>5.7</v>
      </c>
      <c r="M71" s="233">
        <v>4.3</v>
      </c>
      <c r="N71" s="233">
        <v>3.7</v>
      </c>
      <c r="O71" s="233">
        <v>3.2</v>
      </c>
      <c r="P71" s="233">
        <v>2.9</v>
      </c>
      <c r="Q71" s="233">
        <v>2.7</v>
      </c>
      <c r="R71" s="233">
        <v>2.5</v>
      </c>
    </row>
    <row r="72" spans="1:18" ht="15" customHeight="1" x14ac:dyDescent="0.35">
      <c r="A72" s="4"/>
      <c r="B72" s="14" t="s">
        <v>76</v>
      </c>
      <c r="D72" s="234">
        <v>-0.25700000000000001</v>
      </c>
      <c r="F72" s="233">
        <v>31.2</v>
      </c>
      <c r="G72" s="233">
        <v>24.6</v>
      </c>
      <c r="H72" s="233">
        <v>18.3</v>
      </c>
      <c r="I72" s="233">
        <v>14.5</v>
      </c>
      <c r="J72" s="233">
        <v>12.1</v>
      </c>
      <c r="K72" s="233">
        <v>7.4</v>
      </c>
      <c r="L72" s="233">
        <v>5.7</v>
      </c>
      <c r="M72" s="233">
        <v>4.3</v>
      </c>
      <c r="N72" s="233">
        <v>3.7</v>
      </c>
      <c r="O72" s="233">
        <v>3.2</v>
      </c>
      <c r="P72" s="233">
        <v>2.9</v>
      </c>
      <c r="Q72" s="233">
        <v>2.7</v>
      </c>
      <c r="R72" s="233">
        <v>2.5</v>
      </c>
    </row>
    <row r="73" spans="1:18" ht="15" customHeight="1" x14ac:dyDescent="0.35">
      <c r="A73" s="4"/>
      <c r="D73" s="159"/>
      <c r="F73" s="113"/>
      <c r="G73" s="113"/>
      <c r="H73" s="113"/>
      <c r="I73" s="113"/>
      <c r="J73" s="113"/>
      <c r="K73" s="113"/>
      <c r="L73" s="113"/>
      <c r="M73" s="113"/>
      <c r="N73" s="113"/>
      <c r="O73" s="113"/>
      <c r="P73" s="113"/>
      <c r="Q73" s="113"/>
      <c r="R73" s="113"/>
    </row>
    <row r="74" spans="1:18" ht="15" customHeight="1" x14ac:dyDescent="0.35">
      <c r="A74" s="4"/>
      <c r="B74" s="204" t="s">
        <v>77</v>
      </c>
      <c r="D74" s="234">
        <v>-0.36899999999999999</v>
      </c>
      <c r="F74" s="233">
        <v>42</v>
      </c>
      <c r="G74" s="233">
        <v>33.1</v>
      </c>
      <c r="H74" s="233">
        <v>24.7</v>
      </c>
      <c r="I74" s="233">
        <v>19.600000000000001</v>
      </c>
      <c r="J74" s="233">
        <v>16.3</v>
      </c>
      <c r="K74" s="233">
        <v>10</v>
      </c>
      <c r="L74" s="233">
        <v>7.7</v>
      </c>
      <c r="M74" s="233">
        <v>5.8</v>
      </c>
      <c r="N74" s="233">
        <v>5</v>
      </c>
      <c r="O74" s="233">
        <v>4.4000000000000004</v>
      </c>
      <c r="P74" s="233">
        <v>3.9</v>
      </c>
      <c r="Q74" s="233">
        <v>3.7</v>
      </c>
      <c r="R74" s="233">
        <v>3.4</v>
      </c>
    </row>
    <row r="75" spans="1:18" ht="15" customHeight="1" x14ac:dyDescent="0.35">
      <c r="A75" s="4"/>
      <c r="B75" s="13" t="s">
        <v>78</v>
      </c>
      <c r="D75" s="234">
        <v>-0.36099999999999999</v>
      </c>
      <c r="F75" s="233">
        <v>42.4</v>
      </c>
      <c r="G75" s="233">
        <v>33.4</v>
      </c>
      <c r="H75" s="233">
        <v>25</v>
      </c>
      <c r="I75" s="233">
        <v>19.8</v>
      </c>
      <c r="J75" s="233">
        <v>16.399999999999999</v>
      </c>
      <c r="K75" s="233">
        <v>10.1</v>
      </c>
      <c r="L75" s="233">
        <v>7.8</v>
      </c>
      <c r="M75" s="233">
        <v>5.8</v>
      </c>
      <c r="N75" s="233">
        <v>5</v>
      </c>
      <c r="O75" s="233">
        <v>4.4000000000000004</v>
      </c>
      <c r="P75" s="233">
        <v>3.9</v>
      </c>
      <c r="Q75" s="233">
        <v>3.7</v>
      </c>
      <c r="R75" s="233">
        <v>3.4</v>
      </c>
    </row>
    <row r="76" spans="1:18" ht="15" customHeight="1" x14ac:dyDescent="0.35">
      <c r="A76" s="4"/>
      <c r="B76" s="13" t="s">
        <v>79</v>
      </c>
      <c r="D76" s="234">
        <v>-0.375</v>
      </c>
      <c r="F76" s="233">
        <v>41.4</v>
      </c>
      <c r="G76" s="233">
        <v>32.6</v>
      </c>
      <c r="H76" s="233">
        <v>24.4</v>
      </c>
      <c r="I76" s="233">
        <v>19.3</v>
      </c>
      <c r="J76" s="233">
        <v>16</v>
      </c>
      <c r="K76" s="233">
        <v>9.9</v>
      </c>
      <c r="L76" s="233">
        <v>7.6</v>
      </c>
      <c r="M76" s="233">
        <v>5.7</v>
      </c>
      <c r="N76" s="233">
        <v>4.9000000000000004</v>
      </c>
      <c r="O76" s="233">
        <v>4.3</v>
      </c>
      <c r="P76" s="233">
        <v>3.8</v>
      </c>
      <c r="Q76" s="233">
        <v>3.6</v>
      </c>
      <c r="R76" s="233">
        <v>3.4</v>
      </c>
    </row>
    <row r="77" spans="1:18" ht="15" customHeight="1" x14ac:dyDescent="0.35">
      <c r="A77" s="4"/>
      <c r="B77" s="13" t="s">
        <v>80</v>
      </c>
      <c r="D77" s="234">
        <v>-0.35299999999999998</v>
      </c>
      <c r="F77" s="233">
        <v>67.099999999999994</v>
      </c>
      <c r="G77" s="233">
        <v>52.9</v>
      </c>
      <c r="H77" s="233">
        <v>39.5</v>
      </c>
      <c r="I77" s="233">
        <v>31.3</v>
      </c>
      <c r="J77" s="233">
        <v>26</v>
      </c>
      <c r="K77" s="233">
        <v>16</v>
      </c>
      <c r="L77" s="233">
        <v>12.3</v>
      </c>
      <c r="M77" s="233">
        <v>9.3000000000000007</v>
      </c>
      <c r="N77" s="233">
        <v>7.9</v>
      </c>
      <c r="O77" s="233">
        <v>7</v>
      </c>
      <c r="P77" s="233">
        <v>6.2</v>
      </c>
      <c r="Q77" s="233">
        <v>5.8</v>
      </c>
      <c r="R77" s="233">
        <v>5.5</v>
      </c>
    </row>
    <row r="78" spans="1:18" ht="15" customHeight="1" x14ac:dyDescent="0.35">
      <c r="A78" s="4"/>
      <c r="B78" s="13" t="s">
        <v>81</v>
      </c>
      <c r="D78" s="234">
        <v>-0.36899999999999999</v>
      </c>
      <c r="F78" s="233">
        <v>42</v>
      </c>
      <c r="G78" s="233">
        <v>33.1</v>
      </c>
      <c r="H78" s="233">
        <v>24.7</v>
      </c>
      <c r="I78" s="233">
        <v>19.600000000000001</v>
      </c>
      <c r="J78" s="233">
        <v>16.3</v>
      </c>
      <c r="K78" s="233">
        <v>10</v>
      </c>
      <c r="L78" s="233">
        <v>7.7</v>
      </c>
      <c r="M78" s="233">
        <v>5.8</v>
      </c>
      <c r="N78" s="233">
        <v>5</v>
      </c>
      <c r="O78" s="233">
        <v>4.4000000000000004</v>
      </c>
      <c r="P78" s="233">
        <v>3.9</v>
      </c>
      <c r="Q78" s="233">
        <v>3.7</v>
      </c>
      <c r="R78" s="233">
        <v>3.4</v>
      </c>
    </row>
    <row r="79" spans="1:18" ht="15" customHeight="1" x14ac:dyDescent="0.35">
      <c r="A79" s="4"/>
      <c r="B79" s="14" t="s">
        <v>45</v>
      </c>
      <c r="D79" s="234">
        <v>-0.36899999999999999</v>
      </c>
      <c r="F79" s="233">
        <v>42</v>
      </c>
      <c r="G79" s="233">
        <v>33.1</v>
      </c>
      <c r="H79" s="233">
        <v>24.7</v>
      </c>
      <c r="I79" s="233">
        <v>19.600000000000001</v>
      </c>
      <c r="J79" s="233">
        <v>16.3</v>
      </c>
      <c r="K79" s="233">
        <v>10</v>
      </c>
      <c r="L79" s="233">
        <v>7.7</v>
      </c>
      <c r="M79" s="233">
        <v>5.8</v>
      </c>
      <c r="N79" s="233">
        <v>5</v>
      </c>
      <c r="O79" s="233">
        <v>4.4000000000000004</v>
      </c>
      <c r="P79" s="233">
        <v>3.9</v>
      </c>
      <c r="Q79" s="233">
        <v>3.7</v>
      </c>
      <c r="R79" s="233">
        <v>3.4</v>
      </c>
    </row>
    <row r="80" spans="1:18" ht="15" customHeight="1" x14ac:dyDescent="0.35">
      <c r="A80" s="4"/>
      <c r="D80" s="4"/>
      <c r="F80" s="112"/>
      <c r="G80" s="112"/>
      <c r="H80" s="112"/>
      <c r="I80" s="112"/>
      <c r="J80" s="112"/>
      <c r="K80" s="112"/>
      <c r="L80" s="112"/>
      <c r="M80" s="112"/>
      <c r="N80" s="112"/>
      <c r="O80" s="112"/>
      <c r="P80" s="112"/>
      <c r="Q80" s="112"/>
      <c r="R80" s="112"/>
    </row>
  </sheetData>
  <sheetProtection formatCells="0" formatColumns="0" formatRows="0" insertColumns="0"/>
  <mergeCells count="1">
    <mergeCell ref="F5:R5"/>
  </mergeCells>
  <dataValidations count="2">
    <dataValidation type="custom" allowBlank="1" showErrorMessage="1" errorTitle="Data entry error:" error="Please enter a numeric value or leave blank!" sqref="F65:R68 F70:R72 F34:R42 F44:R50 F8:R32 F52:R63 F74:R79" xr:uid="{00000000-0002-0000-0100-000000000000}">
      <formula1>OR(ISNUMBER(F8),ISBLANK(F8))</formula1>
    </dataValidation>
    <dataValidation type="custom" allowBlank="1" showInputMessage="1" showErrorMessage="1" error="Please enter a number value or leave blank" prompt="Please enter a number value or leave blank" sqref="F80:R80" xr:uid="{00000000-0002-0000-0100-000001000000}">
      <formula1>F80*1</formula1>
    </dataValidation>
  </dataValidations>
  <pageMargins left="0.7" right="0.7" top="0.75" bottom="0.75" header="0.3" footer="0.3"/>
  <pageSetup scale="51" orientation="portrait"/>
  <headerFooter>
    <oddHeader>&amp;L&amp;"Calibri"&amp;11&amp;K000000 PUBLIC/OFFICIAL RELEASE // EXTERNAL&amp;1#_x000D_</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4">
    <pageSetUpPr fitToPage="1"/>
  </sheetPr>
  <dimension ref="A1:G89"/>
  <sheetViews>
    <sheetView showGridLines="0" zoomScale="80" zoomScaleNormal="80" workbookViewId="0">
      <pane xSplit="2" ySplit="5" topLeftCell="C6" activePane="bottomRight" state="frozen"/>
      <selection pane="topRight" activeCell="F9" sqref="F9"/>
      <selection pane="bottomLeft" activeCell="F9" sqref="F9"/>
      <selection pane="bottomRight" activeCell="A7" sqref="A7"/>
    </sheetView>
  </sheetViews>
  <sheetFormatPr defaultRowHeight="15" customHeight="1" x14ac:dyDescent="0.35"/>
  <cols>
    <col min="1" max="1" width="1.54296875" customWidth="1" collapsed="1"/>
    <col min="2" max="2" width="28.1796875" customWidth="1" collapsed="1"/>
    <col min="3" max="3" width="2.1796875" customWidth="1" collapsed="1"/>
    <col min="4" max="4" width="20.1796875" bestFit="1" customWidth="1" collapsed="1"/>
    <col min="5" max="5" width="2.1796875" customWidth="1" collapsed="1"/>
    <col min="6" max="6" width="21.81640625" bestFit="1" customWidth="1" collapsed="1"/>
    <col min="7" max="7" width="1.81640625" style="4" customWidth="1" collapsed="1"/>
  </cols>
  <sheetData>
    <row r="1" spans="1:6" ht="15.75" customHeight="1" x14ac:dyDescent="0.35">
      <c r="A1" s="3" t="str">
        <f>TemplateName</f>
        <v>2024 GMS Component: Severely Adverse Scenario</v>
      </c>
    </row>
    <row r="2" spans="1:6" ht="15.75" customHeight="1" x14ac:dyDescent="0.35">
      <c r="A2" s="5" t="s">
        <v>590</v>
      </c>
    </row>
    <row r="5" spans="1:6" ht="30.75" customHeight="1" x14ac:dyDescent="0.35">
      <c r="D5" s="102" t="s">
        <v>570</v>
      </c>
      <c r="F5" s="102" t="s">
        <v>554</v>
      </c>
    </row>
    <row r="6" spans="1:6" ht="8.25" customHeight="1" x14ac:dyDescent="0.35">
      <c r="B6" s="1"/>
      <c r="D6" s="71"/>
      <c r="F6" s="71"/>
    </row>
    <row r="7" spans="1:6" ht="15" customHeight="1" x14ac:dyDescent="0.35">
      <c r="B7" s="204" t="s">
        <v>22</v>
      </c>
      <c r="D7" s="234">
        <v>3.6459999999999999</v>
      </c>
      <c r="F7" s="233">
        <v>77.7</v>
      </c>
    </row>
    <row r="8" spans="1:6" ht="15" customHeight="1" x14ac:dyDescent="0.35">
      <c r="B8" s="13" t="s">
        <v>23</v>
      </c>
      <c r="D8" s="234">
        <v>5.3289999999999997</v>
      </c>
      <c r="F8" s="233">
        <v>73.900000000000006</v>
      </c>
    </row>
    <row r="9" spans="1:6" ht="15" customHeight="1" x14ac:dyDescent="0.35">
      <c r="B9" s="13" t="s">
        <v>24</v>
      </c>
      <c r="D9" s="234">
        <v>4.18</v>
      </c>
      <c r="F9" s="233">
        <v>99</v>
      </c>
    </row>
    <row r="10" spans="1:6" ht="15" customHeight="1" x14ac:dyDescent="0.35">
      <c r="B10" s="13" t="s">
        <v>25</v>
      </c>
      <c r="D10" s="234">
        <v>1.9570000000000001</v>
      </c>
      <c r="F10" s="233">
        <v>79.7</v>
      </c>
    </row>
    <row r="11" spans="1:6" ht="15" customHeight="1" x14ac:dyDescent="0.35">
      <c r="B11" s="13" t="s">
        <v>591</v>
      </c>
      <c r="D11" s="234">
        <v>4.9909999999999997</v>
      </c>
      <c r="F11" s="233">
        <v>270.5</v>
      </c>
    </row>
    <row r="12" spans="1:6" ht="15" customHeight="1" x14ac:dyDescent="0.35">
      <c r="B12" s="13" t="s">
        <v>26</v>
      </c>
      <c r="D12" s="234">
        <v>3.2589999999999999</v>
      </c>
      <c r="F12" s="233">
        <v>40.799999999999997</v>
      </c>
    </row>
    <row r="13" spans="1:6" ht="15" customHeight="1" x14ac:dyDescent="0.35">
      <c r="B13" s="13" t="s">
        <v>592</v>
      </c>
      <c r="D13" s="234">
        <v>1.752</v>
      </c>
      <c r="F13" s="233">
        <v>123.3</v>
      </c>
    </row>
    <row r="14" spans="1:6" ht="15" customHeight="1" x14ac:dyDescent="0.35">
      <c r="B14" s="13" t="s">
        <v>27</v>
      </c>
      <c r="D14" s="234">
        <v>2.2400000000000002</v>
      </c>
      <c r="F14" s="233">
        <v>49.3</v>
      </c>
    </row>
    <row r="15" spans="1:6" ht="15" customHeight="1" x14ac:dyDescent="0.35">
      <c r="B15" s="13" t="s">
        <v>28</v>
      </c>
      <c r="D15" s="234">
        <v>3.6520000000000001</v>
      </c>
      <c r="F15" s="233">
        <v>100.6</v>
      </c>
    </row>
    <row r="16" spans="1:6" ht="15" customHeight="1" x14ac:dyDescent="0.35">
      <c r="B16" s="13" t="s">
        <v>29</v>
      </c>
      <c r="D16" s="234">
        <v>2.996</v>
      </c>
      <c r="F16" s="233">
        <v>67.5</v>
      </c>
    </row>
    <row r="17" spans="2:6" ht="15" customHeight="1" x14ac:dyDescent="0.35">
      <c r="B17" s="13" t="s">
        <v>30</v>
      </c>
      <c r="D17" s="234">
        <v>2.9910000000000001</v>
      </c>
      <c r="F17" s="233">
        <v>270.5</v>
      </c>
    </row>
    <row r="18" spans="2:6" ht="15" customHeight="1" x14ac:dyDescent="0.35">
      <c r="B18" s="13" t="s">
        <v>31</v>
      </c>
      <c r="D18" s="234">
        <v>5.4610000000000003</v>
      </c>
      <c r="F18" s="233">
        <v>150.5</v>
      </c>
    </row>
    <row r="19" spans="2:6" ht="15" customHeight="1" x14ac:dyDescent="0.35">
      <c r="B19" s="13" t="s">
        <v>32</v>
      </c>
      <c r="D19" s="234">
        <v>3.2429999999999999</v>
      </c>
      <c r="F19" s="233">
        <v>371.6</v>
      </c>
    </row>
    <row r="20" spans="2:6" ht="15" customHeight="1" x14ac:dyDescent="0.35">
      <c r="B20" s="13" t="s">
        <v>33</v>
      </c>
      <c r="D20" s="234">
        <v>1.984</v>
      </c>
      <c r="F20" s="233">
        <v>55.7</v>
      </c>
    </row>
    <row r="21" spans="2:6" ht="15" customHeight="1" x14ac:dyDescent="0.35">
      <c r="B21" s="13" t="s">
        <v>593</v>
      </c>
      <c r="D21" s="234">
        <v>2.21</v>
      </c>
      <c r="F21" s="233">
        <v>119.8</v>
      </c>
    </row>
    <row r="22" spans="2:6" ht="15" customHeight="1" x14ac:dyDescent="0.35">
      <c r="B22" s="13" t="s">
        <v>34</v>
      </c>
      <c r="D22" s="234">
        <v>4.2320000000000002</v>
      </c>
      <c r="F22" s="233">
        <v>56</v>
      </c>
    </row>
    <row r="23" spans="2:6" ht="15" customHeight="1" x14ac:dyDescent="0.35">
      <c r="B23" s="13" t="s">
        <v>35</v>
      </c>
      <c r="D23" s="234">
        <v>3.6459999999999999</v>
      </c>
      <c r="F23" s="233">
        <v>77.7</v>
      </c>
    </row>
    <row r="24" spans="2:6" ht="15" customHeight="1" x14ac:dyDescent="0.35">
      <c r="B24" s="13" t="s">
        <v>36</v>
      </c>
      <c r="D24" s="234">
        <v>1.35</v>
      </c>
      <c r="F24" s="233">
        <v>21</v>
      </c>
    </row>
    <row r="25" spans="2:6" ht="15" customHeight="1" x14ac:dyDescent="0.35">
      <c r="B25" s="13" t="s">
        <v>37</v>
      </c>
      <c r="D25" s="234">
        <v>5.6909999999999998</v>
      </c>
      <c r="F25" s="233">
        <v>292.10000000000002</v>
      </c>
    </row>
    <row r="26" spans="2:6" ht="15" customHeight="1" x14ac:dyDescent="0.35">
      <c r="B26" s="13" t="s">
        <v>594</v>
      </c>
      <c r="D26" s="234">
        <v>1.6240000000000001</v>
      </c>
      <c r="F26" s="233">
        <v>56.9</v>
      </c>
    </row>
    <row r="27" spans="2:6" ht="15" customHeight="1" x14ac:dyDescent="0.35">
      <c r="B27" s="13" t="s">
        <v>595</v>
      </c>
      <c r="D27" s="234">
        <v>1.6240000000000001</v>
      </c>
      <c r="F27" s="233">
        <v>56.9</v>
      </c>
    </row>
    <row r="28" spans="2:6" ht="15" customHeight="1" x14ac:dyDescent="0.35">
      <c r="B28" s="13" t="s">
        <v>38</v>
      </c>
      <c r="D28" s="234">
        <v>4.9409999999999998</v>
      </c>
      <c r="F28" s="233">
        <v>267.8</v>
      </c>
    </row>
    <row r="29" spans="2:6" ht="15" customHeight="1" x14ac:dyDescent="0.35">
      <c r="B29" s="13" t="s">
        <v>39</v>
      </c>
      <c r="D29" s="234">
        <v>2.72</v>
      </c>
      <c r="F29" s="233">
        <v>44</v>
      </c>
    </row>
    <row r="30" spans="2:6" ht="15" customHeight="1" x14ac:dyDescent="0.35">
      <c r="B30" s="13" t="s">
        <v>40</v>
      </c>
      <c r="D30" s="234">
        <v>6.8570000000000002</v>
      </c>
      <c r="F30" s="233">
        <v>67.5</v>
      </c>
    </row>
    <row r="31" spans="2:6" ht="15" customHeight="1" x14ac:dyDescent="0.35">
      <c r="B31" s="13" t="s">
        <v>41</v>
      </c>
      <c r="D31" s="234">
        <v>2.8519999999999999</v>
      </c>
      <c r="F31" s="233">
        <v>91.9</v>
      </c>
    </row>
    <row r="32" spans="2:6" ht="15" customHeight="1" x14ac:dyDescent="0.35">
      <c r="B32" s="13" t="s">
        <v>42</v>
      </c>
      <c r="D32" s="234">
        <v>1.9570000000000001</v>
      </c>
      <c r="F32" s="233">
        <v>79.7</v>
      </c>
    </row>
    <row r="33" spans="2:6" ht="15" customHeight="1" x14ac:dyDescent="0.35">
      <c r="B33" s="14" t="s">
        <v>274</v>
      </c>
      <c r="D33" s="234">
        <v>2.2949999999999999</v>
      </c>
      <c r="F33" s="233">
        <v>117.8</v>
      </c>
    </row>
    <row r="34" spans="2:6" ht="15" customHeight="1" x14ac:dyDescent="0.35">
      <c r="B34" s="1"/>
      <c r="D34" s="71"/>
      <c r="F34" s="71"/>
    </row>
    <row r="35" spans="2:6" ht="15" customHeight="1" x14ac:dyDescent="0.35">
      <c r="B35" s="204" t="s">
        <v>47</v>
      </c>
      <c r="D35" s="234">
        <v>1.69</v>
      </c>
      <c r="F35" s="233">
        <v>164</v>
      </c>
    </row>
    <row r="36" spans="2:6" ht="15" customHeight="1" x14ac:dyDescent="0.35">
      <c r="B36" s="13" t="s">
        <v>596</v>
      </c>
      <c r="D36" s="234">
        <v>2.5550000000000002</v>
      </c>
      <c r="F36" s="233">
        <v>224.1</v>
      </c>
    </row>
    <row r="37" spans="2:6" ht="15" customHeight="1" x14ac:dyDescent="0.35">
      <c r="B37" s="13" t="s">
        <v>48</v>
      </c>
      <c r="D37" s="234">
        <v>1.7110000000000001</v>
      </c>
      <c r="F37" s="233">
        <v>52.3</v>
      </c>
    </row>
    <row r="38" spans="2:6" ht="15" customHeight="1" x14ac:dyDescent="0.35">
      <c r="B38" s="13" t="s">
        <v>49</v>
      </c>
      <c r="D38" s="234">
        <v>1.885</v>
      </c>
      <c r="F38" s="233">
        <v>287</v>
      </c>
    </row>
    <row r="39" spans="2:6" ht="15" customHeight="1" x14ac:dyDescent="0.35">
      <c r="B39" s="13" t="s">
        <v>597</v>
      </c>
      <c r="D39" s="234">
        <v>0.97199999999999998</v>
      </c>
      <c r="F39" s="233">
        <v>64.400000000000006</v>
      </c>
    </row>
    <row r="40" spans="2:6" ht="15" customHeight="1" x14ac:dyDescent="0.35">
      <c r="B40" s="13" t="s">
        <v>598</v>
      </c>
      <c r="D40" s="234">
        <v>1.857</v>
      </c>
      <c r="F40" s="233">
        <v>130.69999999999999</v>
      </c>
    </row>
    <row r="41" spans="2:6" ht="15" customHeight="1" x14ac:dyDescent="0.35">
      <c r="B41" s="13" t="s">
        <v>599</v>
      </c>
      <c r="D41" s="234">
        <v>2.0950000000000002</v>
      </c>
      <c r="F41" s="233">
        <v>116</v>
      </c>
    </row>
    <row r="42" spans="2:6" ht="15" customHeight="1" x14ac:dyDescent="0.35">
      <c r="B42" s="13" t="s">
        <v>50</v>
      </c>
      <c r="D42" s="234">
        <v>1.992</v>
      </c>
      <c r="F42" s="233">
        <v>141.19999999999999</v>
      </c>
    </row>
    <row r="43" spans="2:6" ht="15" customHeight="1" x14ac:dyDescent="0.35">
      <c r="B43" s="13" t="s">
        <v>600</v>
      </c>
      <c r="D43" s="234">
        <v>1.492</v>
      </c>
      <c r="F43" s="233">
        <v>257.3</v>
      </c>
    </row>
    <row r="44" spans="2:6" ht="15" customHeight="1" x14ac:dyDescent="0.35">
      <c r="B44" s="13" t="s">
        <v>51</v>
      </c>
      <c r="D44" s="234">
        <v>2.09</v>
      </c>
      <c r="F44" s="233">
        <v>1887.2</v>
      </c>
    </row>
    <row r="45" spans="2:6" ht="15" customHeight="1" x14ac:dyDescent="0.35">
      <c r="B45" s="13" t="s">
        <v>52</v>
      </c>
      <c r="D45" s="234">
        <v>0.27</v>
      </c>
      <c r="F45" s="233">
        <v>1148.5999999999999</v>
      </c>
    </row>
    <row r="46" spans="2:6" ht="15" customHeight="1" x14ac:dyDescent="0.35">
      <c r="B46" s="14" t="s">
        <v>274</v>
      </c>
      <c r="D46" s="234">
        <v>4.1900000000000004</v>
      </c>
      <c r="F46" s="233">
        <v>406.6</v>
      </c>
    </row>
    <row r="47" spans="2:6" ht="15" customHeight="1" x14ac:dyDescent="0.35">
      <c r="D47" s="71"/>
      <c r="F47" s="71"/>
    </row>
    <row r="48" spans="2:6" ht="15" customHeight="1" x14ac:dyDescent="0.35">
      <c r="B48" s="204" t="s">
        <v>55</v>
      </c>
      <c r="D48" s="234">
        <v>0.33600000000000002</v>
      </c>
      <c r="F48" s="233">
        <v>2029</v>
      </c>
    </row>
    <row r="49" spans="2:6" ht="15" customHeight="1" x14ac:dyDescent="0.35">
      <c r="B49" s="13" t="s">
        <v>56</v>
      </c>
      <c r="D49" s="234">
        <v>2.6339999999999999</v>
      </c>
      <c r="F49" s="233">
        <v>481</v>
      </c>
    </row>
    <row r="50" spans="2:6" ht="15" customHeight="1" x14ac:dyDescent="0.35">
      <c r="B50" s="13" t="s">
        <v>57</v>
      </c>
      <c r="D50" s="234">
        <v>2.2770000000000001</v>
      </c>
      <c r="F50" s="233">
        <v>176</v>
      </c>
    </row>
    <row r="51" spans="2:6" ht="15" customHeight="1" x14ac:dyDescent="0.35">
      <c r="B51" s="13" t="s">
        <v>601</v>
      </c>
      <c r="D51" s="234">
        <v>1.724</v>
      </c>
      <c r="F51" s="233">
        <v>420.4</v>
      </c>
    </row>
    <row r="52" spans="2:6" ht="15" customHeight="1" x14ac:dyDescent="0.35">
      <c r="B52" s="13" t="s">
        <v>58</v>
      </c>
      <c r="D52" s="234">
        <v>2.508</v>
      </c>
      <c r="F52" s="233">
        <v>318.10000000000002</v>
      </c>
    </row>
    <row r="53" spans="2:6" ht="15" customHeight="1" x14ac:dyDescent="0.35">
      <c r="B53" s="13" t="s">
        <v>602</v>
      </c>
      <c r="D53" s="234">
        <v>2.0840000000000001</v>
      </c>
      <c r="F53" s="233">
        <v>298.10000000000002</v>
      </c>
    </row>
    <row r="54" spans="2:6" ht="15" customHeight="1" x14ac:dyDescent="0.35">
      <c r="B54" s="13" t="s">
        <v>603</v>
      </c>
      <c r="D54" s="234">
        <v>3.2719999999999998</v>
      </c>
      <c r="F54" s="233">
        <v>313.2</v>
      </c>
    </row>
    <row r="55" spans="2:6" ht="15" customHeight="1" x14ac:dyDescent="0.35">
      <c r="B55" s="13" t="s">
        <v>604</v>
      </c>
      <c r="D55" s="234">
        <v>0.47</v>
      </c>
      <c r="F55" s="233">
        <v>2954.5</v>
      </c>
    </row>
    <row r="56" spans="2:6" ht="15" customHeight="1" x14ac:dyDescent="0.35">
      <c r="B56" s="14" t="s">
        <v>274</v>
      </c>
      <c r="D56" s="234">
        <v>5.5890000000000004</v>
      </c>
      <c r="F56" s="233">
        <v>708.7</v>
      </c>
    </row>
    <row r="57" spans="2:6" ht="15" customHeight="1" x14ac:dyDescent="0.35">
      <c r="D57" s="71"/>
      <c r="F57" s="71"/>
    </row>
    <row r="58" spans="2:6" ht="15" customHeight="1" x14ac:dyDescent="0.35">
      <c r="B58" s="204" t="s">
        <v>61</v>
      </c>
      <c r="D58" s="234">
        <v>2.2589999999999999</v>
      </c>
      <c r="F58" s="233">
        <v>187.5</v>
      </c>
    </row>
    <row r="59" spans="2:6" ht="15" customHeight="1" x14ac:dyDescent="0.35">
      <c r="B59" s="13" t="s">
        <v>62</v>
      </c>
      <c r="D59" s="234">
        <v>3.657</v>
      </c>
      <c r="F59" s="233">
        <v>165</v>
      </c>
    </row>
    <row r="60" spans="2:6" ht="15" customHeight="1" x14ac:dyDescent="0.35">
      <c r="B60" s="13" t="s">
        <v>63</v>
      </c>
      <c r="D60" s="234">
        <v>3.8969999999999998</v>
      </c>
      <c r="F60" s="233">
        <v>242.9</v>
      </c>
    </row>
    <row r="61" spans="2:6" ht="15" customHeight="1" x14ac:dyDescent="0.35">
      <c r="B61" s="13" t="s">
        <v>64</v>
      </c>
      <c r="D61" s="234">
        <v>4.1760000000000002</v>
      </c>
      <c r="F61" s="233">
        <v>401.2</v>
      </c>
    </row>
    <row r="62" spans="2:6" ht="15" customHeight="1" x14ac:dyDescent="0.35">
      <c r="B62" s="13" t="s">
        <v>605</v>
      </c>
      <c r="D62" s="234">
        <v>1.839</v>
      </c>
      <c r="F62" s="233">
        <v>267.2</v>
      </c>
    </row>
    <row r="63" spans="2:6" ht="15" customHeight="1" x14ac:dyDescent="0.35">
      <c r="B63" s="13" t="s">
        <v>65</v>
      </c>
      <c r="D63" s="234">
        <v>4.1369999999999996</v>
      </c>
      <c r="F63" s="233">
        <v>249.2</v>
      </c>
    </row>
    <row r="64" spans="2:6" ht="15" customHeight="1" x14ac:dyDescent="0.35">
      <c r="B64" s="13" t="s">
        <v>66</v>
      </c>
      <c r="D64" s="234">
        <v>3.9049999999999998</v>
      </c>
      <c r="F64" s="233">
        <v>336</v>
      </c>
    </row>
    <row r="65" spans="2:6" ht="15" customHeight="1" x14ac:dyDescent="0.35">
      <c r="B65" s="13" t="s">
        <v>67</v>
      </c>
      <c r="D65" s="234">
        <v>6.27</v>
      </c>
      <c r="F65" s="233">
        <v>208.2</v>
      </c>
    </row>
    <row r="66" spans="2:6" ht="15" customHeight="1" x14ac:dyDescent="0.35">
      <c r="B66" s="13" t="s">
        <v>68</v>
      </c>
      <c r="D66" s="234">
        <v>4.2960000000000003</v>
      </c>
      <c r="F66" s="233">
        <v>165</v>
      </c>
    </row>
    <row r="67" spans="2:6" ht="15" customHeight="1" x14ac:dyDescent="0.35">
      <c r="B67" s="13" t="s">
        <v>69</v>
      </c>
      <c r="D67" s="234">
        <v>6.27</v>
      </c>
      <c r="F67" s="233">
        <v>208.2</v>
      </c>
    </row>
    <row r="68" spans="2:6" ht="15" customHeight="1" x14ac:dyDescent="0.35">
      <c r="B68" s="13" t="s">
        <v>606</v>
      </c>
      <c r="D68" s="234">
        <v>2.9380000000000002</v>
      </c>
      <c r="F68" s="233">
        <v>183.7</v>
      </c>
    </row>
    <row r="69" spans="2:6" ht="15" customHeight="1" x14ac:dyDescent="0.35">
      <c r="B69" s="13" t="s">
        <v>607</v>
      </c>
      <c r="D69" s="234">
        <v>2.4049999999999998</v>
      </c>
      <c r="F69" s="233">
        <v>345.4</v>
      </c>
    </row>
    <row r="70" spans="2:6" ht="15" customHeight="1" x14ac:dyDescent="0.35">
      <c r="B70" s="14" t="s">
        <v>274</v>
      </c>
      <c r="D70" s="234">
        <v>1.629</v>
      </c>
      <c r="F70" s="233">
        <v>236.7</v>
      </c>
    </row>
    <row r="71" spans="2:6" ht="15" customHeight="1" x14ac:dyDescent="0.35">
      <c r="D71" s="71"/>
      <c r="F71" s="71"/>
    </row>
    <row r="72" spans="2:6" ht="15" customHeight="1" x14ac:dyDescent="0.35">
      <c r="B72" s="204" t="s">
        <v>608</v>
      </c>
      <c r="D72" s="234">
        <v>0.72599999999999998</v>
      </c>
      <c r="F72" s="233">
        <v>185.6</v>
      </c>
    </row>
    <row r="73" spans="2:6" ht="15" customHeight="1" x14ac:dyDescent="0.35">
      <c r="B73" s="13" t="s">
        <v>609</v>
      </c>
      <c r="D73" s="234">
        <v>3.625</v>
      </c>
      <c r="F73" s="233">
        <v>281.3</v>
      </c>
    </row>
    <row r="74" spans="2:6" ht="15" customHeight="1" x14ac:dyDescent="0.35">
      <c r="B74" s="13" t="s">
        <v>610</v>
      </c>
      <c r="D74" s="234">
        <v>0.20599999999999999</v>
      </c>
      <c r="F74" s="233">
        <v>391.9</v>
      </c>
    </row>
    <row r="75" spans="2:6" ht="15" customHeight="1" x14ac:dyDescent="0.35">
      <c r="B75" s="13" t="s">
        <v>72</v>
      </c>
      <c r="D75" s="234">
        <v>0.628</v>
      </c>
      <c r="F75" s="233">
        <v>76.900000000000006</v>
      </c>
    </row>
    <row r="76" spans="2:6" ht="15" customHeight="1" x14ac:dyDescent="0.35">
      <c r="B76" s="13" t="s">
        <v>611</v>
      </c>
      <c r="D76" s="234">
        <v>1.1299999999999999</v>
      </c>
      <c r="F76" s="233">
        <v>440</v>
      </c>
    </row>
    <row r="77" spans="2:6" ht="15" customHeight="1" x14ac:dyDescent="0.35">
      <c r="B77" s="13" t="s">
        <v>612</v>
      </c>
      <c r="D77" s="234">
        <v>1.5589999999999999</v>
      </c>
      <c r="F77" s="233">
        <v>121</v>
      </c>
    </row>
    <row r="78" spans="2:6" ht="15" customHeight="1" x14ac:dyDescent="0.35">
      <c r="B78" s="13" t="s">
        <v>613</v>
      </c>
      <c r="D78" s="234">
        <v>0.19</v>
      </c>
      <c r="F78" s="233">
        <v>2029</v>
      </c>
    </row>
    <row r="79" spans="2:6" ht="15" customHeight="1" x14ac:dyDescent="0.35">
      <c r="B79" s="13" t="s">
        <v>614</v>
      </c>
      <c r="D79" s="234">
        <v>1.613</v>
      </c>
      <c r="F79" s="233">
        <v>115.5</v>
      </c>
    </row>
    <row r="80" spans="2:6" ht="15" customHeight="1" x14ac:dyDescent="0.35">
      <c r="B80" s="13" t="s">
        <v>615</v>
      </c>
      <c r="D80" s="234">
        <v>1.6080000000000001</v>
      </c>
      <c r="F80" s="233">
        <v>121.2</v>
      </c>
    </row>
    <row r="81" spans="2:7" ht="15" customHeight="1" x14ac:dyDescent="0.35">
      <c r="B81" s="13" t="s">
        <v>73</v>
      </c>
      <c r="D81" s="234">
        <v>1.522</v>
      </c>
      <c r="F81" s="233">
        <v>619.79999999999995</v>
      </c>
    </row>
    <row r="82" spans="2:7" ht="15" customHeight="1" x14ac:dyDescent="0.35">
      <c r="B82" s="13" t="s">
        <v>616</v>
      </c>
      <c r="D82" s="234">
        <v>3.625</v>
      </c>
      <c r="F82" s="233">
        <v>281.3</v>
      </c>
    </row>
    <row r="83" spans="2:7" ht="15" customHeight="1" x14ac:dyDescent="0.35">
      <c r="B83" s="14" t="s">
        <v>274</v>
      </c>
      <c r="D83" s="234">
        <v>5.4640000000000004</v>
      </c>
      <c r="F83" s="233">
        <v>424</v>
      </c>
    </row>
    <row r="84" spans="2:7" s="1" customFormat="1" ht="15.75" customHeight="1" x14ac:dyDescent="0.35">
      <c r="B84" s="3"/>
      <c r="C84"/>
      <c r="D84" s="60"/>
      <c r="F84" s="60"/>
      <c r="G84" s="87"/>
    </row>
    <row r="85" spans="2:7" ht="15" customHeight="1" x14ac:dyDescent="0.35">
      <c r="B85" s="204" t="s">
        <v>617</v>
      </c>
      <c r="D85" s="234">
        <v>0.216</v>
      </c>
      <c r="F85" s="233">
        <v>410.9</v>
      </c>
    </row>
    <row r="86" spans="2:7" ht="15" customHeight="1" x14ac:dyDescent="0.35">
      <c r="B86" s="13" t="s">
        <v>75</v>
      </c>
      <c r="D86" s="234">
        <v>1.5449999999999999</v>
      </c>
      <c r="F86" s="233">
        <v>429.9</v>
      </c>
    </row>
    <row r="87" spans="2:7" ht="15" customHeight="1" x14ac:dyDescent="0.35">
      <c r="B87" s="14" t="s">
        <v>274</v>
      </c>
      <c r="D87" s="234">
        <v>0.221</v>
      </c>
      <c r="F87" s="233">
        <v>420.4</v>
      </c>
    </row>
    <row r="88" spans="2:7" s="1" customFormat="1" ht="15.75" customHeight="1" x14ac:dyDescent="0.35">
      <c r="B88" s="3"/>
      <c r="C88"/>
      <c r="D88" s="60"/>
      <c r="F88" s="60"/>
      <c r="G88" s="87"/>
    </row>
    <row r="89" spans="2:7" s="1" customFormat="1" ht="15.75" customHeight="1" x14ac:dyDescent="0.35">
      <c r="B89" s="252" t="s">
        <v>618</v>
      </c>
      <c r="C89"/>
      <c r="D89" s="234">
        <v>1.66</v>
      </c>
      <c r="E89"/>
      <c r="F89" s="233">
        <v>67.599999999999994</v>
      </c>
      <c r="G89" s="87"/>
    </row>
  </sheetData>
  <sheetProtection formatCells="0" formatColumns="0" formatRows="0" insertColumns="0"/>
  <dataValidations count="1">
    <dataValidation type="custom" allowBlank="1" showErrorMessage="1" errorTitle="Data entry error:" error="Please enter a numeric value or leave blank!" sqref="D89 D72:D83 D7:D33 D48:D56 D35:D46 D85:D87 D58:D70" xr:uid="{00000000-0002-0000-1300-000000000000}">
      <formula1>OR(ISNUMBER(D7),ISBLANK(D7))</formula1>
    </dataValidation>
  </dataValidations>
  <pageMargins left="0.7" right="0.7" top="0.75" bottom="0.75" header="0.3" footer="0.3"/>
  <pageSetup scale="46" orientation="portrait"/>
  <headerFooter>
    <oddHeader>&amp;L&amp;"Calibri"&amp;11&amp;K000000 PUBLIC/OFFICIAL RELEASE // EXTERNAL&amp;1#_x000D_</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5">
    <pageSetUpPr fitToPage="1"/>
  </sheetPr>
  <dimension ref="A1:H45"/>
  <sheetViews>
    <sheetView showGridLines="0" zoomScale="80" zoomScaleNormal="80" workbookViewId="0">
      <pane xSplit="2" ySplit="4" topLeftCell="C5" activePane="bottomRight" state="frozen"/>
      <selection pane="topRight" activeCell="F9" sqref="F9"/>
      <selection pane="bottomLeft" activeCell="F9" sqref="F9"/>
      <selection pane="bottomRight" activeCell="A5" sqref="A5"/>
    </sheetView>
  </sheetViews>
  <sheetFormatPr defaultRowHeight="15" customHeight="1" x14ac:dyDescent="0.35"/>
  <cols>
    <col min="1" max="1" width="1.54296875" customWidth="1" collapsed="1"/>
    <col min="2" max="2" width="12.81640625" customWidth="1" collapsed="1"/>
    <col min="3" max="7" width="11.81640625" customWidth="1" collapsed="1"/>
    <col min="8" max="8" width="2.1796875" customWidth="1" collapsed="1"/>
  </cols>
  <sheetData>
    <row r="1" spans="1:7" ht="15.75" customHeight="1" x14ac:dyDescent="0.35">
      <c r="A1" s="3" t="str">
        <f>TemplateName</f>
        <v>2024 GMS Component: Severely Adverse Scenario</v>
      </c>
      <c r="G1" s="3"/>
    </row>
    <row r="2" spans="1:7" ht="15.75" customHeight="1" x14ac:dyDescent="0.35">
      <c r="A2" s="5" t="s">
        <v>619</v>
      </c>
    </row>
    <row r="3" spans="1:7" ht="15" customHeight="1" x14ac:dyDescent="0.35">
      <c r="A3" s="62"/>
    </row>
    <row r="4" spans="1:7" s="136" customFormat="1" ht="21" customHeight="1" x14ac:dyDescent="0.5">
      <c r="A4" s="133"/>
      <c r="B4" s="134" t="s">
        <v>620</v>
      </c>
      <c r="C4" s="135"/>
      <c r="D4" s="135"/>
      <c r="E4" s="135"/>
      <c r="F4" s="135"/>
      <c r="G4" s="135"/>
    </row>
    <row r="5" spans="1:7" ht="14.5" x14ac:dyDescent="0.35">
      <c r="B5" s="129" t="s">
        <v>621</v>
      </c>
      <c r="C5" s="130" t="s">
        <v>15</v>
      </c>
      <c r="D5" s="131" t="s">
        <v>16</v>
      </c>
      <c r="E5" s="131" t="s">
        <v>17</v>
      </c>
      <c r="F5" s="131" t="s">
        <v>18</v>
      </c>
      <c r="G5" s="132" t="s">
        <v>274</v>
      </c>
    </row>
    <row r="6" spans="1:7" ht="15" customHeight="1" x14ac:dyDescent="0.35">
      <c r="B6" s="208">
        <v>0.03</v>
      </c>
      <c r="C6" s="233">
        <v>13</v>
      </c>
      <c r="D6" s="233">
        <v>13</v>
      </c>
      <c r="E6" s="233">
        <v>13</v>
      </c>
      <c r="F6" s="233">
        <v>13</v>
      </c>
      <c r="G6" s="233">
        <v>13</v>
      </c>
    </row>
    <row r="7" spans="1:7" ht="15" customHeight="1" x14ac:dyDescent="0.35">
      <c r="B7" s="72">
        <v>7.0000000000000007E-2</v>
      </c>
      <c r="C7" s="233">
        <v>15</v>
      </c>
      <c r="D7" s="233">
        <v>15</v>
      </c>
      <c r="E7" s="233">
        <v>15</v>
      </c>
      <c r="F7" s="233">
        <v>15</v>
      </c>
      <c r="G7" s="233">
        <v>15</v>
      </c>
    </row>
    <row r="8" spans="1:7" ht="15" customHeight="1" x14ac:dyDescent="0.35">
      <c r="B8" s="72">
        <v>0.1</v>
      </c>
      <c r="C8" s="233">
        <v>17</v>
      </c>
      <c r="D8" s="233">
        <v>17</v>
      </c>
      <c r="E8" s="233">
        <v>17</v>
      </c>
      <c r="F8" s="233">
        <v>17</v>
      </c>
      <c r="G8" s="233">
        <v>17</v>
      </c>
    </row>
    <row r="9" spans="1:7" ht="15" customHeight="1" x14ac:dyDescent="0.35">
      <c r="B9" s="72">
        <v>0.15</v>
      </c>
      <c r="C9" s="233">
        <v>19</v>
      </c>
      <c r="D9" s="233">
        <v>19</v>
      </c>
      <c r="E9" s="233">
        <v>19</v>
      </c>
      <c r="F9" s="233">
        <v>19</v>
      </c>
      <c r="G9" s="233">
        <v>19</v>
      </c>
    </row>
    <row r="10" spans="1:7" ht="15" customHeight="1" x14ac:dyDescent="0.35">
      <c r="B10" s="128">
        <v>0.3</v>
      </c>
      <c r="C10" s="233">
        <v>21</v>
      </c>
      <c r="D10" s="233">
        <v>21</v>
      </c>
      <c r="E10" s="233">
        <v>21</v>
      </c>
      <c r="F10" s="233">
        <v>21</v>
      </c>
      <c r="G10" s="233">
        <v>21</v>
      </c>
    </row>
    <row r="11" spans="1:7" ht="15" customHeight="1" x14ac:dyDescent="0.35">
      <c r="C11" s="2"/>
      <c r="D11" s="2"/>
      <c r="E11" s="2"/>
      <c r="F11" s="2"/>
      <c r="G11" s="2"/>
    </row>
    <row r="12" spans="1:7" ht="15" customHeight="1" x14ac:dyDescent="0.35">
      <c r="C12" s="2"/>
      <c r="D12" s="2"/>
      <c r="E12" s="2"/>
      <c r="F12" s="2"/>
      <c r="G12" s="2"/>
    </row>
    <row r="13" spans="1:7" ht="14.5" x14ac:dyDescent="0.35">
      <c r="B13" s="253" t="s">
        <v>577</v>
      </c>
      <c r="C13" s="254" t="s">
        <v>15</v>
      </c>
      <c r="D13" s="209" t="s">
        <v>16</v>
      </c>
      <c r="E13" s="209" t="s">
        <v>17</v>
      </c>
      <c r="F13" s="209" t="s">
        <v>18</v>
      </c>
      <c r="G13" s="210" t="s">
        <v>274</v>
      </c>
    </row>
    <row r="14" spans="1:7" ht="15" customHeight="1" x14ac:dyDescent="0.35">
      <c r="B14" s="208">
        <v>0.1</v>
      </c>
      <c r="C14" s="233">
        <v>13</v>
      </c>
      <c r="D14" s="233">
        <v>13</v>
      </c>
      <c r="E14" s="233">
        <v>13</v>
      </c>
      <c r="F14" s="233">
        <v>13</v>
      </c>
      <c r="G14" s="233">
        <v>13</v>
      </c>
    </row>
    <row r="15" spans="1:7" ht="15" customHeight="1" x14ac:dyDescent="0.35">
      <c r="B15" s="72">
        <v>0.15</v>
      </c>
      <c r="C15" s="233">
        <v>15</v>
      </c>
      <c r="D15" s="233">
        <v>15</v>
      </c>
      <c r="E15" s="233">
        <v>15</v>
      </c>
      <c r="F15" s="233">
        <v>15</v>
      </c>
      <c r="G15" s="233">
        <v>15</v>
      </c>
    </row>
    <row r="16" spans="1:7" ht="15" customHeight="1" x14ac:dyDescent="0.35">
      <c r="B16" s="72">
        <v>0.25</v>
      </c>
      <c r="C16" s="233">
        <v>17</v>
      </c>
      <c r="D16" s="233">
        <v>17</v>
      </c>
      <c r="E16" s="233">
        <v>17</v>
      </c>
      <c r="F16" s="233">
        <v>17</v>
      </c>
      <c r="G16" s="233">
        <v>17</v>
      </c>
    </row>
    <row r="17" spans="2:7" ht="15" customHeight="1" x14ac:dyDescent="0.35">
      <c r="B17" s="128">
        <v>0.35</v>
      </c>
      <c r="C17" s="233">
        <v>19</v>
      </c>
      <c r="D17" s="233">
        <v>19</v>
      </c>
      <c r="E17" s="233">
        <v>19</v>
      </c>
      <c r="F17" s="233">
        <v>19</v>
      </c>
      <c r="G17" s="233">
        <v>19</v>
      </c>
    </row>
    <row r="20" spans="2:7" ht="15" customHeight="1" x14ac:dyDescent="0.35">
      <c r="B20" s="253" t="s">
        <v>578</v>
      </c>
      <c r="C20" s="254" t="s">
        <v>15</v>
      </c>
      <c r="D20" s="209" t="s">
        <v>16</v>
      </c>
      <c r="E20" s="209" t="s">
        <v>17</v>
      </c>
      <c r="F20" s="209" t="s">
        <v>18</v>
      </c>
      <c r="G20" s="210" t="s">
        <v>274</v>
      </c>
    </row>
    <row r="21" spans="2:7" ht="15" customHeight="1" x14ac:dyDescent="0.35">
      <c r="B21" s="208" t="s">
        <v>622</v>
      </c>
      <c r="C21" s="233">
        <v>17</v>
      </c>
      <c r="D21" s="233">
        <v>17</v>
      </c>
      <c r="E21" s="233">
        <v>17</v>
      </c>
      <c r="F21" s="233">
        <v>17</v>
      </c>
      <c r="G21" s="233">
        <v>17</v>
      </c>
    </row>
    <row r="22" spans="2:7" ht="15" customHeight="1" x14ac:dyDescent="0.35">
      <c r="B22" s="72" t="s">
        <v>623</v>
      </c>
      <c r="C22" s="233">
        <v>17</v>
      </c>
      <c r="D22" s="233">
        <v>17</v>
      </c>
      <c r="E22" s="233">
        <v>17</v>
      </c>
      <c r="F22" s="233">
        <v>17</v>
      </c>
      <c r="G22" s="233">
        <v>17</v>
      </c>
    </row>
    <row r="23" spans="2:7" ht="15" customHeight="1" x14ac:dyDescent="0.35">
      <c r="B23" s="177"/>
    </row>
    <row r="25" spans="2:7" ht="15" customHeight="1" x14ac:dyDescent="0.35">
      <c r="B25" s="253" t="s">
        <v>579</v>
      </c>
      <c r="C25" s="254" t="s">
        <v>15</v>
      </c>
      <c r="D25" s="209" t="s">
        <v>16</v>
      </c>
      <c r="E25" s="209" t="s">
        <v>17</v>
      </c>
      <c r="F25" s="209" t="s">
        <v>18</v>
      </c>
      <c r="G25" s="210" t="s">
        <v>274</v>
      </c>
    </row>
    <row r="26" spans="2:7" ht="15" customHeight="1" x14ac:dyDescent="0.35">
      <c r="B26" s="208">
        <v>0.03</v>
      </c>
      <c r="C26" s="233">
        <v>15</v>
      </c>
      <c r="D26" s="233">
        <v>15</v>
      </c>
      <c r="E26" s="233">
        <v>15</v>
      </c>
      <c r="F26" s="233">
        <v>15</v>
      </c>
      <c r="G26" s="233">
        <v>15</v>
      </c>
    </row>
    <row r="27" spans="2:7" ht="15" customHeight="1" x14ac:dyDescent="0.35">
      <c r="B27" s="72">
        <v>0.06</v>
      </c>
      <c r="C27" s="233">
        <v>17</v>
      </c>
      <c r="D27" s="233">
        <v>17</v>
      </c>
      <c r="E27" s="233">
        <v>17</v>
      </c>
      <c r="F27" s="233">
        <v>17</v>
      </c>
      <c r="G27" s="233">
        <v>17</v>
      </c>
    </row>
    <row r="28" spans="2:7" ht="15" customHeight="1" x14ac:dyDescent="0.35">
      <c r="B28" s="72">
        <v>0.09</v>
      </c>
      <c r="C28" s="233">
        <v>19</v>
      </c>
      <c r="D28" s="233">
        <v>19</v>
      </c>
      <c r="E28" s="233">
        <v>19</v>
      </c>
      <c r="F28" s="233">
        <v>19</v>
      </c>
      <c r="G28" s="233">
        <v>19</v>
      </c>
    </row>
    <row r="29" spans="2:7" ht="15" customHeight="1" x14ac:dyDescent="0.35">
      <c r="B29" s="72">
        <v>0.12</v>
      </c>
      <c r="C29" s="233">
        <v>21</v>
      </c>
      <c r="D29" s="233">
        <v>21</v>
      </c>
      <c r="E29" s="233">
        <v>21</v>
      </c>
      <c r="F29" s="233">
        <v>21</v>
      </c>
      <c r="G29" s="233">
        <v>21</v>
      </c>
    </row>
    <row r="30" spans="2:7" ht="15" customHeight="1" x14ac:dyDescent="0.35">
      <c r="B30" s="128">
        <v>0.22</v>
      </c>
      <c r="C30" s="233">
        <v>23</v>
      </c>
      <c r="D30" s="233">
        <v>23</v>
      </c>
      <c r="E30" s="233">
        <v>23</v>
      </c>
      <c r="F30" s="233">
        <v>23</v>
      </c>
      <c r="G30" s="233">
        <v>23</v>
      </c>
    </row>
    <row r="31" spans="2:7" ht="15" customHeight="1" x14ac:dyDescent="0.35">
      <c r="C31" s="2"/>
      <c r="D31" s="2"/>
      <c r="E31" s="2"/>
      <c r="F31" s="2"/>
      <c r="G31" s="2"/>
    </row>
    <row r="32" spans="2:7" ht="14.5" x14ac:dyDescent="0.35">
      <c r="B32" s="253" t="s">
        <v>580</v>
      </c>
      <c r="C32" s="254" t="s">
        <v>15</v>
      </c>
      <c r="D32" s="209" t="s">
        <v>16</v>
      </c>
      <c r="E32" s="209" t="s">
        <v>17</v>
      </c>
      <c r="F32" s="209" t="s">
        <v>18</v>
      </c>
      <c r="G32" s="210" t="s">
        <v>274</v>
      </c>
    </row>
    <row r="33" spans="2:7" ht="15" customHeight="1" x14ac:dyDescent="0.35">
      <c r="B33" s="208">
        <v>0.1</v>
      </c>
      <c r="C33" s="233">
        <v>15</v>
      </c>
      <c r="D33" s="233">
        <v>15</v>
      </c>
      <c r="E33" s="233">
        <v>15</v>
      </c>
      <c r="F33" s="233">
        <v>15</v>
      </c>
      <c r="G33" s="233">
        <v>15</v>
      </c>
    </row>
    <row r="34" spans="2:7" ht="15" customHeight="1" x14ac:dyDescent="0.35">
      <c r="B34" s="72">
        <v>0.15</v>
      </c>
      <c r="C34" s="233">
        <v>17</v>
      </c>
      <c r="D34" s="233">
        <v>17</v>
      </c>
      <c r="E34" s="233">
        <v>17</v>
      </c>
      <c r="F34" s="233">
        <v>17</v>
      </c>
      <c r="G34" s="233">
        <v>17</v>
      </c>
    </row>
    <row r="35" spans="2:7" ht="15" customHeight="1" x14ac:dyDescent="0.35">
      <c r="B35" s="72">
        <v>0.25</v>
      </c>
      <c r="C35" s="233">
        <v>19</v>
      </c>
      <c r="D35" s="233">
        <v>19</v>
      </c>
      <c r="E35" s="233">
        <v>19</v>
      </c>
      <c r="F35" s="233">
        <v>19</v>
      </c>
      <c r="G35" s="233">
        <v>19</v>
      </c>
    </row>
    <row r="36" spans="2:7" ht="15" customHeight="1" x14ac:dyDescent="0.35">
      <c r="B36" s="128">
        <v>0.35</v>
      </c>
      <c r="C36" s="233">
        <v>21</v>
      </c>
      <c r="D36" s="233">
        <v>21</v>
      </c>
      <c r="E36" s="233">
        <v>21</v>
      </c>
      <c r="F36" s="233">
        <v>21</v>
      </c>
      <c r="G36" s="233">
        <v>21</v>
      </c>
    </row>
    <row r="37" spans="2:7" ht="15" customHeight="1" x14ac:dyDescent="0.35">
      <c r="C37" s="2"/>
      <c r="D37" s="2"/>
      <c r="E37" s="2"/>
      <c r="F37" s="2"/>
      <c r="G37" s="2"/>
    </row>
    <row r="38" spans="2:7" ht="14.5" x14ac:dyDescent="0.35">
      <c r="B38" s="253" t="s">
        <v>581</v>
      </c>
      <c r="C38" s="254" t="s">
        <v>15</v>
      </c>
      <c r="D38" s="209" t="s">
        <v>16</v>
      </c>
      <c r="E38" s="209" t="s">
        <v>17</v>
      </c>
      <c r="F38" s="209" t="s">
        <v>18</v>
      </c>
      <c r="G38" s="210" t="s">
        <v>274</v>
      </c>
    </row>
    <row r="39" spans="2:7" ht="15" customHeight="1" x14ac:dyDescent="0.35">
      <c r="B39" s="208" t="s">
        <v>622</v>
      </c>
      <c r="C39" s="233">
        <v>19</v>
      </c>
      <c r="D39" s="233">
        <v>19</v>
      </c>
      <c r="E39" s="233">
        <v>19</v>
      </c>
      <c r="F39" s="233">
        <v>19</v>
      </c>
      <c r="G39" s="233">
        <v>19</v>
      </c>
    </row>
    <row r="40" spans="2:7" ht="15" customHeight="1" x14ac:dyDescent="0.35">
      <c r="B40" s="72" t="s">
        <v>623</v>
      </c>
      <c r="C40" s="233">
        <v>19</v>
      </c>
      <c r="D40" s="233">
        <v>19</v>
      </c>
      <c r="E40" s="233">
        <v>19</v>
      </c>
      <c r="F40" s="233">
        <v>19</v>
      </c>
      <c r="G40" s="233">
        <v>19</v>
      </c>
    </row>
    <row r="41" spans="2:7" ht="15" customHeight="1" x14ac:dyDescent="0.35">
      <c r="B41" s="177"/>
      <c r="C41" s="2"/>
      <c r="D41" s="2"/>
      <c r="E41" s="2"/>
      <c r="F41" s="2"/>
      <c r="G41" s="2"/>
    </row>
    <row r="42" spans="2:7" ht="14.5" x14ac:dyDescent="0.35">
      <c r="B42" s="253" t="s">
        <v>582</v>
      </c>
      <c r="C42" s="254" t="s">
        <v>15</v>
      </c>
      <c r="D42" s="209" t="s">
        <v>16</v>
      </c>
      <c r="E42" s="209" t="s">
        <v>17</v>
      </c>
      <c r="F42" s="209" t="s">
        <v>18</v>
      </c>
      <c r="G42" s="210" t="s">
        <v>274</v>
      </c>
    </row>
    <row r="43" spans="2:7" ht="15" customHeight="1" x14ac:dyDescent="0.35">
      <c r="B43" s="208">
        <v>0.08</v>
      </c>
      <c r="C43" s="233">
        <v>19</v>
      </c>
      <c r="D43" s="233">
        <v>19</v>
      </c>
      <c r="E43" s="233">
        <v>19</v>
      </c>
      <c r="F43" s="233">
        <v>19</v>
      </c>
      <c r="G43" s="233">
        <v>19</v>
      </c>
    </row>
    <row r="44" spans="2:7" ht="15" customHeight="1" x14ac:dyDescent="0.35">
      <c r="B44" s="72">
        <v>0.15</v>
      </c>
      <c r="C44" s="233">
        <v>19</v>
      </c>
      <c r="D44" s="233">
        <v>19</v>
      </c>
      <c r="E44" s="233">
        <v>19</v>
      </c>
      <c r="F44" s="233">
        <v>19</v>
      </c>
      <c r="G44" s="233">
        <v>19</v>
      </c>
    </row>
    <row r="45" spans="2:7" ht="15" customHeight="1" x14ac:dyDescent="0.35">
      <c r="B45" s="128">
        <v>0.3</v>
      </c>
      <c r="C45" s="233">
        <v>19</v>
      </c>
      <c r="D45" s="233">
        <v>19</v>
      </c>
      <c r="E45" s="233">
        <v>19</v>
      </c>
      <c r="F45" s="233">
        <v>19</v>
      </c>
      <c r="G45" s="233">
        <v>19</v>
      </c>
    </row>
  </sheetData>
  <sheetProtection formatCells="0" formatColumns="0" formatRows="0"/>
  <dataValidations count="1">
    <dataValidation type="custom" allowBlank="1" showErrorMessage="1" errorTitle="Data entry error:" error="Please enter a numeric value or leave blank!" sqref="C39:G40 C14:G17 C26:G30 C33:G36 C6:G10 C21:G22 C43:G45" xr:uid="{00000000-0002-0000-1400-000000000000}">
      <formula1>OR(ISNUMBER(C6),ISBLANK(C6))</formula1>
    </dataValidation>
  </dataValidations>
  <pageMargins left="0.7" right="0.7" top="0.75" bottom="0.75" header="0.3" footer="0.3"/>
  <pageSetup scale="88" orientation="portrait"/>
  <headerFooter>
    <oddHeader>&amp;L&amp;"Calibri"&amp;11&amp;K000000 PUBLIC/OFFICIAL RELEASE // EXTERNAL&amp;1#_x000D_</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pageSetUpPr fitToPage="1"/>
  </sheetPr>
  <dimension ref="A1:O56"/>
  <sheetViews>
    <sheetView showGridLines="0" zoomScale="80" zoomScaleNormal="80" workbookViewId="0">
      <pane ySplit="5" topLeftCell="A6" activePane="bottomLeft" state="frozen"/>
      <selection activeCell="F9" sqref="F9"/>
      <selection pane="bottomLeft" activeCell="A6" sqref="A6"/>
    </sheetView>
  </sheetViews>
  <sheetFormatPr defaultColWidth="9.1796875" defaultRowHeight="15" customHeight="1" x14ac:dyDescent="0.35"/>
  <cols>
    <col min="1" max="1" width="1.81640625" style="15" customWidth="1" collapsed="1"/>
    <col min="2" max="2" width="30.81640625" style="15" customWidth="1" collapsed="1"/>
    <col min="3" max="3" width="9.81640625" style="16" customWidth="1" collapsed="1"/>
    <col min="4" max="4" width="42.54296875" style="15" customWidth="1" collapsed="1"/>
    <col min="5" max="9" width="18.81640625" style="17" customWidth="1" collapsed="1"/>
    <col min="10" max="10" width="3.453125" style="15" customWidth="1" collapsed="1"/>
    <col min="11" max="15" width="18.81640625" style="17" customWidth="1" collapsed="1"/>
    <col min="16" max="16384" width="9.1796875" style="15" collapsed="1"/>
  </cols>
  <sheetData>
    <row r="1" spans="1:15" s="18" customFormat="1" ht="15.75" customHeight="1" x14ac:dyDescent="0.35">
      <c r="A1" s="3" t="str">
        <f>TemplateName</f>
        <v>2024 GMS Component: Severely Adverse Scenario</v>
      </c>
      <c r="B1" s="211"/>
      <c r="C1" s="2"/>
      <c r="D1" s="211"/>
      <c r="E1" s="211"/>
      <c r="F1"/>
      <c r="G1"/>
      <c r="H1"/>
      <c r="I1"/>
      <c r="J1" s="211"/>
      <c r="K1" s="211"/>
      <c r="L1"/>
      <c r="M1"/>
      <c r="N1"/>
      <c r="O1"/>
    </row>
    <row r="2" spans="1:15" ht="15.65" customHeight="1" x14ac:dyDescent="0.35">
      <c r="A2" s="19" t="s">
        <v>624</v>
      </c>
      <c r="C2" s="20"/>
      <c r="F2"/>
      <c r="G2"/>
      <c r="H2"/>
      <c r="I2"/>
      <c r="L2"/>
      <c r="M2"/>
      <c r="N2"/>
      <c r="O2"/>
    </row>
    <row r="3" spans="1:15" ht="15" customHeight="1" x14ac:dyDescent="0.25">
      <c r="B3" s="21"/>
      <c r="C3" s="20"/>
    </row>
    <row r="4" spans="1:15" ht="15" customHeight="1" x14ac:dyDescent="0.25">
      <c r="B4" s="21"/>
      <c r="C4" s="20"/>
      <c r="E4" s="288" t="s">
        <v>625</v>
      </c>
      <c r="F4" s="289"/>
      <c r="G4" s="289"/>
      <c r="H4" s="289"/>
      <c r="I4" s="290"/>
      <c r="K4" s="288" t="s">
        <v>626</v>
      </c>
      <c r="L4" s="289"/>
      <c r="M4" s="289"/>
      <c r="N4" s="289"/>
      <c r="O4" s="290"/>
    </row>
    <row r="5" spans="1:15" s="24" customFormat="1" ht="31" x14ac:dyDescent="0.35">
      <c r="B5" s="255" t="s">
        <v>627</v>
      </c>
      <c r="C5" s="181" t="s">
        <v>628</v>
      </c>
      <c r="D5" s="182" t="s">
        <v>629</v>
      </c>
      <c r="E5" s="202" t="s">
        <v>42</v>
      </c>
      <c r="F5" s="202" t="s">
        <v>630</v>
      </c>
      <c r="G5" s="202" t="s">
        <v>631</v>
      </c>
      <c r="H5" s="202" t="s">
        <v>632</v>
      </c>
      <c r="I5" s="203" t="s">
        <v>633</v>
      </c>
      <c r="K5" s="212" t="s">
        <v>42</v>
      </c>
      <c r="L5" s="202" t="s">
        <v>630</v>
      </c>
      <c r="M5" s="202" t="s">
        <v>631</v>
      </c>
      <c r="N5" s="202" t="s">
        <v>632</v>
      </c>
      <c r="O5" s="203" t="s">
        <v>633</v>
      </c>
    </row>
    <row r="6" spans="1:15" s="25" customFormat="1" ht="15" customHeight="1" x14ac:dyDescent="0.35">
      <c r="B6" s="26"/>
      <c r="C6" s="27"/>
      <c r="D6" s="213"/>
      <c r="E6" s="28"/>
      <c r="F6" s="28"/>
      <c r="G6" s="28"/>
      <c r="H6" s="28"/>
      <c r="I6" s="28"/>
      <c r="K6" s="28"/>
      <c r="L6" s="28"/>
      <c r="M6" s="28"/>
      <c r="N6" s="28"/>
      <c r="O6" s="28"/>
    </row>
    <row r="7" spans="1:15" s="29" customFormat="1" ht="15" customHeight="1" x14ac:dyDescent="0.35">
      <c r="B7" s="256" t="s">
        <v>341</v>
      </c>
      <c r="C7" s="214">
        <v>1010</v>
      </c>
      <c r="D7" s="215" t="s">
        <v>341</v>
      </c>
      <c r="E7" s="234">
        <v>-0.61599999999999999</v>
      </c>
      <c r="F7" s="234">
        <v>-0.57799999999999996</v>
      </c>
      <c r="G7" s="234">
        <v>-0.59899999999999998</v>
      </c>
      <c r="H7" s="234">
        <v>-0.67500000000000004</v>
      </c>
      <c r="I7" s="234">
        <v>-0.59899999999999998</v>
      </c>
      <c r="K7" s="234">
        <v>-0.61599999999999999</v>
      </c>
      <c r="L7" s="234">
        <v>-0.57799999999999996</v>
      </c>
      <c r="M7" s="234">
        <v>-0.59899999999999998</v>
      </c>
      <c r="N7" s="234">
        <v>-0.67500000000000004</v>
      </c>
      <c r="O7" s="234">
        <v>-0.59899999999999998</v>
      </c>
    </row>
    <row r="8" spans="1:15" s="25" customFormat="1" ht="15" customHeight="1" x14ac:dyDescent="0.35">
      <c r="B8" s="26"/>
      <c r="C8" s="27"/>
      <c r="D8" s="213"/>
      <c r="E8" s="28"/>
      <c r="F8" s="28"/>
      <c r="G8" s="28"/>
      <c r="H8" s="28"/>
      <c r="I8" s="28"/>
      <c r="K8" s="28"/>
      <c r="L8" s="28"/>
      <c r="M8" s="28"/>
      <c r="N8" s="28"/>
      <c r="O8" s="28"/>
    </row>
    <row r="9" spans="1:15" s="29" customFormat="1" ht="15" customHeight="1" x14ac:dyDescent="0.35">
      <c r="B9" s="256" t="s">
        <v>634</v>
      </c>
      <c r="C9" s="214">
        <v>1510</v>
      </c>
      <c r="D9" s="215" t="s">
        <v>634</v>
      </c>
      <c r="E9" s="234">
        <v>-0.65600000000000003</v>
      </c>
      <c r="F9" s="234">
        <v>-0.63500000000000001</v>
      </c>
      <c r="G9" s="234">
        <v>-0.64800000000000002</v>
      </c>
      <c r="H9" s="234">
        <v>-0.67100000000000004</v>
      </c>
      <c r="I9" s="234">
        <v>-0.64800000000000002</v>
      </c>
      <c r="K9" s="234">
        <v>-0.65600000000000003</v>
      </c>
      <c r="L9" s="234">
        <v>-0.63500000000000001</v>
      </c>
      <c r="M9" s="234">
        <v>-0.64800000000000002</v>
      </c>
      <c r="N9" s="234">
        <v>-0.67100000000000004</v>
      </c>
      <c r="O9" s="234">
        <v>-0.64800000000000002</v>
      </c>
    </row>
    <row r="10" spans="1:15" s="25" customFormat="1" ht="15" customHeight="1" x14ac:dyDescent="0.35">
      <c r="B10" s="26"/>
      <c r="C10" s="27"/>
      <c r="D10" s="213"/>
      <c r="E10" s="28"/>
      <c r="F10" s="28"/>
      <c r="G10" s="28"/>
      <c r="H10" s="28"/>
      <c r="I10" s="28"/>
      <c r="K10" s="28"/>
      <c r="L10" s="28"/>
      <c r="M10" s="28"/>
      <c r="N10" s="28"/>
      <c r="O10" s="28"/>
    </row>
    <row r="11" spans="1:15" s="25" customFormat="1" ht="15" customHeight="1" x14ac:dyDescent="0.35">
      <c r="B11" s="216" t="s">
        <v>635</v>
      </c>
      <c r="C11" s="217">
        <v>2010</v>
      </c>
      <c r="D11" s="218" t="s">
        <v>636</v>
      </c>
      <c r="E11" s="234">
        <v>-0.65</v>
      </c>
      <c r="F11" s="234">
        <v>-0.65300000000000002</v>
      </c>
      <c r="G11" s="234">
        <v>-0.65</v>
      </c>
      <c r="H11" s="234">
        <v>-0.65300000000000002</v>
      </c>
      <c r="I11" s="234">
        <v>-0.65</v>
      </c>
      <c r="K11" s="234">
        <v>-0.65</v>
      </c>
      <c r="L11" s="234">
        <v>-0.65300000000000002</v>
      </c>
      <c r="M11" s="234">
        <v>-0.65</v>
      </c>
      <c r="N11" s="234">
        <v>-0.65300000000000002</v>
      </c>
      <c r="O11" s="234">
        <v>-0.65</v>
      </c>
    </row>
    <row r="12" spans="1:15" s="25" customFormat="1" ht="15" customHeight="1" x14ac:dyDescent="0.35">
      <c r="B12" s="30" t="s">
        <v>635</v>
      </c>
      <c r="C12" s="27">
        <v>2020</v>
      </c>
      <c r="D12" s="31" t="s">
        <v>637</v>
      </c>
      <c r="E12" s="234">
        <v>-0.59799999999999998</v>
      </c>
      <c r="F12" s="234">
        <v>-0.6</v>
      </c>
      <c r="G12" s="234">
        <v>-0.59799999999999998</v>
      </c>
      <c r="H12" s="234">
        <v>-0.60099999999999998</v>
      </c>
      <c r="I12" s="234">
        <v>-0.59799999999999998</v>
      </c>
      <c r="K12" s="234">
        <v>-0.59799999999999998</v>
      </c>
      <c r="L12" s="234">
        <v>-0.6</v>
      </c>
      <c r="M12" s="234">
        <v>-0.59799999999999998</v>
      </c>
      <c r="N12" s="234">
        <v>-0.60099999999999998</v>
      </c>
      <c r="O12" s="234">
        <v>-0.59799999999999998</v>
      </c>
    </row>
    <row r="13" spans="1:15" s="25" customFormat="1" ht="15" customHeight="1" x14ac:dyDescent="0.35">
      <c r="B13" s="30" t="s">
        <v>635</v>
      </c>
      <c r="C13" s="27">
        <v>2030</v>
      </c>
      <c r="D13" s="31" t="s">
        <v>638</v>
      </c>
      <c r="E13" s="234">
        <v>-0.6</v>
      </c>
      <c r="F13" s="234">
        <v>-0.62</v>
      </c>
      <c r="G13" s="234">
        <v>-0.58899999999999997</v>
      </c>
      <c r="H13" s="234">
        <v>-0.63700000000000001</v>
      </c>
      <c r="I13" s="234">
        <v>-0.58899999999999997</v>
      </c>
      <c r="K13" s="234">
        <v>-0.6</v>
      </c>
      <c r="L13" s="234">
        <v>-0.62</v>
      </c>
      <c r="M13" s="234">
        <v>-0.58899999999999997</v>
      </c>
      <c r="N13" s="234">
        <v>-0.63700000000000001</v>
      </c>
      <c r="O13" s="234">
        <v>-0.58899999999999997</v>
      </c>
    </row>
    <row r="14" spans="1:15" s="25" customFormat="1" ht="15" customHeight="1" x14ac:dyDescent="0.35">
      <c r="B14" s="127" t="s">
        <v>635</v>
      </c>
      <c r="C14" s="126">
        <v>20</v>
      </c>
      <c r="D14" s="31" t="s">
        <v>639</v>
      </c>
      <c r="E14" s="234">
        <v>-0.65</v>
      </c>
      <c r="F14" s="234">
        <v>-0.65300000000000002</v>
      </c>
      <c r="G14" s="234">
        <v>-0.65</v>
      </c>
      <c r="H14" s="234">
        <v>-0.65300000000000002</v>
      </c>
      <c r="I14" s="234">
        <v>-0.65</v>
      </c>
      <c r="K14" s="234">
        <v>-0.65</v>
      </c>
      <c r="L14" s="234">
        <v>-0.65300000000000002</v>
      </c>
      <c r="M14" s="234">
        <v>-0.65</v>
      </c>
      <c r="N14" s="234">
        <v>-0.65300000000000002</v>
      </c>
      <c r="O14" s="234">
        <v>-0.65</v>
      </c>
    </row>
    <row r="15" spans="1:15" s="25" customFormat="1" ht="15" customHeight="1" x14ac:dyDescent="0.35">
      <c r="B15" s="26"/>
      <c r="C15" s="27"/>
      <c r="D15" s="213"/>
      <c r="E15" s="28"/>
      <c r="F15" s="28"/>
      <c r="G15" s="28"/>
      <c r="H15" s="28"/>
      <c r="I15" s="28"/>
      <c r="K15" s="28"/>
      <c r="L15" s="28"/>
      <c r="M15" s="28"/>
      <c r="N15" s="28"/>
      <c r="O15" s="28"/>
    </row>
    <row r="16" spans="1:15" s="25" customFormat="1" ht="15" customHeight="1" x14ac:dyDescent="0.35">
      <c r="B16" s="216" t="s">
        <v>640</v>
      </c>
      <c r="C16" s="217">
        <v>2510</v>
      </c>
      <c r="D16" s="218" t="s">
        <v>641</v>
      </c>
      <c r="E16" s="234">
        <v>-0.67500000000000004</v>
      </c>
      <c r="F16" s="234">
        <v>-0.67900000000000005</v>
      </c>
      <c r="G16" s="234">
        <v>-0.67500000000000004</v>
      </c>
      <c r="H16" s="234">
        <v>-0.67900000000000005</v>
      </c>
      <c r="I16" s="234">
        <v>-0.67500000000000004</v>
      </c>
      <c r="K16" s="234">
        <v>-0.67500000000000004</v>
      </c>
      <c r="L16" s="234">
        <v>-0.67900000000000005</v>
      </c>
      <c r="M16" s="234">
        <v>-0.67500000000000004</v>
      </c>
      <c r="N16" s="234">
        <v>-0.67900000000000005</v>
      </c>
      <c r="O16" s="234">
        <v>-0.67500000000000004</v>
      </c>
    </row>
    <row r="17" spans="1:15" s="25" customFormat="1" ht="15" customHeight="1" x14ac:dyDescent="0.35">
      <c r="B17" s="30" t="s">
        <v>640</v>
      </c>
      <c r="C17" s="27">
        <v>2520</v>
      </c>
      <c r="D17" s="31" t="s">
        <v>642</v>
      </c>
      <c r="E17" s="234">
        <v>-0.57999999999999996</v>
      </c>
      <c r="F17" s="234">
        <v>-0.61599999999999999</v>
      </c>
      <c r="G17" s="234">
        <v>-0.61099999999999999</v>
      </c>
      <c r="H17" s="234">
        <v>-0.65600000000000003</v>
      </c>
      <c r="I17" s="234">
        <v>-0.61099999999999999</v>
      </c>
      <c r="K17" s="234">
        <v>-0.57999999999999996</v>
      </c>
      <c r="L17" s="234">
        <v>-0.61599999999999999</v>
      </c>
      <c r="M17" s="234">
        <v>-0.61099999999999999</v>
      </c>
      <c r="N17" s="234">
        <v>-0.65600000000000003</v>
      </c>
      <c r="O17" s="234">
        <v>-0.61099999999999999</v>
      </c>
    </row>
    <row r="18" spans="1:15" s="25" customFormat="1" ht="15" customHeight="1" x14ac:dyDescent="0.35">
      <c r="B18" s="30" t="s">
        <v>640</v>
      </c>
      <c r="C18" s="27">
        <v>2530</v>
      </c>
      <c r="D18" s="31" t="s">
        <v>643</v>
      </c>
      <c r="E18" s="234">
        <v>-0.56299999999999994</v>
      </c>
      <c r="F18" s="234">
        <v>-0.61699999999999999</v>
      </c>
      <c r="G18" s="234">
        <v>-0.57899999999999996</v>
      </c>
      <c r="H18" s="234">
        <v>-0.61799999999999999</v>
      </c>
      <c r="I18" s="234">
        <v>-0.57899999999999996</v>
      </c>
      <c r="K18" s="234">
        <v>-0.56299999999999994</v>
      </c>
      <c r="L18" s="234">
        <v>-0.61699999999999999</v>
      </c>
      <c r="M18" s="234">
        <v>-0.57899999999999996</v>
      </c>
      <c r="N18" s="234">
        <v>-0.61799999999999999</v>
      </c>
      <c r="O18" s="234">
        <v>-0.57899999999999996</v>
      </c>
    </row>
    <row r="19" spans="1:15" s="25" customFormat="1" ht="15" customHeight="1" x14ac:dyDescent="0.35">
      <c r="B19" s="30" t="s">
        <v>640</v>
      </c>
      <c r="C19" s="27">
        <v>2550</v>
      </c>
      <c r="D19" s="31" t="s">
        <v>644</v>
      </c>
      <c r="E19" s="234">
        <v>-0.54100000000000004</v>
      </c>
      <c r="F19" s="234">
        <v>-0.61</v>
      </c>
      <c r="G19" s="234">
        <v>-0.57299999999999995</v>
      </c>
      <c r="H19" s="234">
        <v>-0.67600000000000005</v>
      </c>
      <c r="I19" s="234">
        <v>-0.57299999999999995</v>
      </c>
      <c r="K19" s="234">
        <v>-0.54100000000000004</v>
      </c>
      <c r="L19" s="234">
        <v>-0.61</v>
      </c>
      <c r="M19" s="234">
        <v>-0.57299999999999995</v>
      </c>
      <c r="N19" s="234">
        <v>-0.67600000000000005</v>
      </c>
      <c r="O19" s="234">
        <v>-0.57299999999999995</v>
      </c>
    </row>
    <row r="20" spans="1:15" s="25" customFormat="1" ht="15" customHeight="1" x14ac:dyDescent="0.35">
      <c r="B20" s="127" t="s">
        <v>640</v>
      </c>
      <c r="C20" s="126">
        <v>25</v>
      </c>
      <c r="D20" s="31" t="s">
        <v>639</v>
      </c>
      <c r="E20" s="234">
        <v>-0.55500000000000005</v>
      </c>
      <c r="F20" s="234">
        <v>-0.66</v>
      </c>
      <c r="G20" s="234">
        <v>-0.63900000000000001</v>
      </c>
      <c r="H20" s="234">
        <v>-0.69499999999999995</v>
      </c>
      <c r="I20" s="234">
        <v>-0.63900000000000001</v>
      </c>
      <c r="K20" s="234">
        <v>-0.55500000000000005</v>
      </c>
      <c r="L20" s="234">
        <v>-0.66</v>
      </c>
      <c r="M20" s="234">
        <v>-0.63900000000000001</v>
      </c>
      <c r="N20" s="234">
        <v>-0.69499999999999995</v>
      </c>
      <c r="O20" s="234">
        <v>-0.63900000000000001</v>
      </c>
    </row>
    <row r="21" spans="1:15" ht="15" customHeight="1" x14ac:dyDescent="0.35">
      <c r="A21" s="25"/>
      <c r="B21" s="26"/>
      <c r="D21" s="213"/>
      <c r="E21" s="32"/>
      <c r="F21" s="32"/>
      <c r="G21" s="32"/>
      <c r="H21" s="32"/>
      <c r="I21" s="32"/>
      <c r="K21" s="32"/>
      <c r="L21" s="32"/>
      <c r="M21" s="32"/>
      <c r="N21" s="32"/>
      <c r="O21" s="32"/>
    </row>
    <row r="22" spans="1:15" s="25" customFormat="1" ht="15" customHeight="1" x14ac:dyDescent="0.35">
      <c r="B22" s="219" t="s">
        <v>645</v>
      </c>
      <c r="C22" s="217">
        <v>3010</v>
      </c>
      <c r="D22" s="220" t="s">
        <v>646</v>
      </c>
      <c r="E22" s="234">
        <v>-0.495</v>
      </c>
      <c r="F22" s="234">
        <v>-0.52300000000000002</v>
      </c>
      <c r="G22" s="234">
        <v>-0.5</v>
      </c>
      <c r="H22" s="234">
        <v>-0.57899999999999996</v>
      </c>
      <c r="I22" s="234">
        <v>-0.5</v>
      </c>
      <c r="K22" s="234">
        <v>-0.495</v>
      </c>
      <c r="L22" s="234">
        <v>-0.52300000000000002</v>
      </c>
      <c r="M22" s="234">
        <v>-0.5</v>
      </c>
      <c r="N22" s="234">
        <v>-0.57899999999999996</v>
      </c>
      <c r="O22" s="234">
        <v>-0.5</v>
      </c>
    </row>
    <row r="23" spans="1:15" s="25" customFormat="1" ht="15" customHeight="1" x14ac:dyDescent="0.35">
      <c r="B23" s="33" t="s">
        <v>645</v>
      </c>
      <c r="C23" s="27">
        <v>3020</v>
      </c>
      <c r="D23" s="26" t="s">
        <v>647</v>
      </c>
      <c r="E23" s="234">
        <v>-0.495</v>
      </c>
      <c r="F23" s="234">
        <v>-0.52300000000000002</v>
      </c>
      <c r="G23" s="234">
        <v>-0.5</v>
      </c>
      <c r="H23" s="234">
        <v>-0.57899999999999996</v>
      </c>
      <c r="I23" s="234">
        <v>-0.5</v>
      </c>
      <c r="K23" s="234">
        <v>-0.495</v>
      </c>
      <c r="L23" s="234">
        <v>-0.52300000000000002</v>
      </c>
      <c r="M23" s="234">
        <v>-0.5</v>
      </c>
      <c r="N23" s="234">
        <v>-0.57899999999999996</v>
      </c>
      <c r="O23" s="234">
        <v>-0.5</v>
      </c>
    </row>
    <row r="24" spans="1:15" s="25" customFormat="1" ht="15" customHeight="1" x14ac:dyDescent="0.35">
      <c r="B24" s="33" t="s">
        <v>645</v>
      </c>
      <c r="C24" s="27">
        <v>3030</v>
      </c>
      <c r="D24" s="31" t="s">
        <v>648</v>
      </c>
      <c r="E24" s="234">
        <v>-0.48699999999999999</v>
      </c>
      <c r="F24" s="234">
        <v>-0.52400000000000002</v>
      </c>
      <c r="G24" s="234">
        <v>-0.47799999999999998</v>
      </c>
      <c r="H24" s="234">
        <v>-0.55800000000000005</v>
      </c>
      <c r="I24" s="234">
        <v>-0.47799999999999998</v>
      </c>
      <c r="K24" s="234">
        <v>-0.48699999999999999</v>
      </c>
      <c r="L24" s="234">
        <v>-0.52400000000000002</v>
      </c>
      <c r="M24" s="234">
        <v>-0.47799999999999998</v>
      </c>
      <c r="N24" s="234">
        <v>-0.55800000000000005</v>
      </c>
      <c r="O24" s="234">
        <v>-0.47799999999999998</v>
      </c>
    </row>
    <row r="25" spans="1:15" s="25" customFormat="1" ht="15" customHeight="1" x14ac:dyDescent="0.35">
      <c r="B25" s="127" t="s">
        <v>645</v>
      </c>
      <c r="C25" s="126">
        <v>30</v>
      </c>
      <c r="D25" s="31" t="s">
        <v>639</v>
      </c>
      <c r="E25" s="234">
        <v>-0.495</v>
      </c>
      <c r="F25" s="234">
        <v>-0.52300000000000002</v>
      </c>
      <c r="G25" s="234">
        <v>-0.5</v>
      </c>
      <c r="H25" s="234">
        <v>-0.57899999999999996</v>
      </c>
      <c r="I25" s="234">
        <v>-0.5</v>
      </c>
      <c r="K25" s="234">
        <v>-0.495</v>
      </c>
      <c r="L25" s="234">
        <v>-0.52300000000000002</v>
      </c>
      <c r="M25" s="234">
        <v>-0.5</v>
      </c>
      <c r="N25" s="234">
        <v>-0.57899999999999996</v>
      </c>
      <c r="O25" s="234">
        <v>-0.5</v>
      </c>
    </row>
    <row r="26" spans="1:15" s="25" customFormat="1" ht="15" customHeight="1" x14ac:dyDescent="0.35">
      <c r="B26" s="26"/>
      <c r="C26" s="27"/>
      <c r="D26" s="213"/>
      <c r="E26" s="28"/>
      <c r="F26" s="28"/>
      <c r="G26" s="28"/>
      <c r="H26" s="28"/>
      <c r="I26" s="28"/>
      <c r="K26" s="28"/>
      <c r="L26" s="28"/>
      <c r="M26" s="28"/>
      <c r="N26" s="28"/>
      <c r="O26" s="28"/>
    </row>
    <row r="27" spans="1:15" s="25" customFormat="1" ht="15" customHeight="1" x14ac:dyDescent="0.35">
      <c r="B27" s="216" t="s">
        <v>649</v>
      </c>
      <c r="C27" s="217">
        <v>3510</v>
      </c>
      <c r="D27" s="218" t="s">
        <v>650</v>
      </c>
      <c r="E27" s="234">
        <v>-0.51400000000000001</v>
      </c>
      <c r="F27" s="234">
        <v>-0.53600000000000003</v>
      </c>
      <c r="G27" s="234">
        <v>-0.498</v>
      </c>
      <c r="H27" s="234">
        <v>-0.59499999999999997</v>
      </c>
      <c r="I27" s="234">
        <v>-0.50600000000000001</v>
      </c>
      <c r="K27" s="234">
        <v>-0.51400000000000001</v>
      </c>
      <c r="L27" s="234">
        <v>-0.53600000000000003</v>
      </c>
      <c r="M27" s="234">
        <v>-0.498</v>
      </c>
      <c r="N27" s="234">
        <v>-0.59499999999999997</v>
      </c>
      <c r="O27" s="234">
        <v>-0.50600000000000001</v>
      </c>
    </row>
    <row r="28" spans="1:15" s="25" customFormat="1" ht="15" customHeight="1" x14ac:dyDescent="0.35">
      <c r="B28" s="30" t="s">
        <v>649</v>
      </c>
      <c r="C28" s="27">
        <v>3520</v>
      </c>
      <c r="D28" s="31" t="s">
        <v>651</v>
      </c>
      <c r="E28" s="234">
        <v>-0.51400000000000001</v>
      </c>
      <c r="F28" s="234">
        <v>-0.51100000000000001</v>
      </c>
      <c r="G28" s="234">
        <v>-0.498</v>
      </c>
      <c r="H28" s="234">
        <v>-0.58099999999999996</v>
      </c>
      <c r="I28" s="234">
        <v>-0.498</v>
      </c>
      <c r="K28" s="234">
        <v>-0.51400000000000001</v>
      </c>
      <c r="L28" s="234">
        <v>-0.51100000000000001</v>
      </c>
      <c r="M28" s="234">
        <v>-0.498</v>
      </c>
      <c r="N28" s="234">
        <v>-0.58099999999999996</v>
      </c>
      <c r="O28" s="234">
        <v>-0.498</v>
      </c>
    </row>
    <row r="29" spans="1:15" s="25" customFormat="1" ht="15" customHeight="1" x14ac:dyDescent="0.35">
      <c r="B29" s="127" t="s">
        <v>649</v>
      </c>
      <c r="C29" s="126">
        <v>35</v>
      </c>
      <c r="D29" s="31" t="s">
        <v>639</v>
      </c>
      <c r="E29" s="234">
        <v>-0.51800000000000002</v>
      </c>
      <c r="F29" s="234">
        <v>-0.51100000000000001</v>
      </c>
      <c r="G29" s="234">
        <v>-0.50600000000000001</v>
      </c>
      <c r="H29" s="234">
        <v>-0.58099999999999996</v>
      </c>
      <c r="I29" s="234">
        <v>-0.498</v>
      </c>
      <c r="K29" s="234">
        <v>-0.51800000000000002</v>
      </c>
      <c r="L29" s="234">
        <v>-0.51100000000000001</v>
      </c>
      <c r="M29" s="234">
        <v>-0.50600000000000001</v>
      </c>
      <c r="N29" s="234">
        <v>-0.58099999999999996</v>
      </c>
      <c r="O29" s="234">
        <v>-0.498</v>
      </c>
    </row>
    <row r="30" spans="1:15" s="25" customFormat="1" ht="15" customHeight="1" x14ac:dyDescent="0.35">
      <c r="B30" s="26"/>
      <c r="C30" s="34"/>
      <c r="D30" s="213"/>
      <c r="E30" s="35"/>
      <c r="F30" s="35"/>
      <c r="G30" s="35"/>
      <c r="H30" s="35"/>
      <c r="I30" s="35"/>
      <c r="K30" s="35"/>
      <c r="L30" s="35"/>
      <c r="M30" s="35"/>
      <c r="N30" s="35"/>
      <c r="O30" s="35"/>
    </row>
    <row r="31" spans="1:15" s="25" customFormat="1" ht="15" customHeight="1" x14ac:dyDescent="0.35">
      <c r="B31" s="216" t="s">
        <v>652</v>
      </c>
      <c r="C31" s="217">
        <v>4010</v>
      </c>
      <c r="D31" s="218" t="s">
        <v>653</v>
      </c>
      <c r="E31" s="234">
        <v>-0.66600000000000004</v>
      </c>
      <c r="F31" s="234">
        <v>-0.66900000000000004</v>
      </c>
      <c r="G31" s="234">
        <v>-0.66600000000000004</v>
      </c>
      <c r="H31" s="234">
        <v>-0.66900000000000004</v>
      </c>
      <c r="I31" s="234">
        <v>-0.66600000000000004</v>
      </c>
      <c r="K31" s="234">
        <v>-0.66600000000000004</v>
      </c>
      <c r="L31" s="234">
        <v>-0.66900000000000004</v>
      </c>
      <c r="M31" s="234">
        <v>-0.66600000000000004</v>
      </c>
      <c r="N31" s="234">
        <v>-0.66900000000000004</v>
      </c>
      <c r="O31" s="234">
        <v>-0.66600000000000004</v>
      </c>
    </row>
    <row r="32" spans="1:15" s="25" customFormat="1" ht="15" customHeight="1" x14ac:dyDescent="0.35">
      <c r="B32" s="30" t="s">
        <v>652</v>
      </c>
      <c r="C32" s="27">
        <v>4020</v>
      </c>
      <c r="D32" s="31" t="s">
        <v>654</v>
      </c>
      <c r="E32" s="234">
        <v>-0.66600000000000004</v>
      </c>
      <c r="F32" s="234">
        <v>-0.66900000000000004</v>
      </c>
      <c r="G32" s="234">
        <v>-0.66600000000000004</v>
      </c>
      <c r="H32" s="234">
        <v>-0.66900000000000004</v>
      </c>
      <c r="I32" s="234">
        <v>-0.66600000000000004</v>
      </c>
      <c r="K32" s="234">
        <v>-0.66600000000000004</v>
      </c>
      <c r="L32" s="234">
        <v>-0.66900000000000004</v>
      </c>
      <c r="M32" s="234">
        <v>-0.66600000000000004</v>
      </c>
      <c r="N32" s="234">
        <v>-0.66900000000000004</v>
      </c>
      <c r="O32" s="234">
        <v>-0.66600000000000004</v>
      </c>
    </row>
    <row r="33" spans="2:15" s="25" customFormat="1" ht="15" customHeight="1" x14ac:dyDescent="0.35">
      <c r="B33" s="30" t="s">
        <v>652</v>
      </c>
      <c r="C33" s="27">
        <v>4030</v>
      </c>
      <c r="D33" s="31" t="s">
        <v>655</v>
      </c>
      <c r="E33" s="234">
        <v>-0.65</v>
      </c>
      <c r="F33" s="234">
        <v>-0.65300000000000002</v>
      </c>
      <c r="G33" s="234">
        <v>-0.65</v>
      </c>
      <c r="H33" s="234">
        <v>-0.65400000000000003</v>
      </c>
      <c r="I33" s="234">
        <v>-0.65</v>
      </c>
      <c r="K33" s="234">
        <v>-0.65</v>
      </c>
      <c r="L33" s="234">
        <v>-0.65300000000000002</v>
      </c>
      <c r="M33" s="234">
        <v>-0.65</v>
      </c>
      <c r="N33" s="234">
        <v>-0.65400000000000003</v>
      </c>
      <c r="O33" s="234">
        <v>-0.65</v>
      </c>
    </row>
    <row r="34" spans="2:15" s="25" customFormat="1" ht="15" customHeight="1" x14ac:dyDescent="0.35">
      <c r="B34" s="127" t="s">
        <v>652</v>
      </c>
      <c r="C34" s="126"/>
      <c r="D34" s="31" t="s">
        <v>639</v>
      </c>
      <c r="E34" s="234">
        <v>-0.66600000000000004</v>
      </c>
      <c r="F34" s="234">
        <v>-0.66900000000000004</v>
      </c>
      <c r="G34" s="234">
        <v>-0.66600000000000004</v>
      </c>
      <c r="H34" s="234">
        <v>-0.66900000000000004</v>
      </c>
      <c r="I34" s="234">
        <v>-0.66600000000000004</v>
      </c>
      <c r="K34" s="234">
        <v>-0.66600000000000004</v>
      </c>
      <c r="L34" s="234">
        <v>-0.66900000000000004</v>
      </c>
      <c r="M34" s="234">
        <v>-0.66600000000000004</v>
      </c>
      <c r="N34" s="234">
        <v>-0.66900000000000004</v>
      </c>
      <c r="O34" s="234">
        <v>-0.66600000000000004</v>
      </c>
    </row>
    <row r="35" spans="2:15" s="25" customFormat="1" ht="15" customHeight="1" x14ac:dyDescent="0.35">
      <c r="B35" s="26"/>
      <c r="C35" s="27"/>
      <c r="D35" s="213"/>
      <c r="E35" s="28"/>
      <c r="F35" s="28"/>
      <c r="G35" s="28"/>
      <c r="H35" s="28"/>
      <c r="I35" s="28"/>
      <c r="K35" s="28"/>
      <c r="L35" s="28"/>
      <c r="M35" s="28"/>
      <c r="N35" s="28"/>
      <c r="O35" s="28"/>
    </row>
    <row r="36" spans="2:15" s="25" customFormat="1" ht="15" customHeight="1" x14ac:dyDescent="0.35">
      <c r="B36" s="216" t="s">
        <v>656</v>
      </c>
      <c r="C36" s="217">
        <v>4510</v>
      </c>
      <c r="D36" s="218" t="s">
        <v>657</v>
      </c>
      <c r="E36" s="234">
        <v>-0.54300000000000004</v>
      </c>
      <c r="F36" s="234">
        <v>-0.57399999999999995</v>
      </c>
      <c r="G36" s="234">
        <v>-0.55200000000000005</v>
      </c>
      <c r="H36" s="234">
        <v>-0.58599999999999997</v>
      </c>
      <c r="I36" s="234">
        <v>-0.55200000000000005</v>
      </c>
      <c r="K36" s="234">
        <v>-0.54300000000000004</v>
      </c>
      <c r="L36" s="234">
        <v>-0.57399999999999995</v>
      </c>
      <c r="M36" s="234">
        <v>-0.55200000000000005</v>
      </c>
      <c r="N36" s="234">
        <v>-0.58599999999999997</v>
      </c>
      <c r="O36" s="234">
        <v>-0.55200000000000005</v>
      </c>
    </row>
    <row r="37" spans="2:15" s="25" customFormat="1" ht="15" customHeight="1" x14ac:dyDescent="0.35">
      <c r="B37" s="30" t="s">
        <v>656</v>
      </c>
      <c r="C37" s="27">
        <v>4520</v>
      </c>
      <c r="D37" s="31" t="s">
        <v>658</v>
      </c>
      <c r="E37" s="234">
        <v>-0.52500000000000002</v>
      </c>
      <c r="F37" s="234">
        <v>-0.59699999999999998</v>
      </c>
      <c r="G37" s="234">
        <v>-0.56599999999999995</v>
      </c>
      <c r="H37" s="234">
        <v>-0.621</v>
      </c>
      <c r="I37" s="234">
        <v>-0.56599999999999995</v>
      </c>
      <c r="K37" s="234">
        <v>-0.52500000000000002</v>
      </c>
      <c r="L37" s="234">
        <v>-0.59699999999999998</v>
      </c>
      <c r="M37" s="234">
        <v>-0.56599999999999995</v>
      </c>
      <c r="N37" s="234">
        <v>-0.621</v>
      </c>
      <c r="O37" s="234">
        <v>-0.56599999999999995</v>
      </c>
    </row>
    <row r="38" spans="2:15" s="25" customFormat="1" ht="15" customHeight="1" x14ac:dyDescent="0.35">
      <c r="B38" s="30" t="s">
        <v>656</v>
      </c>
      <c r="C38" s="27">
        <v>4530</v>
      </c>
      <c r="D38" s="31" t="s">
        <v>659</v>
      </c>
      <c r="E38" s="234">
        <v>-0.52500000000000002</v>
      </c>
      <c r="F38" s="234">
        <v>-0.59699999999999998</v>
      </c>
      <c r="G38" s="234">
        <v>-0.56599999999999995</v>
      </c>
      <c r="H38" s="234">
        <v>-0.621</v>
      </c>
      <c r="I38" s="234">
        <v>-0.56599999999999995</v>
      </c>
      <c r="K38" s="234">
        <v>-0.52500000000000002</v>
      </c>
      <c r="L38" s="234">
        <v>-0.59699999999999998</v>
      </c>
      <c r="M38" s="234">
        <v>-0.56599999999999995</v>
      </c>
      <c r="N38" s="234">
        <v>-0.621</v>
      </c>
      <c r="O38" s="234">
        <v>-0.56599999999999995</v>
      </c>
    </row>
    <row r="39" spans="2:15" s="25" customFormat="1" ht="15" customHeight="1" x14ac:dyDescent="0.35">
      <c r="B39" s="127" t="s">
        <v>656</v>
      </c>
      <c r="C39" s="126">
        <v>45</v>
      </c>
      <c r="D39" s="149" t="s">
        <v>639</v>
      </c>
      <c r="E39" s="234">
        <v>-0.55000000000000004</v>
      </c>
      <c r="F39" s="234">
        <v>-0.61</v>
      </c>
      <c r="G39" s="234">
        <v>-0.58299999999999996</v>
      </c>
      <c r="H39" s="234">
        <v>-0.63</v>
      </c>
      <c r="I39" s="234">
        <v>-0.58299999999999996</v>
      </c>
      <c r="K39" s="234">
        <v>-0.55000000000000004</v>
      </c>
      <c r="L39" s="234">
        <v>-0.61</v>
      </c>
      <c r="M39" s="234">
        <v>-0.58299999999999996</v>
      </c>
      <c r="N39" s="234">
        <v>-0.63</v>
      </c>
      <c r="O39" s="234">
        <v>-0.58299999999999996</v>
      </c>
    </row>
    <row r="40" spans="2:15" s="25" customFormat="1" ht="15" customHeight="1" x14ac:dyDescent="0.35">
      <c r="B40" s="26"/>
      <c r="C40" s="27"/>
      <c r="D40" s="213"/>
      <c r="E40" s="28"/>
      <c r="F40" s="28"/>
      <c r="G40" s="28"/>
      <c r="H40" s="28"/>
      <c r="I40" s="28"/>
      <c r="K40" s="28"/>
      <c r="L40" s="28"/>
      <c r="M40" s="28"/>
      <c r="N40" s="28"/>
      <c r="O40" s="28"/>
    </row>
    <row r="41" spans="2:15" s="25" customFormat="1" ht="15" customHeight="1" x14ac:dyDescent="0.35">
      <c r="B41" s="216" t="s">
        <v>660</v>
      </c>
      <c r="C41" s="217">
        <v>5010</v>
      </c>
      <c r="D41" s="218" t="s">
        <v>661</v>
      </c>
      <c r="E41" s="234">
        <v>-0.54300000000000004</v>
      </c>
      <c r="F41" s="234">
        <v>-0.57399999999999995</v>
      </c>
      <c r="G41" s="234">
        <v>-0.55200000000000005</v>
      </c>
      <c r="H41" s="234">
        <v>-0.58599999999999997</v>
      </c>
      <c r="I41" s="234">
        <v>-0.55200000000000005</v>
      </c>
      <c r="K41" s="234">
        <v>-0.54300000000000004</v>
      </c>
      <c r="L41" s="234">
        <v>-0.57399999999999995</v>
      </c>
      <c r="M41" s="234">
        <v>-0.55200000000000005</v>
      </c>
      <c r="N41" s="234">
        <v>-0.58599999999999997</v>
      </c>
      <c r="O41" s="234">
        <v>-0.55200000000000005</v>
      </c>
    </row>
    <row r="42" spans="2:15" s="25" customFormat="1" ht="15" customHeight="1" x14ac:dyDescent="0.35">
      <c r="B42" s="30" t="s">
        <v>660</v>
      </c>
      <c r="C42" s="27">
        <v>5020</v>
      </c>
      <c r="D42" s="31" t="s">
        <v>662</v>
      </c>
      <c r="E42" s="234">
        <v>-0.56299999999999994</v>
      </c>
      <c r="F42" s="234">
        <v>-0.61699999999999999</v>
      </c>
      <c r="G42" s="234">
        <v>-0.57899999999999996</v>
      </c>
      <c r="H42" s="234">
        <v>-0.61799999999999999</v>
      </c>
      <c r="I42" s="234">
        <v>-0.57899999999999996</v>
      </c>
      <c r="K42" s="234">
        <v>-0.56299999999999994</v>
      </c>
      <c r="L42" s="234">
        <v>-0.61699999999999999</v>
      </c>
      <c r="M42" s="234">
        <v>-0.57899999999999996</v>
      </c>
      <c r="N42" s="234">
        <v>-0.61799999999999999</v>
      </c>
      <c r="O42" s="234">
        <v>-0.57899999999999996</v>
      </c>
    </row>
    <row r="43" spans="2:15" s="25" customFormat="1" ht="15" customHeight="1" x14ac:dyDescent="0.35">
      <c r="B43" s="127" t="s">
        <v>660</v>
      </c>
      <c r="C43" s="126">
        <v>50</v>
      </c>
      <c r="D43" s="149" t="s">
        <v>639</v>
      </c>
      <c r="E43" s="234">
        <v>-0.54300000000000004</v>
      </c>
      <c r="F43" s="234">
        <v>-0.57399999999999995</v>
      </c>
      <c r="G43" s="234">
        <v>-0.55200000000000005</v>
      </c>
      <c r="H43" s="234">
        <v>-0.58599999999999997</v>
      </c>
      <c r="I43" s="234">
        <v>-0.55200000000000005</v>
      </c>
      <c r="K43" s="234">
        <v>-0.54300000000000004</v>
      </c>
      <c r="L43" s="234">
        <v>-0.57399999999999995</v>
      </c>
      <c r="M43" s="234">
        <v>-0.55200000000000005</v>
      </c>
      <c r="N43" s="234">
        <v>-0.58599999999999997</v>
      </c>
      <c r="O43" s="234">
        <v>-0.55200000000000005</v>
      </c>
    </row>
    <row r="44" spans="2:15" s="25" customFormat="1" ht="15" customHeight="1" x14ac:dyDescent="0.35">
      <c r="B44" s="26"/>
      <c r="C44" s="27"/>
      <c r="D44" s="213"/>
      <c r="E44" s="234"/>
      <c r="F44" s="28"/>
      <c r="G44" s="28"/>
      <c r="H44" s="28"/>
      <c r="I44" s="28"/>
      <c r="K44" s="28"/>
      <c r="L44" s="28"/>
      <c r="M44" s="28"/>
      <c r="N44" s="28"/>
      <c r="O44" s="28"/>
    </row>
    <row r="45" spans="2:15" s="29" customFormat="1" ht="15" customHeight="1" x14ac:dyDescent="0.35">
      <c r="B45" s="257" t="s">
        <v>663</v>
      </c>
      <c r="C45" s="214">
        <v>5510</v>
      </c>
      <c r="D45" s="185" t="s">
        <v>663</v>
      </c>
      <c r="E45" s="234">
        <v>-0.52</v>
      </c>
      <c r="F45" s="234">
        <v>-0.55400000000000005</v>
      </c>
      <c r="G45" s="234">
        <v>-0.51600000000000001</v>
      </c>
      <c r="H45" s="234">
        <v>-0.59499999999999997</v>
      </c>
      <c r="I45" s="234">
        <v>-0.51600000000000001</v>
      </c>
      <c r="K45" s="234">
        <v>-0.52</v>
      </c>
      <c r="L45" s="234">
        <v>-0.55400000000000005</v>
      </c>
      <c r="M45" s="234">
        <v>-0.51600000000000001</v>
      </c>
      <c r="N45" s="234">
        <v>-0.59499999999999997</v>
      </c>
      <c r="O45" s="234">
        <v>-0.51600000000000001</v>
      </c>
    </row>
    <row r="46" spans="2:15" s="29" customFormat="1" ht="15" customHeight="1" x14ac:dyDescent="0.35">
      <c r="B46" s="183"/>
      <c r="C46" s="184"/>
      <c r="D46" s="185"/>
      <c r="E46" s="186"/>
      <c r="F46" s="186"/>
      <c r="G46" s="186"/>
      <c r="H46" s="186"/>
      <c r="I46" s="186"/>
      <c r="K46" s="186"/>
      <c r="L46" s="186"/>
      <c r="M46" s="186"/>
      <c r="N46" s="186"/>
      <c r="O46" s="186"/>
    </row>
    <row r="47" spans="2:15" s="29" customFormat="1" ht="15" customHeight="1" x14ac:dyDescent="0.35">
      <c r="B47" s="187" t="s">
        <v>664</v>
      </c>
      <c r="C47" s="188">
        <v>6010</v>
      </c>
      <c r="D47" s="189" t="s">
        <v>665</v>
      </c>
      <c r="E47" s="193">
        <v>-0.69899999999999995</v>
      </c>
      <c r="F47" s="234">
        <v>-0.75800000000000001</v>
      </c>
      <c r="G47" s="234">
        <v>-0.69899999999999995</v>
      </c>
      <c r="H47" s="234">
        <v>-0.79600000000000004</v>
      </c>
      <c r="I47" s="234">
        <v>-0.69899999999999995</v>
      </c>
      <c r="K47" s="193">
        <v>-0.69899999999999995</v>
      </c>
      <c r="L47" s="234">
        <v>-0.75800000000000001</v>
      </c>
      <c r="M47" s="234">
        <v>-0.69899999999999995</v>
      </c>
      <c r="N47" s="234">
        <v>-0.79600000000000004</v>
      </c>
      <c r="O47" s="234">
        <v>-0.69899999999999995</v>
      </c>
    </row>
    <row r="48" spans="2:15" s="29" customFormat="1" ht="15" customHeight="1" x14ac:dyDescent="0.35">
      <c r="B48" s="198" t="s">
        <v>664</v>
      </c>
      <c r="C48" s="191"/>
      <c r="D48" s="192" t="s">
        <v>666</v>
      </c>
      <c r="E48" s="197">
        <v>-4.9000000000000002E-2</v>
      </c>
      <c r="F48" s="186"/>
      <c r="G48" s="186"/>
      <c r="H48" s="186"/>
      <c r="I48" s="186"/>
      <c r="K48" s="197">
        <v>-4.9000000000000002E-2</v>
      </c>
      <c r="L48" s="186"/>
      <c r="M48" s="186"/>
      <c r="N48" s="186"/>
      <c r="O48" s="186"/>
    </row>
    <row r="49" spans="1:15" ht="15" customHeight="1" x14ac:dyDescent="0.35">
      <c r="A49" s="25"/>
      <c r="B49" s="26"/>
      <c r="D49" s="190"/>
    </row>
    <row r="50" spans="1:15" s="25" customFormat="1" ht="15" customHeight="1" x14ac:dyDescent="0.35">
      <c r="B50" s="216" t="s">
        <v>667</v>
      </c>
      <c r="C50" s="217" t="s">
        <v>668</v>
      </c>
      <c r="D50" s="218" t="s">
        <v>669</v>
      </c>
      <c r="E50" s="234">
        <v>-0.59399999999999997</v>
      </c>
      <c r="F50" s="234">
        <v>-0.61399999999999999</v>
      </c>
      <c r="G50" s="234">
        <v>-0.6</v>
      </c>
      <c r="H50" s="234">
        <v>-0.63800000000000001</v>
      </c>
      <c r="I50" s="234">
        <v>-0.6</v>
      </c>
      <c r="K50" s="234">
        <v>-0.59399999999999997</v>
      </c>
      <c r="L50" s="234">
        <v>-0.61399999999999999</v>
      </c>
      <c r="M50" s="234">
        <v>-0.6</v>
      </c>
      <c r="N50" s="234">
        <v>-0.63800000000000001</v>
      </c>
      <c r="O50" s="234">
        <v>-0.6</v>
      </c>
    </row>
    <row r="51" spans="1:15" s="25" customFormat="1" ht="15" customHeight="1" x14ac:dyDescent="0.35">
      <c r="B51" s="36" t="s">
        <v>667</v>
      </c>
      <c r="C51" s="27" t="s">
        <v>668</v>
      </c>
      <c r="D51" s="31" t="s">
        <v>670</v>
      </c>
      <c r="E51" s="234">
        <v>-0.59399999999999997</v>
      </c>
      <c r="F51" s="234">
        <v>-0.61399999999999999</v>
      </c>
      <c r="G51" s="234">
        <v>-0.6</v>
      </c>
      <c r="H51" s="234">
        <v>-0.63800000000000001</v>
      </c>
      <c r="I51" s="234">
        <v>-0.6</v>
      </c>
      <c r="K51" s="234">
        <v>-0.59399999999999997</v>
      </c>
      <c r="L51" s="234">
        <v>-0.61399999999999999</v>
      </c>
      <c r="M51" s="234">
        <v>-0.6</v>
      </c>
      <c r="N51" s="234">
        <v>-0.63800000000000001</v>
      </c>
      <c r="O51" s="234">
        <v>-0.6</v>
      </c>
    </row>
    <row r="52" spans="1:15" s="25" customFormat="1" ht="15" customHeight="1" x14ac:dyDescent="0.35">
      <c r="B52" s="30" t="s">
        <v>667</v>
      </c>
      <c r="C52" s="27" t="s">
        <v>668</v>
      </c>
      <c r="D52" s="31" t="s">
        <v>671</v>
      </c>
      <c r="E52" s="234">
        <v>-0.59399999999999997</v>
      </c>
      <c r="F52" s="234">
        <v>-0.61399999999999999</v>
      </c>
      <c r="G52" s="234">
        <v>-0.6</v>
      </c>
      <c r="H52" s="234">
        <v>-0.63800000000000001</v>
      </c>
      <c r="I52" s="234">
        <v>-0.6</v>
      </c>
      <c r="K52" s="234">
        <v>-0.59399999999999997</v>
      </c>
      <c r="L52" s="234">
        <v>-0.61399999999999999</v>
      </c>
      <c r="M52" s="234">
        <v>-0.6</v>
      </c>
      <c r="N52" s="234">
        <v>-0.63800000000000001</v>
      </c>
      <c r="O52" s="234">
        <v>-0.6</v>
      </c>
    </row>
    <row r="53" spans="1:15" s="25" customFormat="1" ht="15" customHeight="1" x14ac:dyDescent="0.35">
      <c r="B53" s="37" t="s">
        <v>667</v>
      </c>
      <c r="C53" s="126" t="s">
        <v>672</v>
      </c>
      <c r="D53" s="149" t="s">
        <v>673</v>
      </c>
      <c r="E53" s="234">
        <v>-0.59399999999999997</v>
      </c>
      <c r="F53" s="234">
        <v>-0.61399999999999999</v>
      </c>
      <c r="G53" s="234">
        <v>-0.6</v>
      </c>
      <c r="H53" s="234">
        <v>-0.63800000000000001</v>
      </c>
      <c r="I53" s="234">
        <v>-0.6</v>
      </c>
      <c r="K53" s="234">
        <v>-0.59399999999999997</v>
      </c>
      <c r="L53" s="234">
        <v>-0.61399999999999999</v>
      </c>
      <c r="M53" s="234">
        <v>-0.6</v>
      </c>
      <c r="N53" s="234">
        <v>-0.63800000000000001</v>
      </c>
      <c r="O53" s="234">
        <v>-0.6</v>
      </c>
    </row>
    <row r="54" spans="1:15" ht="15" customHeight="1" x14ac:dyDescent="0.35">
      <c r="A54" s="25"/>
      <c r="B54" s="26"/>
      <c r="D54" s="213"/>
    </row>
    <row r="55" spans="1:15" s="38" customFormat="1" ht="15" customHeight="1" x14ac:dyDescent="0.35">
      <c r="B55" s="258" t="s">
        <v>674</v>
      </c>
      <c r="C55" s="221" t="s">
        <v>668</v>
      </c>
      <c r="D55" s="222" t="s">
        <v>675</v>
      </c>
      <c r="E55" s="193">
        <v>-0.191</v>
      </c>
      <c r="F55" s="234">
        <v>-0.21299999999999999</v>
      </c>
      <c r="G55" s="234">
        <v>-0.192</v>
      </c>
      <c r="H55" s="234">
        <v>-0.23400000000000001</v>
      </c>
      <c r="I55" s="234">
        <v>-0.192</v>
      </c>
      <c r="K55" s="193">
        <v>-0.191</v>
      </c>
      <c r="L55" s="234">
        <v>-0.21299999999999999</v>
      </c>
      <c r="M55" s="234">
        <v>-0.192</v>
      </c>
      <c r="N55" s="234">
        <v>-0.23400000000000001</v>
      </c>
      <c r="O55" s="234">
        <v>-0.192</v>
      </c>
    </row>
    <row r="56" spans="1:15" ht="15" customHeight="1" x14ac:dyDescent="0.35">
      <c r="B56" s="194" t="s">
        <v>676</v>
      </c>
      <c r="C56" s="195" t="s">
        <v>668</v>
      </c>
      <c r="D56" s="196" t="s">
        <v>666</v>
      </c>
      <c r="E56" s="197">
        <v>-1.6E-2</v>
      </c>
      <c r="K56" s="197">
        <v>-1.6E-2</v>
      </c>
    </row>
  </sheetData>
  <sheetProtection formatCells="0" formatColumns="0" formatRows="0"/>
  <mergeCells count="2">
    <mergeCell ref="E4:I4"/>
    <mergeCell ref="K4:O4"/>
  </mergeCells>
  <dataValidations count="1">
    <dataValidation type="custom" allowBlank="1" showInputMessage="1" showErrorMessage="1" errorTitle="Data entry error:" error="Please enter a numeric value or leave blank!" sqref="E16:I20 E31:I34 E27:I29 E22:I25 E11:I14 E9:I9 E7:I7 E50:I53 E41:I43 E36:I39 E55:I55 E44 E45:I47 F48:I48" xr:uid="{00000000-0002-0000-1500-000000000000}">
      <formula1>OR(ISNUMBER(E7),ISBLANK(E7))</formula1>
    </dataValidation>
  </dataValidations>
  <pageMargins left="0.7" right="0.7" top="0.75" bottom="0.75" header="0.3" footer="0.3"/>
  <pageSetup scale="58" orientation="landscape"/>
  <headerFooter>
    <oddHeader>&amp;L&amp;"Calibri"&amp;11&amp;K000000 PUBLIC/OFFICIAL RELEASE // EXTERNAL&amp;1#_x000D_</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pageSetUpPr fitToPage="1"/>
  </sheetPr>
  <dimension ref="A1:J55"/>
  <sheetViews>
    <sheetView showGridLines="0" zoomScale="80" zoomScaleNormal="80" workbookViewId="0">
      <pane ySplit="6" topLeftCell="A7" activePane="bottomLeft" state="frozen"/>
      <selection activeCell="C4" sqref="C4"/>
      <selection pane="bottomLeft" activeCell="A7" sqref="A7"/>
    </sheetView>
  </sheetViews>
  <sheetFormatPr defaultColWidth="9.1796875" defaultRowHeight="15" customHeight="1" x14ac:dyDescent="0.35"/>
  <cols>
    <col min="1" max="1" width="1.81640625" style="15" customWidth="1" collapsed="1"/>
    <col min="2" max="2" width="30" style="15" customWidth="1" collapsed="1"/>
    <col min="3" max="3" width="13.81640625" style="16" customWidth="1" collapsed="1"/>
    <col min="4" max="4" width="43.1796875" style="15" customWidth="1" collapsed="1"/>
    <col min="5" max="8" width="18.81640625" style="17" customWidth="1" collapsed="1"/>
    <col min="9" max="9" width="3.81640625" style="15" customWidth="1" collapsed="1"/>
    <col min="10" max="10" width="11.81640625" style="15" customWidth="1" collapsed="1"/>
    <col min="11" max="16384" width="9.1796875" style="15" collapsed="1"/>
  </cols>
  <sheetData>
    <row r="1" spans="1:10" s="18" customFormat="1" ht="15.75" customHeight="1" x14ac:dyDescent="0.35">
      <c r="A1" s="3" t="str">
        <f>TemplateName</f>
        <v>2024 GMS Component: Severely Adverse Scenario</v>
      </c>
      <c r="B1" s="211"/>
      <c r="C1" s="2"/>
      <c r="D1" s="3"/>
      <c r="E1"/>
      <c r="F1"/>
      <c r="G1"/>
      <c r="H1"/>
      <c r="I1" s="211"/>
      <c r="J1" s="211"/>
    </row>
    <row r="2" spans="1:10" ht="15.75" customHeight="1" x14ac:dyDescent="0.35">
      <c r="A2" s="19" t="s">
        <v>677</v>
      </c>
      <c r="C2" s="20"/>
      <c r="E2"/>
      <c r="F2"/>
      <c r="G2"/>
      <c r="H2"/>
    </row>
    <row r="3" spans="1:10" ht="15" customHeight="1" x14ac:dyDescent="0.25">
      <c r="B3" s="21"/>
      <c r="C3" s="20"/>
    </row>
    <row r="4" spans="1:10" s="22" customFormat="1" ht="15.75" customHeight="1" x14ac:dyDescent="0.35">
      <c r="C4" s="23"/>
      <c r="D4" s="178"/>
      <c r="E4" s="291" t="s">
        <v>678</v>
      </c>
      <c r="F4" s="289"/>
      <c r="G4" s="289"/>
      <c r="H4" s="292"/>
      <c r="I4" s="88"/>
    </row>
    <row r="5" spans="1:10" s="24" customFormat="1" ht="36.75" customHeight="1" x14ac:dyDescent="0.35">
      <c r="B5" s="223" t="s">
        <v>627</v>
      </c>
      <c r="C5" s="224" t="s">
        <v>628</v>
      </c>
      <c r="D5" s="225" t="s">
        <v>629</v>
      </c>
      <c r="E5" s="295" t="s">
        <v>42</v>
      </c>
      <c r="F5" s="296"/>
      <c r="G5" s="293" t="s">
        <v>679</v>
      </c>
      <c r="H5" s="294"/>
      <c r="I5" s="89"/>
    </row>
    <row r="6" spans="1:10" s="25" customFormat="1" ht="15" customHeight="1" x14ac:dyDescent="0.35">
      <c r="A6" s="226"/>
      <c r="B6" s="104"/>
      <c r="C6" s="105"/>
      <c r="D6" s="106"/>
      <c r="E6" s="107" t="s">
        <v>622</v>
      </c>
      <c r="F6" s="108" t="s">
        <v>680</v>
      </c>
      <c r="G6" s="109" t="s">
        <v>622</v>
      </c>
      <c r="H6" s="110" t="s">
        <v>680</v>
      </c>
      <c r="I6" s="92"/>
    </row>
    <row r="7" spans="1:10" s="25" customFormat="1" ht="15" customHeight="1" x14ac:dyDescent="0.35">
      <c r="B7" s="26"/>
      <c r="C7" s="27"/>
      <c r="D7" s="213"/>
      <c r="E7" s="93"/>
      <c r="F7" s="93"/>
      <c r="G7" s="93"/>
      <c r="H7" s="93"/>
      <c r="I7" s="94"/>
      <c r="J7" s="94"/>
    </row>
    <row r="8" spans="1:10" s="29" customFormat="1" ht="15" customHeight="1" x14ac:dyDescent="0.35">
      <c r="B8" s="256" t="s">
        <v>341</v>
      </c>
      <c r="C8" s="214">
        <v>1010</v>
      </c>
      <c r="D8" s="215" t="s">
        <v>341</v>
      </c>
      <c r="E8" s="234">
        <v>-0.61599999999999999</v>
      </c>
      <c r="F8" s="234">
        <v>-0.246</v>
      </c>
      <c r="G8" s="234">
        <v>-0.59899999999999998</v>
      </c>
      <c r="H8" s="234">
        <v>-0.24</v>
      </c>
      <c r="I8" s="95"/>
      <c r="J8" s="95"/>
    </row>
    <row r="9" spans="1:10" s="25" customFormat="1" ht="15" customHeight="1" x14ac:dyDescent="0.35">
      <c r="B9" s="26"/>
      <c r="C9" s="27"/>
      <c r="D9" s="213"/>
      <c r="E9" s="93"/>
      <c r="F9" s="93"/>
      <c r="G9" s="93"/>
      <c r="H9" s="93"/>
      <c r="I9" s="94"/>
      <c r="J9" s="94"/>
    </row>
    <row r="10" spans="1:10" s="29" customFormat="1" ht="15" customHeight="1" x14ac:dyDescent="0.35">
      <c r="B10" s="256" t="s">
        <v>634</v>
      </c>
      <c r="C10" s="214">
        <v>1510</v>
      </c>
      <c r="D10" s="215" t="s">
        <v>634</v>
      </c>
      <c r="E10" s="234">
        <v>-0.65600000000000003</v>
      </c>
      <c r="F10" s="234">
        <v>-0.26200000000000001</v>
      </c>
      <c r="G10" s="234">
        <v>-0.64800000000000002</v>
      </c>
      <c r="H10" s="234">
        <v>-0.25900000000000001</v>
      </c>
      <c r="I10" s="95"/>
      <c r="J10" s="95"/>
    </row>
    <row r="11" spans="1:10" s="25" customFormat="1" ht="15" customHeight="1" x14ac:dyDescent="0.35">
      <c r="B11" s="26"/>
      <c r="C11" s="27"/>
      <c r="D11" s="213"/>
      <c r="E11" s="93"/>
      <c r="F11" s="93"/>
      <c r="G11" s="93"/>
      <c r="H11" s="93"/>
      <c r="I11" s="94"/>
      <c r="J11" s="94"/>
    </row>
    <row r="12" spans="1:10" s="25" customFormat="1" ht="15" customHeight="1" x14ac:dyDescent="0.35">
      <c r="B12" s="216" t="s">
        <v>635</v>
      </c>
      <c r="C12" s="217">
        <v>2010</v>
      </c>
      <c r="D12" s="218" t="s">
        <v>636</v>
      </c>
      <c r="E12" s="234">
        <v>-0.65</v>
      </c>
      <c r="F12" s="234">
        <v>-0.26</v>
      </c>
      <c r="G12" s="234">
        <v>-0.65</v>
      </c>
      <c r="H12" s="234">
        <v>-0.26</v>
      </c>
      <c r="I12" s="94"/>
      <c r="J12" s="94"/>
    </row>
    <row r="13" spans="1:10" s="25" customFormat="1" ht="15" customHeight="1" x14ac:dyDescent="0.35">
      <c r="B13" s="30" t="s">
        <v>635</v>
      </c>
      <c r="C13" s="27">
        <v>2020</v>
      </c>
      <c r="D13" s="31" t="s">
        <v>637</v>
      </c>
      <c r="E13" s="234">
        <v>-0.59799999999999998</v>
      </c>
      <c r="F13" s="234">
        <v>-0.23899999999999999</v>
      </c>
      <c r="G13" s="234">
        <v>-0.59799999999999998</v>
      </c>
      <c r="H13" s="234">
        <v>-0.23899999999999999</v>
      </c>
      <c r="I13" s="94"/>
      <c r="J13" s="94"/>
    </row>
    <row r="14" spans="1:10" s="25" customFormat="1" ht="15" customHeight="1" x14ac:dyDescent="0.35">
      <c r="B14" s="30" t="s">
        <v>635</v>
      </c>
      <c r="C14" s="27">
        <v>2030</v>
      </c>
      <c r="D14" s="31" t="s">
        <v>638</v>
      </c>
      <c r="E14" s="234">
        <v>-0.6</v>
      </c>
      <c r="F14" s="234">
        <v>-0.24</v>
      </c>
      <c r="G14" s="234">
        <v>-0.58899999999999997</v>
      </c>
      <c r="H14" s="234">
        <v>-0.23499999999999999</v>
      </c>
      <c r="I14" s="94"/>
      <c r="J14" s="94"/>
    </row>
    <row r="15" spans="1:10" s="25" customFormat="1" ht="15" customHeight="1" x14ac:dyDescent="0.35">
      <c r="B15" s="127" t="s">
        <v>635</v>
      </c>
      <c r="C15" s="126">
        <v>20</v>
      </c>
      <c r="D15" s="149" t="s">
        <v>639</v>
      </c>
      <c r="E15" s="234">
        <v>-0.65</v>
      </c>
      <c r="F15" s="234">
        <v>-0.26</v>
      </c>
      <c r="G15" s="234">
        <v>-0.65</v>
      </c>
      <c r="H15" s="234">
        <v>-0.26</v>
      </c>
      <c r="I15" s="94"/>
      <c r="J15" s="94"/>
    </row>
    <row r="16" spans="1:10" s="25" customFormat="1" ht="15" customHeight="1" x14ac:dyDescent="0.35">
      <c r="B16" s="26"/>
      <c r="C16" s="27"/>
      <c r="D16" s="213"/>
      <c r="E16" s="93"/>
      <c r="F16" s="93"/>
      <c r="G16" s="93"/>
      <c r="H16" s="93"/>
      <c r="I16" s="94"/>
      <c r="J16" s="94"/>
    </row>
    <row r="17" spans="1:10" s="25" customFormat="1" ht="15" customHeight="1" x14ac:dyDescent="0.35">
      <c r="B17" s="216" t="s">
        <v>640</v>
      </c>
      <c r="C17" s="217">
        <v>2510</v>
      </c>
      <c r="D17" s="218" t="s">
        <v>641</v>
      </c>
      <c r="E17" s="234">
        <v>-0.67500000000000004</v>
      </c>
      <c r="F17" s="234">
        <v>-0.33800000000000002</v>
      </c>
      <c r="G17" s="234">
        <v>-0.67500000000000004</v>
      </c>
      <c r="H17" s="234">
        <v>-0.27</v>
      </c>
      <c r="I17" s="94"/>
      <c r="J17" s="94"/>
    </row>
    <row r="18" spans="1:10" s="25" customFormat="1" ht="15" customHeight="1" x14ac:dyDescent="0.35">
      <c r="B18" s="30" t="s">
        <v>640</v>
      </c>
      <c r="C18" s="27">
        <v>2520</v>
      </c>
      <c r="D18" s="31" t="s">
        <v>642</v>
      </c>
      <c r="E18" s="234">
        <v>-0.57999999999999996</v>
      </c>
      <c r="F18" s="234">
        <v>-0.28999999999999998</v>
      </c>
      <c r="G18" s="234">
        <v>-0.61099999999999999</v>
      </c>
      <c r="H18" s="234">
        <v>-0.24399999999999999</v>
      </c>
      <c r="I18" s="94"/>
      <c r="J18" s="94"/>
    </row>
    <row r="19" spans="1:10" s="25" customFormat="1" ht="15" customHeight="1" x14ac:dyDescent="0.35">
      <c r="B19" s="30" t="s">
        <v>640</v>
      </c>
      <c r="C19" s="27">
        <v>2530</v>
      </c>
      <c r="D19" s="31" t="s">
        <v>643</v>
      </c>
      <c r="E19" s="234">
        <v>-0.56299999999999994</v>
      </c>
      <c r="F19" s="234">
        <v>-0.28199999999999997</v>
      </c>
      <c r="G19" s="234">
        <v>-0.57899999999999996</v>
      </c>
      <c r="H19" s="234">
        <v>-0.23200000000000001</v>
      </c>
      <c r="I19" s="94"/>
      <c r="J19" s="94"/>
    </row>
    <row r="20" spans="1:10" s="25" customFormat="1" ht="15" customHeight="1" x14ac:dyDescent="0.35">
      <c r="B20" s="30" t="s">
        <v>640</v>
      </c>
      <c r="C20" s="27">
        <v>2550</v>
      </c>
      <c r="D20" s="31" t="s">
        <v>644</v>
      </c>
      <c r="E20" s="234">
        <v>-0.54100000000000004</v>
      </c>
      <c r="F20" s="234">
        <v>-0.27100000000000002</v>
      </c>
      <c r="G20" s="234">
        <v>-0.57299999999999995</v>
      </c>
      <c r="H20" s="234">
        <v>-0.22900000000000001</v>
      </c>
      <c r="I20" s="94"/>
      <c r="J20" s="94"/>
    </row>
    <row r="21" spans="1:10" s="25" customFormat="1" ht="15" customHeight="1" x14ac:dyDescent="0.35">
      <c r="B21" s="127" t="s">
        <v>640</v>
      </c>
      <c r="C21" s="126">
        <v>25</v>
      </c>
      <c r="D21" s="149" t="s">
        <v>639</v>
      </c>
      <c r="E21" s="234">
        <v>-0.55500000000000005</v>
      </c>
      <c r="F21" s="234">
        <v>-0.27700000000000002</v>
      </c>
      <c r="G21" s="234">
        <v>-0.63900000000000001</v>
      </c>
      <c r="H21" s="234">
        <v>-0.255</v>
      </c>
      <c r="I21" s="94"/>
      <c r="J21" s="94"/>
    </row>
    <row r="22" spans="1:10" ht="15" customHeight="1" x14ac:dyDescent="0.35">
      <c r="A22" s="25"/>
      <c r="B22" s="26"/>
      <c r="D22" s="213"/>
      <c r="E22" s="97"/>
      <c r="F22" s="97"/>
      <c r="G22" s="97"/>
      <c r="H22" s="97"/>
      <c r="I22" s="96"/>
      <c r="J22" s="96"/>
    </row>
    <row r="23" spans="1:10" s="25" customFormat="1" ht="15" customHeight="1" x14ac:dyDescent="0.35">
      <c r="B23" s="219" t="s">
        <v>645</v>
      </c>
      <c r="C23" s="217">
        <v>3010</v>
      </c>
      <c r="D23" s="220" t="s">
        <v>646</v>
      </c>
      <c r="E23" s="234">
        <v>-0.495</v>
      </c>
      <c r="F23" s="234">
        <v>-0.124</v>
      </c>
      <c r="G23" s="234">
        <v>-0.5</v>
      </c>
      <c r="H23" s="234">
        <v>-0.2</v>
      </c>
      <c r="I23" s="94"/>
      <c r="J23" s="94"/>
    </row>
    <row r="24" spans="1:10" s="25" customFormat="1" ht="15" customHeight="1" x14ac:dyDescent="0.35">
      <c r="B24" s="33" t="s">
        <v>645</v>
      </c>
      <c r="C24" s="27">
        <v>3020</v>
      </c>
      <c r="D24" s="26" t="s">
        <v>647</v>
      </c>
      <c r="E24" s="234">
        <v>-0.495</v>
      </c>
      <c r="F24" s="234">
        <v>-0.124</v>
      </c>
      <c r="G24" s="234">
        <v>-0.5</v>
      </c>
      <c r="H24" s="234">
        <v>-0.2</v>
      </c>
      <c r="I24" s="94"/>
      <c r="J24" s="94"/>
    </row>
    <row r="25" spans="1:10" s="25" customFormat="1" ht="15" customHeight="1" x14ac:dyDescent="0.35">
      <c r="B25" s="33" t="s">
        <v>645</v>
      </c>
      <c r="C25" s="27">
        <v>3030</v>
      </c>
      <c r="D25" s="31" t="s">
        <v>648</v>
      </c>
      <c r="E25" s="234">
        <v>-0.48699999999999999</v>
      </c>
      <c r="F25" s="234">
        <v>-0.122</v>
      </c>
      <c r="G25" s="234">
        <v>-0.47799999999999998</v>
      </c>
      <c r="H25" s="234">
        <v>-0.191</v>
      </c>
      <c r="I25" s="94"/>
      <c r="J25" s="94"/>
    </row>
    <row r="26" spans="1:10" s="25" customFormat="1" ht="15" customHeight="1" x14ac:dyDescent="0.35">
      <c r="B26" s="127" t="s">
        <v>645</v>
      </c>
      <c r="C26" s="126">
        <v>30</v>
      </c>
      <c r="D26" s="149" t="s">
        <v>639</v>
      </c>
      <c r="E26" s="234">
        <v>-0.495</v>
      </c>
      <c r="F26" s="234">
        <v>-0.124</v>
      </c>
      <c r="G26" s="234">
        <v>-0.5</v>
      </c>
      <c r="H26" s="234">
        <v>-0.2</v>
      </c>
      <c r="I26" s="94"/>
      <c r="J26" s="94"/>
    </row>
    <row r="27" spans="1:10" s="25" customFormat="1" ht="15" customHeight="1" x14ac:dyDescent="0.35">
      <c r="B27" s="26"/>
      <c r="C27" s="27"/>
      <c r="D27" s="213"/>
      <c r="E27" s="93"/>
      <c r="F27" s="93"/>
      <c r="G27" s="93"/>
      <c r="H27" s="93"/>
      <c r="I27" s="94"/>
      <c r="J27" s="94"/>
    </row>
    <row r="28" spans="1:10" s="25" customFormat="1" ht="15" customHeight="1" x14ac:dyDescent="0.35">
      <c r="B28" s="216" t="s">
        <v>649</v>
      </c>
      <c r="C28" s="217">
        <v>3510</v>
      </c>
      <c r="D28" s="218" t="s">
        <v>650</v>
      </c>
      <c r="E28" s="234">
        <v>-0.51400000000000001</v>
      </c>
      <c r="F28" s="234">
        <v>-9.2999999999999999E-2</v>
      </c>
      <c r="G28" s="234">
        <v>-0.498</v>
      </c>
      <c r="H28" s="234">
        <v>-0.19900000000000001</v>
      </c>
      <c r="I28" s="94"/>
      <c r="J28" s="94"/>
    </row>
    <row r="29" spans="1:10" s="25" customFormat="1" ht="15" customHeight="1" x14ac:dyDescent="0.35">
      <c r="B29" s="30" t="s">
        <v>649</v>
      </c>
      <c r="C29" s="27">
        <v>3520</v>
      </c>
      <c r="D29" s="31" t="s">
        <v>651</v>
      </c>
      <c r="E29" s="234">
        <v>-0.51400000000000001</v>
      </c>
      <c r="F29" s="234">
        <v>-9.2999999999999999E-2</v>
      </c>
      <c r="G29" s="234">
        <v>-0.498</v>
      </c>
      <c r="H29" s="234">
        <v>-0.19900000000000001</v>
      </c>
      <c r="I29" s="94"/>
      <c r="J29" s="94"/>
    </row>
    <row r="30" spans="1:10" s="25" customFormat="1" ht="15" customHeight="1" x14ac:dyDescent="0.35">
      <c r="B30" s="127" t="s">
        <v>649</v>
      </c>
      <c r="C30" s="126">
        <v>35</v>
      </c>
      <c r="D30" s="149" t="s">
        <v>639</v>
      </c>
      <c r="E30" s="234">
        <v>-0.51800000000000002</v>
      </c>
      <c r="F30" s="234">
        <v>-9.4E-2</v>
      </c>
      <c r="G30" s="234">
        <v>-0.50600000000000001</v>
      </c>
      <c r="H30" s="234">
        <v>-0.20300000000000001</v>
      </c>
      <c r="I30" s="94"/>
      <c r="J30" s="94"/>
    </row>
    <row r="31" spans="1:10" s="25" customFormat="1" ht="15" customHeight="1" x14ac:dyDescent="0.35">
      <c r="B31" s="26"/>
      <c r="C31" s="34"/>
      <c r="D31" s="213"/>
      <c r="E31" s="98"/>
      <c r="F31" s="98"/>
      <c r="G31" s="98"/>
      <c r="H31" s="98"/>
      <c r="I31" s="94"/>
      <c r="J31" s="94"/>
    </row>
    <row r="32" spans="1:10" s="25" customFormat="1" ht="15" customHeight="1" x14ac:dyDescent="0.35">
      <c r="B32" s="216" t="s">
        <v>652</v>
      </c>
      <c r="C32" s="217">
        <v>4010</v>
      </c>
      <c r="D32" s="218" t="s">
        <v>653</v>
      </c>
      <c r="E32" s="234">
        <v>-0.66600000000000004</v>
      </c>
      <c r="F32" s="234">
        <v>-0.26600000000000001</v>
      </c>
      <c r="G32" s="234">
        <v>-0.66600000000000004</v>
      </c>
      <c r="H32" s="234">
        <v>-0.26600000000000001</v>
      </c>
      <c r="I32" s="94"/>
      <c r="J32" s="94"/>
    </row>
    <row r="33" spans="2:10" s="25" customFormat="1" ht="15" customHeight="1" x14ac:dyDescent="0.35">
      <c r="B33" s="30" t="s">
        <v>652</v>
      </c>
      <c r="C33" s="27">
        <v>4020</v>
      </c>
      <c r="D33" s="31" t="s">
        <v>654</v>
      </c>
      <c r="E33" s="234">
        <v>-0.66600000000000004</v>
      </c>
      <c r="F33" s="234">
        <v>-0.26600000000000001</v>
      </c>
      <c r="G33" s="234">
        <v>-0.66600000000000004</v>
      </c>
      <c r="H33" s="234">
        <v>-0.26600000000000001</v>
      </c>
      <c r="I33" s="94"/>
      <c r="J33" s="94"/>
    </row>
    <row r="34" spans="2:10" s="25" customFormat="1" ht="15" customHeight="1" x14ac:dyDescent="0.35">
      <c r="B34" s="30" t="s">
        <v>652</v>
      </c>
      <c r="C34" s="27">
        <v>4030</v>
      </c>
      <c r="D34" s="31" t="s">
        <v>655</v>
      </c>
      <c r="E34" s="234">
        <v>-0.65</v>
      </c>
      <c r="F34" s="234">
        <v>-0.26</v>
      </c>
      <c r="G34" s="234">
        <v>-0.65</v>
      </c>
      <c r="H34" s="234">
        <v>-0.26</v>
      </c>
      <c r="I34" s="94"/>
      <c r="J34" s="94"/>
    </row>
    <row r="35" spans="2:10" s="25" customFormat="1" ht="15" customHeight="1" x14ac:dyDescent="0.35">
      <c r="B35" s="127" t="s">
        <v>652</v>
      </c>
      <c r="C35" s="126"/>
      <c r="D35" s="149" t="s">
        <v>639</v>
      </c>
      <c r="E35" s="234">
        <v>-0.66600000000000004</v>
      </c>
      <c r="F35" s="234">
        <v>-0.26600000000000001</v>
      </c>
      <c r="G35" s="234">
        <v>-0.66600000000000004</v>
      </c>
      <c r="H35" s="234">
        <v>-0.26600000000000001</v>
      </c>
      <c r="I35" s="94"/>
      <c r="J35" s="94"/>
    </row>
    <row r="36" spans="2:10" s="25" customFormat="1" ht="15" customHeight="1" x14ac:dyDescent="0.35">
      <c r="B36" s="26"/>
      <c r="C36" s="27"/>
      <c r="D36" s="213"/>
      <c r="E36" s="93"/>
      <c r="F36" s="93"/>
      <c r="G36" s="93"/>
      <c r="H36" s="93"/>
      <c r="I36" s="94"/>
      <c r="J36" s="94"/>
    </row>
    <row r="37" spans="2:10" s="25" customFormat="1" ht="15" customHeight="1" x14ac:dyDescent="0.35">
      <c r="B37" s="216" t="s">
        <v>656</v>
      </c>
      <c r="C37" s="217">
        <v>4510</v>
      </c>
      <c r="D37" s="218" t="s">
        <v>657</v>
      </c>
      <c r="E37" s="234">
        <v>-0.54300000000000004</v>
      </c>
      <c r="F37" s="234">
        <v>-0.245</v>
      </c>
      <c r="G37" s="234">
        <v>-0.55200000000000005</v>
      </c>
      <c r="H37" s="234">
        <v>-0.27600000000000002</v>
      </c>
      <c r="I37" s="94"/>
      <c r="J37" s="94"/>
    </row>
    <row r="38" spans="2:10" s="25" customFormat="1" ht="15" customHeight="1" x14ac:dyDescent="0.35">
      <c r="B38" s="30" t="s">
        <v>656</v>
      </c>
      <c r="C38" s="27">
        <v>4520</v>
      </c>
      <c r="D38" s="31" t="s">
        <v>658</v>
      </c>
      <c r="E38" s="234">
        <v>-0.52500000000000002</v>
      </c>
      <c r="F38" s="234">
        <v>-0.23599999999999999</v>
      </c>
      <c r="G38" s="234">
        <v>-0.56599999999999995</v>
      </c>
      <c r="H38" s="234">
        <v>-0.28299999999999997</v>
      </c>
      <c r="I38" s="94"/>
      <c r="J38" s="94"/>
    </row>
    <row r="39" spans="2:10" s="25" customFormat="1" ht="15" customHeight="1" x14ac:dyDescent="0.35">
      <c r="B39" s="30" t="s">
        <v>656</v>
      </c>
      <c r="C39" s="27">
        <v>4530</v>
      </c>
      <c r="D39" s="31" t="s">
        <v>659</v>
      </c>
      <c r="E39" s="234">
        <v>-0.52500000000000002</v>
      </c>
      <c r="F39" s="234">
        <v>-0.23599999999999999</v>
      </c>
      <c r="G39" s="234">
        <v>-0.56599999999999995</v>
      </c>
      <c r="H39" s="234">
        <v>-0.28299999999999997</v>
      </c>
      <c r="I39" s="94"/>
      <c r="J39" s="94"/>
    </row>
    <row r="40" spans="2:10" s="25" customFormat="1" ht="15" customHeight="1" x14ac:dyDescent="0.35">
      <c r="B40" s="127" t="s">
        <v>656</v>
      </c>
      <c r="C40" s="126">
        <v>45</v>
      </c>
      <c r="D40" s="149" t="s">
        <v>639</v>
      </c>
      <c r="E40" s="234">
        <v>-0.55000000000000004</v>
      </c>
      <c r="F40" s="234">
        <v>-0.248</v>
      </c>
      <c r="G40" s="234">
        <v>-0.58299999999999996</v>
      </c>
      <c r="H40" s="234">
        <v>-0.29199999999999998</v>
      </c>
      <c r="I40" s="94"/>
      <c r="J40" s="94"/>
    </row>
    <row r="41" spans="2:10" s="25" customFormat="1" ht="15" customHeight="1" x14ac:dyDescent="0.35">
      <c r="B41" s="26"/>
      <c r="C41" s="27"/>
      <c r="D41" s="213"/>
      <c r="E41" s="93"/>
      <c r="F41" s="93"/>
      <c r="G41" s="93"/>
      <c r="H41" s="93"/>
      <c r="I41" s="94"/>
      <c r="J41" s="94"/>
    </row>
    <row r="42" spans="2:10" s="25" customFormat="1" ht="15" customHeight="1" x14ac:dyDescent="0.35">
      <c r="B42" s="216" t="s">
        <v>660</v>
      </c>
      <c r="C42" s="217">
        <v>5010</v>
      </c>
      <c r="D42" s="218" t="s">
        <v>661</v>
      </c>
      <c r="E42" s="234">
        <v>-0.54300000000000004</v>
      </c>
      <c r="F42" s="234">
        <v>-0.245</v>
      </c>
      <c r="G42" s="234">
        <v>-0.55200000000000005</v>
      </c>
      <c r="H42" s="234">
        <v>-0.27600000000000002</v>
      </c>
      <c r="I42" s="94"/>
      <c r="J42" s="94"/>
    </row>
    <row r="43" spans="2:10" s="25" customFormat="1" ht="15" customHeight="1" x14ac:dyDescent="0.35">
      <c r="B43" s="30" t="s">
        <v>660</v>
      </c>
      <c r="C43" s="27">
        <v>5020</v>
      </c>
      <c r="D43" s="31" t="s">
        <v>662</v>
      </c>
      <c r="E43" s="234">
        <v>-0.56299999999999994</v>
      </c>
      <c r="F43" s="234">
        <v>-0.28199999999999997</v>
      </c>
      <c r="G43" s="234">
        <v>-0.57899999999999996</v>
      </c>
      <c r="H43" s="234">
        <v>-0.23200000000000001</v>
      </c>
      <c r="I43" s="94"/>
      <c r="J43" s="94"/>
    </row>
    <row r="44" spans="2:10" s="25" customFormat="1" ht="15" customHeight="1" x14ac:dyDescent="0.35">
      <c r="B44" s="127" t="s">
        <v>660</v>
      </c>
      <c r="C44" s="126">
        <v>50</v>
      </c>
      <c r="D44" s="149" t="s">
        <v>639</v>
      </c>
      <c r="E44" s="234">
        <v>-0.54300000000000004</v>
      </c>
      <c r="F44" s="234">
        <v>-0.245</v>
      </c>
      <c r="G44" s="234">
        <v>-0.55200000000000005</v>
      </c>
      <c r="H44" s="234">
        <v>-0.27600000000000002</v>
      </c>
      <c r="I44" s="94"/>
      <c r="J44" s="94"/>
    </row>
    <row r="45" spans="2:10" s="25" customFormat="1" ht="15" customHeight="1" x14ac:dyDescent="0.35">
      <c r="B45" s="26"/>
      <c r="C45" s="27"/>
      <c r="D45" s="213"/>
      <c r="E45" s="93"/>
      <c r="F45" s="93"/>
      <c r="G45" s="93"/>
      <c r="H45" s="93"/>
      <c r="I45" s="94"/>
      <c r="J45" s="94"/>
    </row>
    <row r="46" spans="2:10" s="29" customFormat="1" ht="15" customHeight="1" x14ac:dyDescent="0.35">
      <c r="B46" s="257" t="s">
        <v>663</v>
      </c>
      <c r="C46" s="214">
        <v>5510</v>
      </c>
      <c r="D46" s="185" t="s">
        <v>663</v>
      </c>
      <c r="E46" s="234">
        <v>-0.52</v>
      </c>
      <c r="F46" s="234">
        <v>-6.8000000000000005E-2</v>
      </c>
      <c r="G46" s="234">
        <v>-0.51600000000000001</v>
      </c>
      <c r="H46" s="234">
        <v>-8.2000000000000003E-2</v>
      </c>
      <c r="I46" s="95"/>
      <c r="J46" s="95"/>
    </row>
    <row r="47" spans="2:10" s="29" customFormat="1" ht="15" customHeight="1" x14ac:dyDescent="0.35">
      <c r="B47" s="183"/>
      <c r="C47" s="184"/>
      <c r="D47" s="185"/>
      <c r="E47" s="186"/>
      <c r="F47" s="186"/>
      <c r="G47" s="186"/>
      <c r="H47" s="186"/>
      <c r="I47" s="95"/>
      <c r="J47" s="95"/>
    </row>
    <row r="48" spans="2:10" s="29" customFormat="1" ht="15" customHeight="1" x14ac:dyDescent="0.35">
      <c r="B48" s="257" t="s">
        <v>664</v>
      </c>
      <c r="C48" s="214">
        <v>6010</v>
      </c>
      <c r="D48" s="185" t="s">
        <v>664</v>
      </c>
      <c r="E48" s="234">
        <v>-0.69899999999999995</v>
      </c>
      <c r="F48" s="234">
        <v>-0.27100000000000002</v>
      </c>
      <c r="G48" s="234">
        <v>-0.69899999999999995</v>
      </c>
      <c r="H48" s="234">
        <v>-0.27100000000000002</v>
      </c>
      <c r="I48" s="95"/>
      <c r="J48" s="95"/>
    </row>
    <row r="49" spans="1:10" ht="15" customHeight="1" x14ac:dyDescent="0.35">
      <c r="A49" s="25"/>
      <c r="B49" s="26"/>
      <c r="D49" s="213"/>
      <c r="E49" s="99"/>
      <c r="F49" s="99"/>
      <c r="G49" s="99"/>
      <c r="H49" s="99"/>
      <c r="I49" s="96"/>
      <c r="J49" s="96"/>
    </row>
    <row r="50" spans="1:10" s="25" customFormat="1" ht="15" customHeight="1" x14ac:dyDescent="0.35">
      <c r="B50" s="216" t="s">
        <v>681</v>
      </c>
      <c r="C50" s="217" t="s">
        <v>668</v>
      </c>
      <c r="D50" s="218" t="s">
        <v>682</v>
      </c>
      <c r="E50" s="234">
        <v>-4.9000000000000002E-2</v>
      </c>
      <c r="F50"/>
      <c r="G50"/>
      <c r="H50"/>
      <c r="I50"/>
      <c r="J50" s="94"/>
    </row>
    <row r="51" spans="1:10" s="25" customFormat="1" ht="15" customHeight="1" x14ac:dyDescent="0.35">
      <c r="B51" s="30" t="s">
        <v>681</v>
      </c>
      <c r="C51" s="27" t="s">
        <v>668</v>
      </c>
      <c r="D51" s="31" t="s">
        <v>683</v>
      </c>
      <c r="E51" s="234">
        <v>-0.13900000000000001</v>
      </c>
      <c r="F51"/>
      <c r="G51"/>
      <c r="H51"/>
      <c r="I51"/>
      <c r="J51" s="94"/>
    </row>
    <row r="52" spans="1:10" s="25" customFormat="1" ht="15" customHeight="1" x14ac:dyDescent="0.35">
      <c r="B52" s="127" t="s">
        <v>681</v>
      </c>
      <c r="C52" s="126" t="s">
        <v>668</v>
      </c>
      <c r="D52" s="149" t="s">
        <v>684</v>
      </c>
      <c r="E52" s="234">
        <v>-4.9000000000000002E-2</v>
      </c>
      <c r="F52" s="234">
        <v>-4.9000000000000002E-2</v>
      </c>
      <c r="G52" s="234">
        <v>-3.5000000000000003E-2</v>
      </c>
      <c r="H52" s="234">
        <v>-3.5000000000000003E-2</v>
      </c>
      <c r="I52" s="94"/>
      <c r="J52" s="94"/>
    </row>
    <row r="53" spans="1:10" ht="15" customHeight="1" x14ac:dyDescent="0.35">
      <c r="A53" s="25"/>
      <c r="B53" s="90"/>
      <c r="C53" s="91"/>
      <c r="D53" s="220"/>
      <c r="E53" s="99"/>
      <c r="F53" s="99"/>
      <c r="G53" s="99"/>
      <c r="H53" s="99"/>
      <c r="I53" s="96"/>
      <c r="J53" s="96"/>
    </row>
    <row r="54" spans="1:10" s="25" customFormat="1" ht="15" customHeight="1" x14ac:dyDescent="0.35">
      <c r="B54" s="216" t="s">
        <v>667</v>
      </c>
      <c r="C54" s="217" t="s">
        <v>672</v>
      </c>
      <c r="D54" s="218" t="s">
        <v>673</v>
      </c>
      <c r="E54" s="234">
        <v>-0.59399999999999997</v>
      </c>
      <c r="F54" s="234">
        <v>-0.14199999999999999</v>
      </c>
      <c r="G54" s="234">
        <v>-0.6</v>
      </c>
      <c r="H54" s="234">
        <v>-7.0000000000000007E-2</v>
      </c>
      <c r="I54" s="94"/>
      <c r="J54" s="94"/>
    </row>
    <row r="55" spans="1:10" s="25" customFormat="1" ht="15" customHeight="1" x14ac:dyDescent="0.35">
      <c r="B55" s="90"/>
      <c r="C55" s="91"/>
      <c r="D55" s="218"/>
      <c r="E55" s="100"/>
      <c r="F55" s="100"/>
      <c r="G55" s="100"/>
      <c r="H55" s="100"/>
      <c r="I55" s="94"/>
      <c r="J55" s="94"/>
    </row>
  </sheetData>
  <sheetProtection formatCells="0" formatColumns="0" formatRows="0"/>
  <mergeCells count="3">
    <mergeCell ref="E4:H4"/>
    <mergeCell ref="G5:H5"/>
    <mergeCell ref="E5:F5"/>
  </mergeCells>
  <dataValidations count="1">
    <dataValidation type="custom" allowBlank="1" showInputMessage="1" showErrorMessage="1" errorTitle="Data entry error:" error="Please enter a numeric value or leave blank!" sqref="E17:H21 E52:H52 E28:H30 E23:H26 E12:H15 E10:H10 E8:H8 E37:H40 E42:H44 E32:H35 E54:H55 E50:E51 E46:H48" xr:uid="{00000000-0002-0000-1600-000000000000}">
      <formula1>OR(ISNUMBER(E8),ISBLANK(E8))</formula1>
    </dataValidation>
  </dataValidations>
  <pageMargins left="0.7" right="0.7" top="0.75" bottom="0.75" header="0.3" footer="0.3"/>
  <pageSetup scale="59" orientation="landscape"/>
  <headerFooter>
    <oddHeader>&amp;L&amp;"Calibri"&amp;11&amp;K000000 PUBLIC/OFFICIAL RELEASE // EXTERNAL&amp;1#_x000D_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pageSetUpPr fitToPage="1"/>
  </sheetPr>
  <dimension ref="A1:J11"/>
  <sheetViews>
    <sheetView showGridLines="0" zoomScale="80" zoomScaleNormal="80" workbookViewId="0">
      <selection activeCell="A8" sqref="A8"/>
    </sheetView>
  </sheetViews>
  <sheetFormatPr defaultRowHeight="15" customHeight="1" x14ac:dyDescent="0.35"/>
  <cols>
    <col min="1" max="1" width="1.54296875" customWidth="1" collapsed="1"/>
    <col min="2" max="2" width="21.54296875" customWidth="1" collapsed="1"/>
    <col min="3" max="8" width="11.81640625" style="2" customWidth="1" collapsed="1"/>
    <col min="9" max="9" width="17.54296875" style="2" bestFit="1" customWidth="1" collapsed="1"/>
    <col min="10" max="10" width="3.81640625" customWidth="1" collapsed="1"/>
  </cols>
  <sheetData>
    <row r="1" spans="1:9" ht="15.75" customHeight="1" x14ac:dyDescent="0.35">
      <c r="A1" s="3" t="str">
        <f>TemplateName</f>
        <v>2024 GMS Component: Severely Adverse Scenario</v>
      </c>
      <c r="B1" s="2"/>
      <c r="F1" s="3"/>
      <c r="H1"/>
      <c r="I1"/>
    </row>
    <row r="2" spans="1:9" ht="15.75" customHeight="1" x14ac:dyDescent="0.35">
      <c r="A2" s="5" t="s">
        <v>82</v>
      </c>
      <c r="H2"/>
      <c r="I2"/>
    </row>
    <row r="3" spans="1:9" ht="15" customHeight="1" x14ac:dyDescent="0.35">
      <c r="B3" s="6"/>
    </row>
    <row r="5" spans="1:9" ht="18.75" customHeight="1" x14ac:dyDescent="0.45">
      <c r="B5" s="11" t="s">
        <v>83</v>
      </c>
    </row>
    <row r="6" spans="1:9" ht="18.75" customHeight="1" x14ac:dyDescent="0.45">
      <c r="B6" s="11"/>
    </row>
    <row r="7" spans="1:9" ht="14.5" x14ac:dyDescent="0.35">
      <c r="B7" s="1" t="s">
        <v>84</v>
      </c>
      <c r="C7" s="231" t="s">
        <v>13</v>
      </c>
      <c r="D7" s="231" t="s">
        <v>14</v>
      </c>
      <c r="E7" s="231" t="s">
        <v>15</v>
      </c>
      <c r="F7" s="231" t="s">
        <v>16</v>
      </c>
      <c r="G7" s="231" t="s">
        <v>17</v>
      </c>
      <c r="H7" s="231" t="s">
        <v>18</v>
      </c>
      <c r="I7" s="235" t="s">
        <v>85</v>
      </c>
    </row>
    <row r="8" spans="1:9" ht="15" customHeight="1" x14ac:dyDescent="0.35">
      <c r="B8" s="204" t="s">
        <v>86</v>
      </c>
      <c r="C8" s="160">
        <v>-0.21</v>
      </c>
      <c r="D8" s="160">
        <v>-0.21</v>
      </c>
      <c r="E8" s="160">
        <v>-0.19</v>
      </c>
      <c r="F8" s="160">
        <v>-0.16</v>
      </c>
      <c r="G8" s="160">
        <v>-0.14000000000000001</v>
      </c>
      <c r="H8" s="160">
        <v>-0.1</v>
      </c>
      <c r="I8" s="160">
        <v>-0.21</v>
      </c>
    </row>
    <row r="9" spans="1:9" ht="15" customHeight="1" x14ac:dyDescent="0.35">
      <c r="B9" s="13" t="s">
        <v>87</v>
      </c>
      <c r="C9" s="160">
        <v>-0.25800000000000001</v>
      </c>
      <c r="D9" s="160">
        <v>-0.25800000000000001</v>
      </c>
      <c r="E9" s="160">
        <v>-0.23</v>
      </c>
      <c r="F9" s="160">
        <v>-0.185</v>
      </c>
      <c r="G9" s="160">
        <v>-0.15</v>
      </c>
      <c r="H9" s="160">
        <v>-0.115</v>
      </c>
      <c r="I9" s="160">
        <v>-0.25800000000000001</v>
      </c>
    </row>
    <row r="10" spans="1:9" ht="15" customHeight="1" x14ac:dyDescent="0.35">
      <c r="B10" s="13" t="s">
        <v>33</v>
      </c>
      <c r="C10" s="160">
        <v>-0.19500000000000001</v>
      </c>
      <c r="D10" s="160">
        <v>-0.19500000000000001</v>
      </c>
      <c r="E10" s="160">
        <v>-0.185</v>
      </c>
      <c r="F10" s="160">
        <v>-0.14000000000000001</v>
      </c>
      <c r="G10" s="160">
        <v>-0.12</v>
      </c>
      <c r="H10" s="160">
        <v>-0.08</v>
      </c>
      <c r="I10" s="160">
        <v>-0.19500000000000001</v>
      </c>
    </row>
    <row r="11" spans="1:9" ht="15" customHeight="1" x14ac:dyDescent="0.35">
      <c r="B11" s="14" t="s">
        <v>88</v>
      </c>
      <c r="C11" s="160">
        <v>-0.21</v>
      </c>
      <c r="D11" s="160">
        <v>-0.21</v>
      </c>
      <c r="E11" s="160">
        <v>-0.19</v>
      </c>
      <c r="F11" s="160">
        <v>-0.16</v>
      </c>
      <c r="G11" s="160">
        <v>-0.14000000000000001</v>
      </c>
      <c r="H11" s="160">
        <v>-0.1</v>
      </c>
      <c r="I11" s="160">
        <v>-0.21</v>
      </c>
    </row>
  </sheetData>
  <sheetProtection formatCells="0" formatColumns="0" formatRows="0" insertColumns="0"/>
  <dataValidations count="1">
    <dataValidation type="custom" allowBlank="1" showErrorMessage="1" errorTitle="Data entry error:" error="Please enter a numeric value or leave blank!" sqref="C8:I11" xr:uid="{00000000-0002-0000-0200-000000000000}">
      <formula1>OR(ISNUMBER(C8),ISBLANK(C8))</formula1>
    </dataValidation>
  </dataValidations>
  <pageMargins left="0.7" right="0.7" top="0.75" bottom="0.75" header="0.3" footer="0.3"/>
  <pageSetup scale="77" orientation="portrait"/>
  <headerFooter>
    <oddHeader>&amp;L&amp;"Calibri"&amp;11&amp;K000000 PUBLIC/OFFICIAL RELEASE // EXTERNAL&amp;1#_x000D_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8">
    <pageSetUpPr fitToPage="1"/>
  </sheetPr>
  <dimension ref="A1:F1000"/>
  <sheetViews>
    <sheetView showGridLines="0" zoomScale="80" zoomScaleNormal="80" workbookViewId="0">
      <pane xSplit="3" ySplit="7" topLeftCell="D8" activePane="bottomRight" state="frozen"/>
      <selection pane="topRight" activeCell="F9" sqref="F9"/>
      <selection pane="bottomLeft" activeCell="F9" sqref="F9"/>
      <selection pane="bottomRight" activeCell="A8" sqref="A8"/>
    </sheetView>
  </sheetViews>
  <sheetFormatPr defaultRowHeight="15" customHeight="1" x14ac:dyDescent="0.35"/>
  <cols>
    <col min="1" max="1" width="1.54296875" customWidth="1" collapsed="1"/>
    <col min="2" max="2" width="11" customWidth="1" collapsed="1"/>
    <col min="3" max="3" width="11.81640625" style="2" customWidth="1" collapsed="1"/>
    <col min="4" max="4" width="3.1796875" style="2" customWidth="1" collapsed="1"/>
    <col min="5" max="5" width="27.1796875" style="2" customWidth="1" collapsed="1"/>
    <col min="6" max="6" width="1.81640625" customWidth="1" collapsed="1"/>
  </cols>
  <sheetData>
    <row r="1" spans="1:5" ht="15.75" customHeight="1" x14ac:dyDescent="0.35">
      <c r="A1" s="3" t="str">
        <f>TemplateName</f>
        <v>2024 GMS Component: Severely Adverse Scenario</v>
      </c>
    </row>
    <row r="2" spans="1:5" ht="15.75" customHeight="1" x14ac:dyDescent="0.35">
      <c r="A2" s="5" t="s">
        <v>89</v>
      </c>
    </row>
    <row r="3" spans="1:5" ht="18.75" customHeight="1" x14ac:dyDescent="0.35">
      <c r="B3" s="6"/>
    </row>
    <row r="6" spans="1:5" ht="15" customHeight="1" x14ac:dyDescent="0.35">
      <c r="E6" s="265" t="s">
        <v>90</v>
      </c>
    </row>
    <row r="7" spans="1:5" ht="31.5" customHeight="1" x14ac:dyDescent="0.35">
      <c r="B7" s="101" t="s">
        <v>91</v>
      </c>
      <c r="C7" s="101" t="s">
        <v>92</v>
      </c>
      <c r="D7"/>
      <c r="E7" s="266"/>
    </row>
    <row r="8" spans="1:5" ht="15" customHeight="1" x14ac:dyDescent="0.35">
      <c r="B8" s="236" t="s">
        <v>93</v>
      </c>
      <c r="C8" s="236" t="s">
        <v>94</v>
      </c>
      <c r="D8" s="39"/>
      <c r="E8" s="234">
        <v>-6.5000000000000002E-2</v>
      </c>
    </row>
    <row r="9" spans="1:5" ht="15" customHeight="1" x14ac:dyDescent="0.35">
      <c r="B9" s="236" t="s">
        <v>93</v>
      </c>
      <c r="C9" s="236" t="s">
        <v>95</v>
      </c>
      <c r="D9"/>
      <c r="E9" s="234">
        <v>-0.1</v>
      </c>
    </row>
    <row r="10" spans="1:5" ht="15" customHeight="1" x14ac:dyDescent="0.35">
      <c r="B10" s="236" t="s">
        <v>93</v>
      </c>
      <c r="C10" s="236" t="s">
        <v>96</v>
      </c>
      <c r="D10"/>
      <c r="E10" s="234">
        <v>-7.3999999999999996E-2</v>
      </c>
    </row>
    <row r="11" spans="1:5" ht="15" customHeight="1" x14ac:dyDescent="0.35">
      <c r="B11" s="236" t="s">
        <v>93</v>
      </c>
      <c r="C11" s="236" t="s">
        <v>97</v>
      </c>
      <c r="D11"/>
      <c r="E11" s="234">
        <v>-7.3999999999999996E-2</v>
      </c>
    </row>
    <row r="12" spans="1:5" ht="15" customHeight="1" x14ac:dyDescent="0.35">
      <c r="B12" s="236" t="s">
        <v>93</v>
      </c>
      <c r="C12" s="236" t="s">
        <v>98</v>
      </c>
      <c r="D12"/>
      <c r="E12" s="234">
        <v>-9.2999999999999999E-2</v>
      </c>
    </row>
    <row r="13" spans="1:5" ht="15" customHeight="1" x14ac:dyDescent="0.35">
      <c r="B13" s="236" t="s">
        <v>93</v>
      </c>
      <c r="C13" s="236" t="s">
        <v>99</v>
      </c>
      <c r="D13"/>
      <c r="E13" s="234">
        <v>-0.09</v>
      </c>
    </row>
    <row r="14" spans="1:5" ht="15" customHeight="1" x14ac:dyDescent="0.35">
      <c r="B14" s="236" t="s">
        <v>93</v>
      </c>
      <c r="C14" s="236" t="s">
        <v>100</v>
      </c>
      <c r="D14"/>
      <c r="E14" s="234">
        <v>-1.9E-2</v>
      </c>
    </row>
    <row r="15" spans="1:5" ht="15" customHeight="1" x14ac:dyDescent="0.35">
      <c r="B15" s="236" t="s">
        <v>93</v>
      </c>
      <c r="C15" s="236" t="s">
        <v>101</v>
      </c>
      <c r="D15"/>
      <c r="E15" s="234">
        <v>-4.2999999999999997E-2</v>
      </c>
    </row>
    <row r="16" spans="1:5" ht="15" customHeight="1" x14ac:dyDescent="0.35">
      <c r="B16" s="236" t="s">
        <v>93</v>
      </c>
      <c r="C16" s="236" t="s">
        <v>102</v>
      </c>
      <c r="D16"/>
      <c r="E16" s="234">
        <v>0</v>
      </c>
    </row>
    <row r="17" spans="2:5" ht="15" customHeight="1" x14ac:dyDescent="0.35">
      <c r="B17" s="236" t="s">
        <v>103</v>
      </c>
      <c r="C17" s="236" t="s">
        <v>102</v>
      </c>
      <c r="D17"/>
      <c r="E17" s="234">
        <v>-6.6000000000000003E-2</v>
      </c>
    </row>
    <row r="18" spans="2:5" ht="15" customHeight="1" x14ac:dyDescent="0.35">
      <c r="B18" s="236" t="s">
        <v>104</v>
      </c>
      <c r="C18" s="236" t="s">
        <v>102</v>
      </c>
      <c r="D18"/>
      <c r="E18" s="234">
        <v>-0.185</v>
      </c>
    </row>
    <row r="19" spans="2:5" ht="15" customHeight="1" x14ac:dyDescent="0.35">
      <c r="B19" s="236" t="s">
        <v>105</v>
      </c>
      <c r="C19" s="236" t="s">
        <v>102</v>
      </c>
      <c r="D19"/>
      <c r="E19" s="234">
        <v>0</v>
      </c>
    </row>
    <row r="20" spans="2:5" ht="15" customHeight="1" x14ac:dyDescent="0.35">
      <c r="B20" s="236" t="s">
        <v>106</v>
      </c>
      <c r="C20" s="236" t="s">
        <v>97</v>
      </c>
      <c r="D20"/>
      <c r="E20" s="234">
        <v>-0.13100000000000001</v>
      </c>
    </row>
    <row r="21" spans="2:5" ht="15" customHeight="1" x14ac:dyDescent="0.35">
      <c r="B21" s="236" t="s">
        <v>106</v>
      </c>
      <c r="C21" s="236" t="s">
        <v>98</v>
      </c>
      <c r="D21"/>
      <c r="E21" s="234">
        <v>-0.14899999999999999</v>
      </c>
    </row>
    <row r="22" spans="2:5" ht="15" customHeight="1" x14ac:dyDescent="0.35">
      <c r="B22" s="236" t="s">
        <v>106</v>
      </c>
      <c r="C22" s="236" t="s">
        <v>102</v>
      </c>
      <c r="D22"/>
      <c r="E22" s="234">
        <v>-6.2E-2</v>
      </c>
    </row>
    <row r="23" spans="2:5" ht="15" customHeight="1" x14ac:dyDescent="0.35">
      <c r="B23" s="236" t="s">
        <v>107</v>
      </c>
      <c r="C23" s="236" t="s">
        <v>94</v>
      </c>
      <c r="D23"/>
      <c r="E23" s="234">
        <v>-0.46</v>
      </c>
    </row>
    <row r="24" spans="2:5" ht="15" customHeight="1" x14ac:dyDescent="0.35">
      <c r="B24" s="236" t="s">
        <v>107</v>
      </c>
      <c r="C24" s="236" t="s">
        <v>95</v>
      </c>
      <c r="D24"/>
      <c r="E24" s="234">
        <v>-0.48099999999999998</v>
      </c>
    </row>
    <row r="25" spans="2:5" ht="15" customHeight="1" x14ac:dyDescent="0.35">
      <c r="B25" s="236" t="s">
        <v>107</v>
      </c>
      <c r="C25" s="236" t="s">
        <v>96</v>
      </c>
      <c r="D25"/>
      <c r="E25" s="234">
        <v>-0.46600000000000003</v>
      </c>
    </row>
    <row r="26" spans="2:5" ht="15" customHeight="1" x14ac:dyDescent="0.35">
      <c r="B26" s="236" t="s">
        <v>107</v>
      </c>
      <c r="C26" s="236" t="s">
        <v>97</v>
      </c>
      <c r="D26"/>
      <c r="E26" s="234">
        <v>-0.46600000000000003</v>
      </c>
    </row>
    <row r="27" spans="2:5" ht="15" customHeight="1" x14ac:dyDescent="0.35">
      <c r="B27" s="236" t="s">
        <v>107</v>
      </c>
      <c r="C27" s="236" t="s">
        <v>98</v>
      </c>
      <c r="D27"/>
      <c r="E27" s="234">
        <v>-0.47599999999999998</v>
      </c>
    </row>
    <row r="28" spans="2:5" ht="15" customHeight="1" x14ac:dyDescent="0.35">
      <c r="B28" s="236" t="s">
        <v>107</v>
      </c>
      <c r="C28" s="236" t="s">
        <v>99</v>
      </c>
      <c r="D28"/>
      <c r="E28" s="234">
        <v>-0.47499999999999998</v>
      </c>
    </row>
    <row r="29" spans="2:5" ht="15" customHeight="1" x14ac:dyDescent="0.35">
      <c r="B29" s="236" t="s">
        <v>107</v>
      </c>
      <c r="C29" s="236" t="s">
        <v>100</v>
      </c>
      <c r="D29"/>
      <c r="E29" s="234">
        <v>-0.434</v>
      </c>
    </row>
    <row r="30" spans="2:5" ht="15" customHeight="1" x14ac:dyDescent="0.35">
      <c r="B30" s="236" t="s">
        <v>107</v>
      </c>
      <c r="C30" s="236" t="s">
        <v>101</v>
      </c>
      <c r="D30"/>
      <c r="E30" s="234">
        <v>-0.44800000000000001</v>
      </c>
    </row>
    <row r="31" spans="2:5" ht="15" customHeight="1" x14ac:dyDescent="0.35">
      <c r="B31" s="236" t="s">
        <v>107</v>
      </c>
      <c r="C31" s="236" t="s">
        <v>102</v>
      </c>
      <c r="D31"/>
      <c r="E31" s="234">
        <v>-0.42299999999999999</v>
      </c>
    </row>
    <row r="32" spans="2:5" ht="15" customHeight="1" x14ac:dyDescent="0.35">
      <c r="B32" s="236" t="s">
        <v>94</v>
      </c>
      <c r="C32" s="236" t="s">
        <v>108</v>
      </c>
      <c r="D32"/>
      <c r="E32" s="234">
        <v>6.9000000000000006E-2</v>
      </c>
    </row>
    <row r="33" spans="2:5" ht="15" customHeight="1" x14ac:dyDescent="0.35">
      <c r="B33" s="236" t="s">
        <v>94</v>
      </c>
      <c r="C33" s="236" t="s">
        <v>109</v>
      </c>
      <c r="D33"/>
      <c r="E33" s="234">
        <v>0.08</v>
      </c>
    </row>
    <row r="34" spans="2:5" ht="15" customHeight="1" x14ac:dyDescent="0.35">
      <c r="B34" s="236" t="s">
        <v>94</v>
      </c>
      <c r="C34" s="236" t="s">
        <v>110</v>
      </c>
      <c r="D34"/>
      <c r="E34" s="234">
        <v>-0.01</v>
      </c>
    </row>
    <row r="35" spans="2:5" ht="15" customHeight="1" x14ac:dyDescent="0.35">
      <c r="B35" s="236" t="s">
        <v>94</v>
      </c>
      <c r="C35" s="236" t="s">
        <v>111</v>
      </c>
      <c r="D35"/>
      <c r="E35" s="234">
        <v>6.9000000000000006E-2</v>
      </c>
    </row>
    <row r="36" spans="2:5" ht="15" customHeight="1" x14ac:dyDescent="0.35">
      <c r="B36" s="236" t="s">
        <v>94</v>
      </c>
      <c r="C36" s="236" t="s">
        <v>112</v>
      </c>
      <c r="D36"/>
      <c r="E36" s="234">
        <v>6.9000000000000006E-2</v>
      </c>
    </row>
    <row r="37" spans="2:5" ht="15" customHeight="1" x14ac:dyDescent="0.35">
      <c r="B37" s="236" t="s">
        <v>94</v>
      </c>
      <c r="C37" s="236" t="s">
        <v>113</v>
      </c>
      <c r="D37"/>
      <c r="E37" s="234">
        <v>0.25800000000000001</v>
      </c>
    </row>
    <row r="38" spans="2:5" ht="15" customHeight="1" x14ac:dyDescent="0.35">
      <c r="B38" s="236" t="s">
        <v>94</v>
      </c>
      <c r="C38" s="236" t="s">
        <v>114</v>
      </c>
      <c r="D38"/>
      <c r="E38" s="234">
        <v>6.9000000000000006E-2</v>
      </c>
    </row>
    <row r="39" spans="2:5" ht="15" customHeight="1" x14ac:dyDescent="0.35">
      <c r="B39" s="236" t="s">
        <v>94</v>
      </c>
      <c r="C39" s="236" t="s">
        <v>115</v>
      </c>
      <c r="D39"/>
      <c r="E39" s="234">
        <v>0.14000000000000001</v>
      </c>
    </row>
    <row r="40" spans="2:5" ht="15" customHeight="1" x14ac:dyDescent="0.35">
      <c r="B40" s="236" t="s">
        <v>94</v>
      </c>
      <c r="C40" s="236" t="s">
        <v>116</v>
      </c>
      <c r="D40"/>
      <c r="E40" s="234">
        <v>2.1000000000000001E-2</v>
      </c>
    </row>
    <row r="41" spans="2:5" ht="15" customHeight="1" x14ac:dyDescent="0.35">
      <c r="B41" s="236" t="s">
        <v>94</v>
      </c>
      <c r="C41" s="236" t="s">
        <v>95</v>
      </c>
      <c r="D41"/>
      <c r="E41" s="234">
        <v>-3.7999999999999999E-2</v>
      </c>
    </row>
    <row r="42" spans="2:5" ht="15" customHeight="1" x14ac:dyDescent="0.35">
      <c r="B42" s="236" t="s">
        <v>94</v>
      </c>
      <c r="C42" s="236" t="s">
        <v>117</v>
      </c>
      <c r="D42"/>
      <c r="E42" s="234">
        <v>0.112</v>
      </c>
    </row>
    <row r="43" spans="2:5" ht="15" customHeight="1" x14ac:dyDescent="0.35">
      <c r="B43" s="236" t="s">
        <v>94</v>
      </c>
      <c r="C43" s="236" t="s">
        <v>118</v>
      </c>
      <c r="D43"/>
      <c r="E43" s="234">
        <v>9.1999999999999998E-2</v>
      </c>
    </row>
    <row r="44" spans="2:5" ht="15" customHeight="1" x14ac:dyDescent="0.35">
      <c r="B44" s="236" t="s">
        <v>94</v>
      </c>
      <c r="C44" s="236" t="s">
        <v>119</v>
      </c>
      <c r="D44"/>
      <c r="E44" s="234">
        <v>0.157</v>
      </c>
    </row>
    <row r="45" spans="2:5" ht="15" customHeight="1" x14ac:dyDescent="0.35">
      <c r="B45" s="236" t="s">
        <v>94</v>
      </c>
      <c r="C45" s="236" t="s">
        <v>120</v>
      </c>
      <c r="D45"/>
      <c r="E45" s="234">
        <v>-0.01</v>
      </c>
    </row>
    <row r="46" spans="2:5" ht="15" customHeight="1" x14ac:dyDescent="0.35">
      <c r="B46" s="236" t="s">
        <v>94</v>
      </c>
      <c r="C46" s="236" t="s">
        <v>121</v>
      </c>
      <c r="D46"/>
      <c r="E46" s="234">
        <v>0.18099999999999999</v>
      </c>
    </row>
    <row r="47" spans="2:5" ht="15" customHeight="1" x14ac:dyDescent="0.35">
      <c r="B47" s="236" t="s">
        <v>94</v>
      </c>
      <c r="C47" s="236" t="s">
        <v>122</v>
      </c>
      <c r="D47"/>
      <c r="E47" s="234">
        <v>6.9000000000000006E-2</v>
      </c>
    </row>
    <row r="48" spans="2:5" ht="15" customHeight="1" x14ac:dyDescent="0.35">
      <c r="B48" s="236" t="s">
        <v>94</v>
      </c>
      <c r="C48" s="236" t="s">
        <v>96</v>
      </c>
      <c r="D48"/>
      <c r="E48" s="234">
        <v>-0.01</v>
      </c>
    </row>
    <row r="49" spans="2:5" ht="15" customHeight="1" x14ac:dyDescent="0.35">
      <c r="B49" s="236" t="s">
        <v>94</v>
      </c>
      <c r="C49" s="236" t="s">
        <v>123</v>
      </c>
      <c r="D49"/>
      <c r="E49" s="234">
        <v>0.151</v>
      </c>
    </row>
    <row r="50" spans="2:5" ht="15" customHeight="1" x14ac:dyDescent="0.35">
      <c r="B50" s="236" t="s">
        <v>94</v>
      </c>
      <c r="C50" s="236" t="s">
        <v>124</v>
      </c>
      <c r="D50"/>
      <c r="E50" s="234">
        <v>0.14000000000000001</v>
      </c>
    </row>
    <row r="51" spans="2:5" ht="15" customHeight="1" x14ac:dyDescent="0.35">
      <c r="B51" s="236" t="s">
        <v>94</v>
      </c>
      <c r="C51" s="236" t="s">
        <v>125</v>
      </c>
      <c r="D51"/>
      <c r="E51" s="234">
        <v>0.14000000000000001</v>
      </c>
    </row>
    <row r="52" spans="2:5" ht="15" customHeight="1" x14ac:dyDescent="0.35">
      <c r="B52" s="236" t="s">
        <v>94</v>
      </c>
      <c r="C52" s="236" t="s">
        <v>97</v>
      </c>
      <c r="D52"/>
      <c r="E52" s="234">
        <v>-0.01</v>
      </c>
    </row>
    <row r="53" spans="2:5" ht="15" customHeight="1" x14ac:dyDescent="0.35">
      <c r="B53" s="236" t="s">
        <v>94</v>
      </c>
      <c r="C53" s="236" t="s">
        <v>126</v>
      </c>
      <c r="D53"/>
      <c r="E53" s="234">
        <v>0.08</v>
      </c>
    </row>
    <row r="54" spans="2:5" ht="15" customHeight="1" x14ac:dyDescent="0.35">
      <c r="B54" s="236" t="s">
        <v>94</v>
      </c>
      <c r="C54" s="236" t="s">
        <v>98</v>
      </c>
      <c r="D54"/>
      <c r="E54" s="234">
        <v>-0.03</v>
      </c>
    </row>
    <row r="55" spans="2:5" ht="15" customHeight="1" x14ac:dyDescent="0.35">
      <c r="B55" s="236" t="s">
        <v>94</v>
      </c>
      <c r="C55" s="236" t="s">
        <v>127</v>
      </c>
      <c r="D55"/>
      <c r="E55" s="234">
        <v>0.312</v>
      </c>
    </row>
    <row r="56" spans="2:5" ht="15" customHeight="1" x14ac:dyDescent="0.35">
      <c r="B56" s="236" t="s">
        <v>94</v>
      </c>
      <c r="C56" s="236" t="s">
        <v>128</v>
      </c>
      <c r="D56"/>
      <c r="E56" s="234">
        <v>6.9000000000000006E-2</v>
      </c>
    </row>
    <row r="57" spans="2:5" ht="15" customHeight="1" x14ac:dyDescent="0.35">
      <c r="B57" s="236" t="s">
        <v>94</v>
      </c>
      <c r="C57" s="236" t="s">
        <v>129</v>
      </c>
      <c r="D57"/>
      <c r="E57" s="234">
        <v>-0.01</v>
      </c>
    </row>
    <row r="58" spans="2:5" ht="15" customHeight="1" x14ac:dyDescent="0.35">
      <c r="B58" s="236" t="s">
        <v>94</v>
      </c>
      <c r="C58" s="236" t="s">
        <v>130</v>
      </c>
      <c r="D58"/>
      <c r="E58" s="234">
        <v>0.19400000000000001</v>
      </c>
    </row>
    <row r="59" spans="2:5" ht="15" customHeight="1" x14ac:dyDescent="0.35">
      <c r="B59" s="236" t="s">
        <v>94</v>
      </c>
      <c r="C59" s="236" t="s">
        <v>131</v>
      </c>
      <c r="D59"/>
      <c r="E59" s="234">
        <v>0.17699999999999999</v>
      </c>
    </row>
    <row r="60" spans="2:5" ht="15" customHeight="1" x14ac:dyDescent="0.35">
      <c r="B60" s="236" t="s">
        <v>94</v>
      </c>
      <c r="C60" s="236" t="s">
        <v>132</v>
      </c>
      <c r="D60"/>
      <c r="E60" s="234">
        <v>0.14499999999999999</v>
      </c>
    </row>
    <row r="61" spans="2:5" ht="15" customHeight="1" x14ac:dyDescent="0.35">
      <c r="B61" s="236" t="s">
        <v>94</v>
      </c>
      <c r="C61" s="236" t="s">
        <v>133</v>
      </c>
      <c r="D61"/>
      <c r="E61" s="234">
        <v>9.9000000000000005E-2</v>
      </c>
    </row>
    <row r="62" spans="2:5" ht="15" customHeight="1" x14ac:dyDescent="0.35">
      <c r="B62" s="236" t="s">
        <v>94</v>
      </c>
      <c r="C62" s="236" t="s">
        <v>134</v>
      </c>
      <c r="D62"/>
      <c r="E62" s="234">
        <v>0.14499999999999999</v>
      </c>
    </row>
    <row r="63" spans="2:5" ht="15" customHeight="1" x14ac:dyDescent="0.35">
      <c r="B63" s="236" t="s">
        <v>94</v>
      </c>
      <c r="C63" s="236" t="s">
        <v>135</v>
      </c>
      <c r="D63"/>
      <c r="E63" s="234">
        <v>0.20200000000000001</v>
      </c>
    </row>
    <row r="64" spans="2:5" ht="15" customHeight="1" x14ac:dyDescent="0.35">
      <c r="B64" s="236" t="s">
        <v>94</v>
      </c>
      <c r="C64" s="236" t="s">
        <v>136</v>
      </c>
      <c r="D64"/>
      <c r="E64" s="234">
        <v>0.151</v>
      </c>
    </row>
    <row r="65" spans="2:5" ht="15" customHeight="1" x14ac:dyDescent="0.35">
      <c r="B65" s="236" t="s">
        <v>94</v>
      </c>
      <c r="C65" s="236" t="s">
        <v>137</v>
      </c>
      <c r="D65"/>
      <c r="E65" s="234">
        <v>6.9000000000000006E-2</v>
      </c>
    </row>
    <row r="66" spans="2:5" ht="15" customHeight="1" x14ac:dyDescent="0.35">
      <c r="B66" s="236" t="s">
        <v>94</v>
      </c>
      <c r="C66" s="236" t="s">
        <v>99</v>
      </c>
      <c r="D66"/>
      <c r="E66" s="234">
        <v>-2.7E-2</v>
      </c>
    </row>
    <row r="67" spans="2:5" ht="15" customHeight="1" x14ac:dyDescent="0.35">
      <c r="B67" s="236" t="s">
        <v>94</v>
      </c>
      <c r="C67" s="236" t="s">
        <v>138</v>
      </c>
      <c r="D67"/>
      <c r="E67" s="234">
        <v>0.14000000000000001</v>
      </c>
    </row>
    <row r="68" spans="2:5" ht="15" customHeight="1" x14ac:dyDescent="0.35">
      <c r="B68" s="236" t="s">
        <v>94</v>
      </c>
      <c r="C68" s="236" t="s">
        <v>139</v>
      </c>
      <c r="D68"/>
      <c r="E68" s="234">
        <v>0.312</v>
      </c>
    </row>
    <row r="69" spans="2:5" ht="15" customHeight="1" x14ac:dyDescent="0.35">
      <c r="B69" s="236" t="s">
        <v>94</v>
      </c>
      <c r="C69" s="236" t="s">
        <v>140</v>
      </c>
      <c r="D69"/>
      <c r="E69" s="234">
        <v>0.14000000000000001</v>
      </c>
    </row>
    <row r="70" spans="2:5" ht="15" customHeight="1" x14ac:dyDescent="0.35">
      <c r="B70" s="236" t="s">
        <v>94</v>
      </c>
      <c r="C70" s="236" t="s">
        <v>141</v>
      </c>
      <c r="D70"/>
      <c r="E70" s="234">
        <v>9.6000000000000002E-2</v>
      </c>
    </row>
    <row r="71" spans="2:5" ht="15" customHeight="1" x14ac:dyDescent="0.35">
      <c r="B71" s="236" t="s">
        <v>94</v>
      </c>
      <c r="C71" s="236" t="s">
        <v>142</v>
      </c>
      <c r="D71"/>
      <c r="E71" s="234">
        <v>8.6999999999999994E-2</v>
      </c>
    </row>
    <row r="72" spans="2:5" ht="15" customHeight="1" x14ac:dyDescent="0.35">
      <c r="B72" s="236" t="s">
        <v>94</v>
      </c>
      <c r="C72" s="236" t="s">
        <v>143</v>
      </c>
      <c r="D72"/>
      <c r="E72" s="234">
        <v>0.312</v>
      </c>
    </row>
    <row r="73" spans="2:5" ht="15" customHeight="1" x14ac:dyDescent="0.35">
      <c r="B73" s="236" t="s">
        <v>94</v>
      </c>
      <c r="C73" s="236" t="s">
        <v>144</v>
      </c>
      <c r="D73"/>
      <c r="E73" s="234">
        <v>7.0000000000000007E-2</v>
      </c>
    </row>
    <row r="74" spans="2:5" ht="15" customHeight="1" x14ac:dyDescent="0.35">
      <c r="B74" s="236" t="s">
        <v>94</v>
      </c>
      <c r="C74" s="236" t="s">
        <v>145</v>
      </c>
      <c r="D74"/>
      <c r="E74" s="234">
        <v>6.9000000000000006E-2</v>
      </c>
    </row>
    <row r="75" spans="2:5" ht="15" customHeight="1" x14ac:dyDescent="0.35">
      <c r="B75" s="236" t="s">
        <v>94</v>
      </c>
      <c r="C75" s="236" t="s">
        <v>146</v>
      </c>
      <c r="D75"/>
      <c r="E75" s="234">
        <v>0.08</v>
      </c>
    </row>
    <row r="76" spans="2:5" ht="15" customHeight="1" x14ac:dyDescent="0.35">
      <c r="B76" s="236" t="s">
        <v>94</v>
      </c>
      <c r="C76" s="236" t="s">
        <v>147</v>
      </c>
      <c r="D76"/>
      <c r="E76" s="234">
        <v>-0.01</v>
      </c>
    </row>
    <row r="77" spans="2:5" ht="15" customHeight="1" x14ac:dyDescent="0.35">
      <c r="B77" s="236" t="s">
        <v>94</v>
      </c>
      <c r="C77" s="236" t="s">
        <v>148</v>
      </c>
      <c r="D77"/>
      <c r="E77" s="234">
        <v>0.14000000000000001</v>
      </c>
    </row>
    <row r="78" spans="2:5" ht="15" customHeight="1" x14ac:dyDescent="0.35">
      <c r="B78" s="236" t="s">
        <v>94</v>
      </c>
      <c r="C78" s="236" t="s">
        <v>149</v>
      </c>
      <c r="D78"/>
      <c r="E78" s="234">
        <v>0.08</v>
      </c>
    </row>
    <row r="79" spans="2:5" ht="15" customHeight="1" x14ac:dyDescent="0.35">
      <c r="B79" s="236" t="s">
        <v>94</v>
      </c>
      <c r="C79" s="236" t="s">
        <v>150</v>
      </c>
      <c r="D79"/>
      <c r="E79" s="234">
        <v>6.9000000000000006E-2</v>
      </c>
    </row>
    <row r="80" spans="2:5" ht="15" customHeight="1" x14ac:dyDescent="0.35">
      <c r="B80" s="236" t="s">
        <v>94</v>
      </c>
      <c r="C80" s="236" t="s">
        <v>151</v>
      </c>
      <c r="D80"/>
      <c r="E80" s="234">
        <v>0.14000000000000001</v>
      </c>
    </row>
    <row r="81" spans="2:5" ht="15" customHeight="1" x14ac:dyDescent="0.35">
      <c r="B81" s="236" t="s">
        <v>94</v>
      </c>
      <c r="C81" s="236" t="s">
        <v>152</v>
      </c>
      <c r="D81"/>
      <c r="E81" s="234">
        <v>-0.01</v>
      </c>
    </row>
    <row r="82" spans="2:5" ht="15" customHeight="1" x14ac:dyDescent="0.35">
      <c r="B82" s="236" t="s">
        <v>94</v>
      </c>
      <c r="C82" s="236" t="s">
        <v>153</v>
      </c>
      <c r="D82"/>
      <c r="E82" s="234">
        <v>0.14000000000000001</v>
      </c>
    </row>
    <row r="83" spans="2:5" ht="15" customHeight="1" x14ac:dyDescent="0.35">
      <c r="B83" s="236" t="s">
        <v>94</v>
      </c>
      <c r="C83" s="236" t="s">
        <v>154</v>
      </c>
      <c r="D83"/>
      <c r="E83" s="234">
        <v>6.9000000000000006E-2</v>
      </c>
    </row>
    <row r="84" spans="2:5" ht="15" customHeight="1" x14ac:dyDescent="0.35">
      <c r="B84" s="236" t="s">
        <v>94</v>
      </c>
      <c r="C84" s="236" t="s">
        <v>155</v>
      </c>
      <c r="D84"/>
      <c r="E84" s="234">
        <v>0.14000000000000001</v>
      </c>
    </row>
    <row r="85" spans="2:5" ht="15" customHeight="1" x14ac:dyDescent="0.35">
      <c r="B85" s="236" t="s">
        <v>94</v>
      </c>
      <c r="C85" s="236" t="s">
        <v>156</v>
      </c>
      <c r="D85"/>
      <c r="E85" s="234">
        <v>0.114</v>
      </c>
    </row>
    <row r="86" spans="2:5" ht="15" customHeight="1" x14ac:dyDescent="0.35">
      <c r="B86" s="236" t="s">
        <v>94</v>
      </c>
      <c r="C86" s="236" t="s">
        <v>157</v>
      </c>
      <c r="D86"/>
      <c r="E86" s="234">
        <v>0.1</v>
      </c>
    </row>
    <row r="87" spans="2:5" ht="15" customHeight="1" x14ac:dyDescent="0.35">
      <c r="B87" s="236" t="s">
        <v>94</v>
      </c>
      <c r="C87" s="236" t="s">
        <v>158</v>
      </c>
      <c r="D87"/>
      <c r="E87" s="234">
        <v>0.14000000000000001</v>
      </c>
    </row>
    <row r="88" spans="2:5" ht="15" customHeight="1" x14ac:dyDescent="0.35">
      <c r="B88" s="236" t="s">
        <v>94</v>
      </c>
      <c r="C88" s="236" t="s">
        <v>159</v>
      </c>
      <c r="D88"/>
      <c r="E88" s="234">
        <v>0.14000000000000001</v>
      </c>
    </row>
    <row r="89" spans="2:5" ht="15" customHeight="1" x14ac:dyDescent="0.35">
      <c r="B89" s="236" t="s">
        <v>94</v>
      </c>
      <c r="C89" s="236" t="s">
        <v>100</v>
      </c>
      <c r="D89"/>
      <c r="E89" s="234">
        <v>4.9000000000000002E-2</v>
      </c>
    </row>
    <row r="90" spans="2:5" ht="15" customHeight="1" x14ac:dyDescent="0.35">
      <c r="B90" s="236" t="s">
        <v>94</v>
      </c>
      <c r="C90" s="236" t="s">
        <v>160</v>
      </c>
      <c r="D90"/>
      <c r="E90" s="234">
        <v>9.9000000000000005E-2</v>
      </c>
    </row>
    <row r="91" spans="2:5" ht="15" customHeight="1" x14ac:dyDescent="0.35">
      <c r="B91" s="236" t="s">
        <v>94</v>
      </c>
      <c r="C91" s="236" t="s">
        <v>161</v>
      </c>
      <c r="D91"/>
      <c r="E91" s="234">
        <v>4.9000000000000002E-2</v>
      </c>
    </row>
    <row r="92" spans="2:5" ht="15" customHeight="1" x14ac:dyDescent="0.35">
      <c r="B92" s="236" t="s">
        <v>94</v>
      </c>
      <c r="C92" s="236" t="s">
        <v>162</v>
      </c>
      <c r="D92"/>
      <c r="E92" s="234">
        <v>6.9000000000000006E-2</v>
      </c>
    </row>
    <row r="93" spans="2:5" ht="15" customHeight="1" x14ac:dyDescent="0.35">
      <c r="B93" s="236" t="s">
        <v>94</v>
      </c>
      <c r="C93" s="236" t="s">
        <v>163</v>
      </c>
      <c r="D93"/>
      <c r="E93" s="234">
        <v>0.124</v>
      </c>
    </row>
    <row r="94" spans="2:5" ht="15" customHeight="1" x14ac:dyDescent="0.35">
      <c r="B94" s="236" t="s">
        <v>94</v>
      </c>
      <c r="C94" s="236" t="s">
        <v>164</v>
      </c>
      <c r="D94"/>
      <c r="E94" s="234">
        <v>9.5000000000000001E-2</v>
      </c>
    </row>
    <row r="95" spans="2:5" ht="15" customHeight="1" x14ac:dyDescent="0.35">
      <c r="B95" s="236" t="s">
        <v>94</v>
      </c>
      <c r="C95" s="236" t="s">
        <v>165</v>
      </c>
      <c r="D95"/>
      <c r="E95" s="234">
        <v>9.5000000000000001E-2</v>
      </c>
    </row>
    <row r="96" spans="2:5" ht="15" customHeight="1" x14ac:dyDescent="0.35">
      <c r="B96" s="236" t="s">
        <v>94</v>
      </c>
      <c r="C96" s="236" t="s">
        <v>166</v>
      </c>
      <c r="D96"/>
      <c r="E96" s="234">
        <v>0.20799999999999999</v>
      </c>
    </row>
    <row r="97" spans="2:5" ht="15" customHeight="1" x14ac:dyDescent="0.35">
      <c r="B97" s="236" t="s">
        <v>94</v>
      </c>
      <c r="C97" s="236" t="s">
        <v>167</v>
      </c>
      <c r="D97"/>
      <c r="E97" s="234">
        <v>0.188</v>
      </c>
    </row>
    <row r="98" spans="2:5" ht="15" customHeight="1" x14ac:dyDescent="0.35">
      <c r="B98" s="236" t="s">
        <v>94</v>
      </c>
      <c r="C98" s="236" t="s">
        <v>168</v>
      </c>
      <c r="D98"/>
      <c r="E98" s="234">
        <v>0.151</v>
      </c>
    </row>
    <row r="99" spans="2:5" ht="15" customHeight="1" x14ac:dyDescent="0.35">
      <c r="B99" s="236" t="s">
        <v>94</v>
      </c>
      <c r="C99" s="236" t="s">
        <v>169</v>
      </c>
      <c r="D99"/>
      <c r="E99" s="234">
        <v>6.9000000000000006E-2</v>
      </c>
    </row>
    <row r="100" spans="2:5" ht="15" customHeight="1" x14ac:dyDescent="0.35">
      <c r="B100" s="236" t="s">
        <v>94</v>
      </c>
      <c r="C100" s="236" t="s">
        <v>170</v>
      </c>
      <c r="D100"/>
      <c r="E100" s="234">
        <v>0.2</v>
      </c>
    </row>
    <row r="101" spans="2:5" ht="15" customHeight="1" x14ac:dyDescent="0.35">
      <c r="B101" s="236" t="s">
        <v>94</v>
      </c>
      <c r="C101" s="236" t="s">
        <v>171</v>
      </c>
      <c r="D101"/>
      <c r="E101" s="234">
        <v>0.19</v>
      </c>
    </row>
    <row r="102" spans="2:5" ht="15" customHeight="1" x14ac:dyDescent="0.35">
      <c r="B102" s="236" t="s">
        <v>94</v>
      </c>
      <c r="C102" s="236" t="s">
        <v>172</v>
      </c>
      <c r="D102"/>
      <c r="E102" s="234">
        <v>0.312</v>
      </c>
    </row>
    <row r="103" spans="2:5" ht="15" customHeight="1" x14ac:dyDescent="0.35">
      <c r="B103" s="236" t="s">
        <v>94</v>
      </c>
      <c r="C103" s="236" t="s">
        <v>173</v>
      </c>
      <c r="D103"/>
      <c r="E103" s="234">
        <v>0.14000000000000001</v>
      </c>
    </row>
    <row r="104" spans="2:5" ht="15" customHeight="1" x14ac:dyDescent="0.35">
      <c r="B104" s="236" t="s">
        <v>94</v>
      </c>
      <c r="C104" s="236" t="s">
        <v>174</v>
      </c>
      <c r="D104"/>
      <c r="E104" s="234">
        <v>6.9000000000000006E-2</v>
      </c>
    </row>
    <row r="105" spans="2:5" ht="15" customHeight="1" x14ac:dyDescent="0.35">
      <c r="B105" s="236" t="s">
        <v>94</v>
      </c>
      <c r="C105" s="236" t="s">
        <v>175</v>
      </c>
      <c r="D105"/>
      <c r="E105" s="234">
        <v>0.08</v>
      </c>
    </row>
    <row r="106" spans="2:5" ht="15" customHeight="1" x14ac:dyDescent="0.35">
      <c r="B106" s="236" t="s">
        <v>94</v>
      </c>
      <c r="C106" s="236" t="s">
        <v>101</v>
      </c>
      <c r="D106"/>
      <c r="E106" s="234">
        <v>2.3E-2</v>
      </c>
    </row>
    <row r="107" spans="2:5" ht="15" customHeight="1" x14ac:dyDescent="0.35">
      <c r="B107" s="236" t="s">
        <v>94</v>
      </c>
      <c r="C107" s="236" t="s">
        <v>176</v>
      </c>
      <c r="D107"/>
      <c r="E107" s="234">
        <v>5.7000000000000002E-2</v>
      </c>
    </row>
    <row r="108" spans="2:5" ht="15" customHeight="1" x14ac:dyDescent="0.35">
      <c r="B108" s="236" t="s">
        <v>94</v>
      </c>
      <c r="C108" s="236" t="s">
        <v>177</v>
      </c>
      <c r="D108"/>
      <c r="E108" s="234">
        <v>-0.01</v>
      </c>
    </row>
    <row r="109" spans="2:5" ht="15" customHeight="1" x14ac:dyDescent="0.35">
      <c r="B109" s="236" t="s">
        <v>94</v>
      </c>
      <c r="C109" s="236" t="s">
        <v>178</v>
      </c>
      <c r="D109"/>
      <c r="E109" s="234">
        <v>7.0999999999999994E-2</v>
      </c>
    </row>
    <row r="110" spans="2:5" ht="15" customHeight="1" x14ac:dyDescent="0.35">
      <c r="B110" s="236" t="s">
        <v>94</v>
      </c>
      <c r="C110" s="236" t="s">
        <v>179</v>
      </c>
      <c r="D110"/>
      <c r="E110" s="234">
        <v>0.312</v>
      </c>
    </row>
    <row r="111" spans="2:5" ht="15" customHeight="1" x14ac:dyDescent="0.35">
      <c r="B111" s="236" t="s">
        <v>94</v>
      </c>
      <c r="C111" s="236" t="s">
        <v>180</v>
      </c>
      <c r="D111"/>
      <c r="E111" s="234">
        <v>0.14000000000000001</v>
      </c>
    </row>
    <row r="112" spans="2:5" ht="15" customHeight="1" x14ac:dyDescent="0.35">
      <c r="B112" s="236" t="s">
        <v>94</v>
      </c>
      <c r="C112" s="236" t="s">
        <v>181</v>
      </c>
      <c r="D112"/>
      <c r="E112" s="234">
        <v>0.08</v>
      </c>
    </row>
    <row r="113" spans="2:5" ht="15" customHeight="1" x14ac:dyDescent="0.35">
      <c r="B113" s="236" t="s">
        <v>94</v>
      </c>
      <c r="C113" s="236" t="s">
        <v>182</v>
      </c>
      <c r="D113"/>
      <c r="E113" s="234">
        <v>0.14099999999999999</v>
      </c>
    </row>
    <row r="114" spans="2:5" ht="15" customHeight="1" x14ac:dyDescent="0.35">
      <c r="B114" s="236" t="s">
        <v>94</v>
      </c>
      <c r="C114" s="236" t="s">
        <v>183</v>
      </c>
      <c r="D114"/>
      <c r="E114" s="234">
        <v>0.151</v>
      </c>
    </row>
    <row r="115" spans="2:5" ht="15" customHeight="1" x14ac:dyDescent="0.35">
      <c r="B115" s="236" t="s">
        <v>94</v>
      </c>
      <c r="C115" s="236" t="s">
        <v>184</v>
      </c>
      <c r="D115"/>
      <c r="E115" s="234">
        <v>0.1</v>
      </c>
    </row>
    <row r="116" spans="2:5" ht="15" customHeight="1" x14ac:dyDescent="0.35">
      <c r="B116" s="236" t="s">
        <v>94</v>
      </c>
      <c r="C116" s="236" t="s">
        <v>185</v>
      </c>
      <c r="D116"/>
      <c r="E116" s="234">
        <v>0.312</v>
      </c>
    </row>
    <row r="117" spans="2:5" ht="15" customHeight="1" x14ac:dyDescent="0.35">
      <c r="B117" s="236" t="s">
        <v>94</v>
      </c>
      <c r="C117" s="236" t="s">
        <v>102</v>
      </c>
      <c r="D117"/>
      <c r="E117" s="234">
        <v>6.9000000000000006E-2</v>
      </c>
    </row>
    <row r="118" spans="2:5" ht="15" customHeight="1" x14ac:dyDescent="0.35">
      <c r="B118" s="236" t="s">
        <v>94</v>
      </c>
      <c r="C118" s="236" t="s">
        <v>186</v>
      </c>
      <c r="D118"/>
      <c r="E118" s="234">
        <v>0.312</v>
      </c>
    </row>
    <row r="119" spans="2:5" ht="15" customHeight="1" x14ac:dyDescent="0.35">
      <c r="B119" s="236" t="s">
        <v>94</v>
      </c>
      <c r="C119" s="236" t="s">
        <v>187</v>
      </c>
      <c r="D119"/>
      <c r="E119" s="234">
        <v>6.9000000000000006E-2</v>
      </c>
    </row>
    <row r="120" spans="2:5" ht="15" customHeight="1" x14ac:dyDescent="0.35">
      <c r="B120" s="236" t="s">
        <v>94</v>
      </c>
      <c r="C120" s="236" t="s">
        <v>188</v>
      </c>
      <c r="D120"/>
      <c r="E120" s="234">
        <v>6.9000000000000006E-2</v>
      </c>
    </row>
    <row r="121" spans="2:5" ht="15" customHeight="1" x14ac:dyDescent="0.35">
      <c r="B121" s="236" t="s">
        <v>94</v>
      </c>
      <c r="C121" s="236" t="s">
        <v>189</v>
      </c>
      <c r="D121"/>
      <c r="E121" s="234">
        <v>0.08</v>
      </c>
    </row>
    <row r="122" spans="2:5" ht="15" customHeight="1" x14ac:dyDescent="0.35">
      <c r="B122" s="236" t="s">
        <v>94</v>
      </c>
      <c r="C122" s="236" t="s">
        <v>190</v>
      </c>
      <c r="D122"/>
      <c r="E122" s="234">
        <v>0.08</v>
      </c>
    </row>
    <row r="123" spans="2:5" ht="15" customHeight="1" x14ac:dyDescent="0.35">
      <c r="B123" s="236" t="s">
        <v>94</v>
      </c>
      <c r="C123" s="236" t="s">
        <v>191</v>
      </c>
      <c r="D123"/>
      <c r="E123" s="234">
        <v>-0.01</v>
      </c>
    </row>
    <row r="124" spans="2:5" ht="15" customHeight="1" x14ac:dyDescent="0.35">
      <c r="B124" s="236" t="s">
        <v>94</v>
      </c>
      <c r="C124" s="236" t="s">
        <v>192</v>
      </c>
      <c r="D124"/>
      <c r="E124" s="234">
        <v>6.9000000000000006E-2</v>
      </c>
    </row>
    <row r="125" spans="2:5" ht="15" customHeight="1" x14ac:dyDescent="0.35">
      <c r="B125" s="236" t="s">
        <v>94</v>
      </c>
      <c r="C125" s="236" t="s">
        <v>193</v>
      </c>
      <c r="D125"/>
      <c r="E125" s="234">
        <v>-0.01</v>
      </c>
    </row>
    <row r="126" spans="2:5" ht="15" customHeight="1" x14ac:dyDescent="0.35">
      <c r="B126" s="236" t="s">
        <v>94</v>
      </c>
      <c r="C126" s="236" t="s">
        <v>194</v>
      </c>
      <c r="D126"/>
      <c r="E126" s="234">
        <v>0.14000000000000001</v>
      </c>
    </row>
    <row r="127" spans="2:5" ht="15" customHeight="1" x14ac:dyDescent="0.35">
      <c r="B127" s="236" t="s">
        <v>195</v>
      </c>
      <c r="C127" s="236" t="s">
        <v>97</v>
      </c>
      <c r="D127"/>
      <c r="E127" s="234">
        <v>-7.3999999999999996E-2</v>
      </c>
    </row>
    <row r="128" spans="2:5" ht="15" customHeight="1" x14ac:dyDescent="0.35">
      <c r="B128" s="236" t="s">
        <v>195</v>
      </c>
      <c r="C128" s="236" t="s">
        <v>98</v>
      </c>
      <c r="D128"/>
      <c r="E128" s="234">
        <v>-9.2999999999999999E-2</v>
      </c>
    </row>
    <row r="129" spans="2:5" ht="15" customHeight="1" x14ac:dyDescent="0.35">
      <c r="B129" s="236" t="s">
        <v>195</v>
      </c>
      <c r="C129" s="236" t="s">
        <v>102</v>
      </c>
      <c r="D129"/>
      <c r="E129" s="234">
        <v>0</v>
      </c>
    </row>
    <row r="130" spans="2:5" ht="15" customHeight="1" x14ac:dyDescent="0.35">
      <c r="B130" s="236" t="s">
        <v>196</v>
      </c>
      <c r="C130" s="236" t="s">
        <v>102</v>
      </c>
      <c r="D130"/>
      <c r="E130" s="234">
        <v>-0.185</v>
      </c>
    </row>
    <row r="131" spans="2:5" ht="15" customHeight="1" x14ac:dyDescent="0.35">
      <c r="B131" s="236" t="s">
        <v>197</v>
      </c>
      <c r="C131" s="236" t="s">
        <v>97</v>
      </c>
      <c r="D131"/>
      <c r="E131" s="234">
        <v>0</v>
      </c>
    </row>
    <row r="132" spans="2:5" ht="15" customHeight="1" x14ac:dyDescent="0.35">
      <c r="B132" s="236" t="s">
        <v>197</v>
      </c>
      <c r="C132" s="236" t="s">
        <v>98</v>
      </c>
      <c r="D132"/>
      <c r="E132" s="234">
        <v>-0.02</v>
      </c>
    </row>
    <row r="133" spans="2:5" ht="15" customHeight="1" x14ac:dyDescent="0.35">
      <c r="B133" s="236" t="s">
        <v>197</v>
      </c>
      <c r="C133" s="236" t="s">
        <v>102</v>
      </c>
      <c r="D133"/>
      <c r="E133" s="234">
        <v>0.08</v>
      </c>
    </row>
    <row r="134" spans="2:5" ht="15" customHeight="1" x14ac:dyDescent="0.35">
      <c r="B134" s="236" t="s">
        <v>108</v>
      </c>
      <c r="C134" s="236" t="s">
        <v>97</v>
      </c>
      <c r="D134"/>
      <c r="E134" s="234">
        <v>-7.3999999999999996E-2</v>
      </c>
    </row>
    <row r="135" spans="2:5" ht="15" customHeight="1" x14ac:dyDescent="0.35">
      <c r="B135" s="236" t="s">
        <v>108</v>
      </c>
      <c r="C135" s="236" t="s">
        <v>98</v>
      </c>
      <c r="D135"/>
      <c r="E135" s="234">
        <v>-9.2999999999999999E-2</v>
      </c>
    </row>
    <row r="136" spans="2:5" ht="15" customHeight="1" x14ac:dyDescent="0.35">
      <c r="B136" s="236" t="s">
        <v>108</v>
      </c>
      <c r="C136" s="236" t="s">
        <v>99</v>
      </c>
      <c r="D136"/>
      <c r="E136" s="234">
        <v>-0.09</v>
      </c>
    </row>
    <row r="137" spans="2:5" ht="15" customHeight="1" x14ac:dyDescent="0.35">
      <c r="B137" s="236" t="s">
        <v>108</v>
      </c>
      <c r="C137" s="236" t="s">
        <v>102</v>
      </c>
      <c r="D137"/>
      <c r="E137" s="234">
        <v>0</v>
      </c>
    </row>
    <row r="138" spans="2:5" ht="15" customHeight="1" x14ac:dyDescent="0.35">
      <c r="B138" s="236" t="s">
        <v>109</v>
      </c>
      <c r="C138" s="236" t="s">
        <v>95</v>
      </c>
      <c r="D138"/>
      <c r="E138" s="234">
        <v>-0.109</v>
      </c>
    </row>
    <row r="139" spans="2:5" ht="15" customHeight="1" x14ac:dyDescent="0.35">
      <c r="B139" s="236" t="s">
        <v>109</v>
      </c>
      <c r="C139" s="236" t="s">
        <v>96</v>
      </c>
      <c r="D139"/>
      <c r="E139" s="234">
        <v>-8.3000000000000004E-2</v>
      </c>
    </row>
    <row r="140" spans="2:5" ht="15" customHeight="1" x14ac:dyDescent="0.35">
      <c r="B140" s="236" t="s">
        <v>109</v>
      </c>
      <c r="C140" s="236" t="s">
        <v>97</v>
      </c>
      <c r="D140"/>
      <c r="E140" s="234">
        <v>-8.3000000000000004E-2</v>
      </c>
    </row>
    <row r="141" spans="2:5" ht="15" customHeight="1" x14ac:dyDescent="0.35">
      <c r="B141" s="236" t="s">
        <v>109</v>
      </c>
      <c r="C141" s="236" t="s">
        <v>98</v>
      </c>
      <c r="D141"/>
      <c r="E141" s="234">
        <v>-0.10199999999999999</v>
      </c>
    </row>
    <row r="142" spans="2:5" ht="15" customHeight="1" x14ac:dyDescent="0.35">
      <c r="B142" s="236" t="s">
        <v>109</v>
      </c>
      <c r="C142" s="236" t="s">
        <v>99</v>
      </c>
      <c r="D142"/>
      <c r="E142" s="234">
        <v>-9.9000000000000005E-2</v>
      </c>
    </row>
    <row r="143" spans="2:5" ht="15" customHeight="1" x14ac:dyDescent="0.35">
      <c r="B143" s="236" t="s">
        <v>109</v>
      </c>
      <c r="C143" s="236" t="s">
        <v>100</v>
      </c>
      <c r="D143"/>
      <c r="E143" s="234">
        <v>-2.8000000000000001E-2</v>
      </c>
    </row>
    <row r="144" spans="2:5" ht="15" customHeight="1" x14ac:dyDescent="0.35">
      <c r="B144" s="236" t="s">
        <v>109</v>
      </c>
      <c r="C144" s="236" t="s">
        <v>102</v>
      </c>
      <c r="D144"/>
      <c r="E144" s="234">
        <v>-0.01</v>
      </c>
    </row>
    <row r="145" spans="2:5" ht="15" customHeight="1" x14ac:dyDescent="0.35">
      <c r="B145" s="236" t="s">
        <v>110</v>
      </c>
      <c r="C145" s="236" t="s">
        <v>95</v>
      </c>
      <c r="D145"/>
      <c r="E145" s="234">
        <v>-2.8000000000000001E-2</v>
      </c>
    </row>
    <row r="146" spans="2:5" ht="15" customHeight="1" x14ac:dyDescent="0.35">
      <c r="B146" s="236" t="s">
        <v>110</v>
      </c>
      <c r="C146" s="236" t="s">
        <v>96</v>
      </c>
      <c r="D146"/>
      <c r="E146" s="234">
        <v>0</v>
      </c>
    </row>
    <row r="147" spans="2:5" ht="15" customHeight="1" x14ac:dyDescent="0.35">
      <c r="B147" s="236" t="s">
        <v>110</v>
      </c>
      <c r="C147" s="236" t="s">
        <v>97</v>
      </c>
      <c r="D147"/>
      <c r="E147" s="234">
        <v>0</v>
      </c>
    </row>
    <row r="148" spans="2:5" ht="15" customHeight="1" x14ac:dyDescent="0.35">
      <c r="B148" s="236" t="s">
        <v>110</v>
      </c>
      <c r="C148" s="236" t="s">
        <v>98</v>
      </c>
      <c r="D148"/>
      <c r="E148" s="234">
        <v>-0.02</v>
      </c>
    </row>
    <row r="149" spans="2:5" ht="15" customHeight="1" x14ac:dyDescent="0.35">
      <c r="B149" s="236" t="s">
        <v>110</v>
      </c>
      <c r="C149" s="236" t="s">
        <v>99</v>
      </c>
      <c r="D149"/>
      <c r="E149" s="234">
        <v>-1.7000000000000001E-2</v>
      </c>
    </row>
    <row r="150" spans="2:5" ht="15" customHeight="1" x14ac:dyDescent="0.35">
      <c r="B150" s="236" t="s">
        <v>110</v>
      </c>
      <c r="C150" s="236" t="s">
        <v>100</v>
      </c>
      <c r="D150"/>
      <c r="E150" s="234">
        <v>0.06</v>
      </c>
    </row>
    <row r="151" spans="2:5" ht="15" customHeight="1" x14ac:dyDescent="0.35">
      <c r="B151" s="236" t="s">
        <v>110</v>
      </c>
      <c r="C151" s="236" t="s">
        <v>101</v>
      </c>
      <c r="D151"/>
      <c r="E151" s="234">
        <v>3.3000000000000002E-2</v>
      </c>
    </row>
    <row r="152" spans="2:5" ht="15" customHeight="1" x14ac:dyDescent="0.35">
      <c r="B152" s="236" t="s">
        <v>110</v>
      </c>
      <c r="C152" s="236" t="s">
        <v>102</v>
      </c>
      <c r="D152"/>
      <c r="E152" s="234">
        <v>0.08</v>
      </c>
    </row>
    <row r="153" spans="2:5" ht="15" customHeight="1" x14ac:dyDescent="0.35">
      <c r="B153" s="236" t="s">
        <v>111</v>
      </c>
      <c r="C153" s="236" t="s">
        <v>95</v>
      </c>
      <c r="D153"/>
      <c r="E153" s="234">
        <v>-0.1</v>
      </c>
    </row>
    <row r="154" spans="2:5" ht="15" customHeight="1" x14ac:dyDescent="0.35">
      <c r="B154" s="236" t="s">
        <v>111</v>
      </c>
      <c r="C154" s="236" t="s">
        <v>97</v>
      </c>
      <c r="D154"/>
      <c r="E154" s="234">
        <v>-7.3999999999999996E-2</v>
      </c>
    </row>
    <row r="155" spans="2:5" ht="15" customHeight="1" x14ac:dyDescent="0.35">
      <c r="B155" s="236" t="s">
        <v>111</v>
      </c>
      <c r="C155" s="236" t="s">
        <v>98</v>
      </c>
      <c r="D155"/>
      <c r="E155" s="234">
        <v>-9.2999999999999999E-2</v>
      </c>
    </row>
    <row r="156" spans="2:5" ht="15" customHeight="1" x14ac:dyDescent="0.35">
      <c r="B156" s="236" t="s">
        <v>111</v>
      </c>
      <c r="C156" s="236" t="s">
        <v>99</v>
      </c>
      <c r="D156"/>
      <c r="E156" s="234">
        <v>-0.09</v>
      </c>
    </row>
    <row r="157" spans="2:5" ht="15" customHeight="1" x14ac:dyDescent="0.35">
      <c r="B157" s="236" t="s">
        <v>111</v>
      </c>
      <c r="C157" s="236" t="s">
        <v>102</v>
      </c>
      <c r="D157"/>
      <c r="E157" s="234">
        <v>0</v>
      </c>
    </row>
    <row r="158" spans="2:5" ht="15" customHeight="1" x14ac:dyDescent="0.35">
      <c r="B158" s="236" t="s">
        <v>198</v>
      </c>
      <c r="C158" s="236" t="s">
        <v>97</v>
      </c>
      <c r="D158"/>
      <c r="E158" s="234">
        <v>-0.13100000000000001</v>
      </c>
    </row>
    <row r="159" spans="2:5" ht="15" customHeight="1" x14ac:dyDescent="0.35">
      <c r="B159" s="236" t="s">
        <v>198</v>
      </c>
      <c r="C159" s="236" t="s">
        <v>98</v>
      </c>
      <c r="D159"/>
      <c r="E159" s="234">
        <v>-0.14899999999999999</v>
      </c>
    </row>
    <row r="160" spans="2:5" ht="15" customHeight="1" x14ac:dyDescent="0.35">
      <c r="B160" s="236" t="s">
        <v>198</v>
      </c>
      <c r="C160" s="236" t="s">
        <v>102</v>
      </c>
      <c r="D160"/>
      <c r="E160" s="234">
        <v>-6.2E-2</v>
      </c>
    </row>
    <row r="161" spans="2:5" ht="15" customHeight="1" x14ac:dyDescent="0.35">
      <c r="B161" s="236" t="s">
        <v>112</v>
      </c>
      <c r="C161" s="236" t="s">
        <v>95</v>
      </c>
      <c r="D161"/>
      <c r="E161" s="234">
        <v>-0.1</v>
      </c>
    </row>
    <row r="162" spans="2:5" ht="15" customHeight="1" x14ac:dyDescent="0.35">
      <c r="B162" s="236" t="s">
        <v>112</v>
      </c>
      <c r="C162" s="236" t="s">
        <v>97</v>
      </c>
      <c r="D162"/>
      <c r="E162" s="234">
        <v>-7.3999999999999996E-2</v>
      </c>
    </row>
    <row r="163" spans="2:5" ht="15" customHeight="1" x14ac:dyDescent="0.35">
      <c r="B163" s="236" t="s">
        <v>112</v>
      </c>
      <c r="C163" s="236" t="s">
        <v>98</v>
      </c>
      <c r="D163"/>
      <c r="E163" s="234">
        <v>-9.2999999999999999E-2</v>
      </c>
    </row>
    <row r="164" spans="2:5" ht="15" customHeight="1" x14ac:dyDescent="0.35">
      <c r="B164" s="236" t="s">
        <v>112</v>
      </c>
      <c r="C164" s="236" t="s">
        <v>99</v>
      </c>
      <c r="D164"/>
      <c r="E164" s="234">
        <v>-0.09</v>
      </c>
    </row>
    <row r="165" spans="2:5" ht="15" customHeight="1" x14ac:dyDescent="0.35">
      <c r="B165" s="236" t="s">
        <v>112</v>
      </c>
      <c r="C165" s="236" t="s">
        <v>102</v>
      </c>
      <c r="D165"/>
      <c r="E165" s="234">
        <v>0</v>
      </c>
    </row>
    <row r="166" spans="2:5" ht="15" customHeight="1" x14ac:dyDescent="0.35">
      <c r="B166" s="236" t="s">
        <v>199</v>
      </c>
      <c r="C166" s="236" t="s">
        <v>102</v>
      </c>
      <c r="D166"/>
      <c r="E166" s="234">
        <v>1.0999999999999999E-2</v>
      </c>
    </row>
    <row r="167" spans="2:5" ht="15" customHeight="1" x14ac:dyDescent="0.35">
      <c r="B167" s="236" t="s">
        <v>113</v>
      </c>
      <c r="C167" s="236" t="s">
        <v>116</v>
      </c>
      <c r="D167"/>
      <c r="E167" s="234">
        <v>-0.188</v>
      </c>
    </row>
    <row r="168" spans="2:5" ht="15" customHeight="1" x14ac:dyDescent="0.35">
      <c r="B168" s="236" t="s">
        <v>113</v>
      </c>
      <c r="C168" s="236" t="s">
        <v>95</v>
      </c>
      <c r="D168"/>
      <c r="E168" s="234">
        <v>-0.23499999999999999</v>
      </c>
    </row>
    <row r="169" spans="2:5" ht="15" customHeight="1" x14ac:dyDescent="0.35">
      <c r="B169" s="236" t="s">
        <v>113</v>
      </c>
      <c r="C169" s="236" t="s">
        <v>118</v>
      </c>
      <c r="D169"/>
      <c r="E169" s="234">
        <v>-0.13200000000000001</v>
      </c>
    </row>
    <row r="170" spans="2:5" ht="15" customHeight="1" x14ac:dyDescent="0.35">
      <c r="B170" s="236" t="s">
        <v>113</v>
      </c>
      <c r="C170" s="236" t="s">
        <v>96</v>
      </c>
      <c r="D170"/>
      <c r="E170" s="234">
        <v>-0.21299999999999999</v>
      </c>
    </row>
    <row r="171" spans="2:5" ht="15" customHeight="1" x14ac:dyDescent="0.35">
      <c r="B171" s="236" t="s">
        <v>113</v>
      </c>
      <c r="C171" s="236" t="s">
        <v>97</v>
      </c>
      <c r="D171"/>
      <c r="E171" s="234">
        <v>-0.21299999999999999</v>
      </c>
    </row>
    <row r="172" spans="2:5" ht="15" customHeight="1" x14ac:dyDescent="0.35">
      <c r="B172" s="236" t="s">
        <v>113</v>
      </c>
      <c r="C172" s="236" t="s">
        <v>98</v>
      </c>
      <c r="D172"/>
      <c r="E172" s="234">
        <v>-0.22900000000000001</v>
      </c>
    </row>
    <row r="173" spans="2:5" ht="15" customHeight="1" x14ac:dyDescent="0.35">
      <c r="B173" s="236" t="s">
        <v>113</v>
      </c>
      <c r="C173" s="236" t="s">
        <v>130</v>
      </c>
      <c r="D173"/>
      <c r="E173" s="234">
        <v>-0.05</v>
      </c>
    </row>
    <row r="174" spans="2:5" ht="15" customHeight="1" x14ac:dyDescent="0.35">
      <c r="B174" s="236" t="s">
        <v>113</v>
      </c>
      <c r="C174" s="236" t="s">
        <v>131</v>
      </c>
      <c r="D174"/>
      <c r="E174" s="234">
        <v>-6.4000000000000001E-2</v>
      </c>
    </row>
    <row r="175" spans="2:5" ht="15" customHeight="1" x14ac:dyDescent="0.35">
      <c r="B175" s="236" t="s">
        <v>113</v>
      </c>
      <c r="C175" s="236" t="s">
        <v>133</v>
      </c>
      <c r="D175"/>
      <c r="E175" s="234">
        <v>-0.126</v>
      </c>
    </row>
    <row r="176" spans="2:5" ht="15" customHeight="1" x14ac:dyDescent="0.35">
      <c r="B176" s="236" t="s">
        <v>113</v>
      </c>
      <c r="C176" s="236" t="s">
        <v>99</v>
      </c>
      <c r="D176"/>
      <c r="E176" s="234">
        <v>-0.22700000000000001</v>
      </c>
    </row>
    <row r="177" spans="2:5" ht="15" customHeight="1" x14ac:dyDescent="0.35">
      <c r="B177" s="236" t="s">
        <v>113</v>
      </c>
      <c r="C177" s="236" t="s">
        <v>141</v>
      </c>
      <c r="D177"/>
      <c r="E177" s="234">
        <v>-0.128</v>
      </c>
    </row>
    <row r="178" spans="2:5" ht="15" customHeight="1" x14ac:dyDescent="0.35">
      <c r="B178" s="236" t="s">
        <v>113</v>
      </c>
      <c r="C178" s="236" t="s">
        <v>156</v>
      </c>
      <c r="D178"/>
      <c r="E178" s="234">
        <v>-0.115</v>
      </c>
    </row>
    <row r="179" spans="2:5" ht="15" customHeight="1" x14ac:dyDescent="0.35">
      <c r="B179" s="236" t="s">
        <v>113</v>
      </c>
      <c r="C179" s="236" t="s">
        <v>157</v>
      </c>
      <c r="D179"/>
      <c r="E179" s="234">
        <v>-0.126</v>
      </c>
    </row>
    <row r="180" spans="2:5" ht="15" customHeight="1" x14ac:dyDescent="0.35">
      <c r="B180" s="236" t="s">
        <v>113</v>
      </c>
      <c r="C180" s="236" t="s">
        <v>100</v>
      </c>
      <c r="D180"/>
      <c r="E180" s="234">
        <v>-0.16600000000000001</v>
      </c>
    </row>
    <row r="181" spans="2:5" ht="15" customHeight="1" x14ac:dyDescent="0.35">
      <c r="B181" s="236" t="s">
        <v>113</v>
      </c>
      <c r="C181" s="236" t="s">
        <v>167</v>
      </c>
      <c r="D181"/>
      <c r="E181" s="234">
        <v>-5.6000000000000001E-2</v>
      </c>
    </row>
    <row r="182" spans="2:5" ht="15" customHeight="1" x14ac:dyDescent="0.35">
      <c r="B182" s="236" t="s">
        <v>113</v>
      </c>
      <c r="C182" s="236" t="s">
        <v>172</v>
      </c>
      <c r="D182"/>
      <c r="E182" s="234">
        <v>4.2999999999999997E-2</v>
      </c>
    </row>
    <row r="183" spans="2:5" ht="15" customHeight="1" x14ac:dyDescent="0.35">
      <c r="B183" s="236" t="s">
        <v>113</v>
      </c>
      <c r="C183" s="236" t="s">
        <v>101</v>
      </c>
      <c r="D183"/>
      <c r="E183" s="234">
        <v>-0.187</v>
      </c>
    </row>
    <row r="184" spans="2:5" ht="15" customHeight="1" x14ac:dyDescent="0.35">
      <c r="B184" s="236" t="s">
        <v>113</v>
      </c>
      <c r="C184" s="236" t="s">
        <v>182</v>
      </c>
      <c r="D184"/>
      <c r="E184" s="234">
        <v>-9.2999999999999999E-2</v>
      </c>
    </row>
    <row r="185" spans="2:5" ht="15" customHeight="1" x14ac:dyDescent="0.35">
      <c r="B185" s="236" t="s">
        <v>113</v>
      </c>
      <c r="C185" s="236" t="s">
        <v>184</v>
      </c>
      <c r="D185"/>
      <c r="E185" s="234">
        <v>-0.126</v>
      </c>
    </row>
    <row r="186" spans="2:5" ht="15" customHeight="1" x14ac:dyDescent="0.35">
      <c r="B186" s="236" t="s">
        <v>113</v>
      </c>
      <c r="C186" s="236" t="s">
        <v>102</v>
      </c>
      <c r="D186"/>
      <c r="E186" s="234">
        <v>-0.15</v>
      </c>
    </row>
    <row r="187" spans="2:5" ht="15" customHeight="1" x14ac:dyDescent="0.35">
      <c r="B187" s="236" t="s">
        <v>113</v>
      </c>
      <c r="C187" s="236" t="s">
        <v>194</v>
      </c>
      <c r="D187"/>
      <c r="E187" s="234">
        <v>-9.4E-2</v>
      </c>
    </row>
    <row r="188" spans="2:5" ht="15" customHeight="1" x14ac:dyDescent="0.35">
      <c r="B188" s="236" t="s">
        <v>114</v>
      </c>
      <c r="C188" s="236" t="s">
        <v>97</v>
      </c>
      <c r="D188"/>
      <c r="E188" s="234">
        <v>-7.3999999999999996E-2</v>
      </c>
    </row>
    <row r="189" spans="2:5" ht="15" customHeight="1" x14ac:dyDescent="0.35">
      <c r="B189" s="236" t="s">
        <v>114</v>
      </c>
      <c r="C189" s="236" t="s">
        <v>98</v>
      </c>
      <c r="D189"/>
      <c r="E189" s="234">
        <v>-9.2999999999999999E-2</v>
      </c>
    </row>
    <row r="190" spans="2:5" ht="15" customHeight="1" x14ac:dyDescent="0.35">
      <c r="B190" s="236" t="s">
        <v>114</v>
      </c>
      <c r="C190" s="236" t="s">
        <v>99</v>
      </c>
      <c r="D190"/>
      <c r="E190" s="234">
        <v>-0.09</v>
      </c>
    </row>
    <row r="191" spans="2:5" ht="15" customHeight="1" x14ac:dyDescent="0.35">
      <c r="B191" s="236" t="s">
        <v>114</v>
      </c>
      <c r="C191" s="236" t="s">
        <v>102</v>
      </c>
      <c r="D191"/>
      <c r="E191" s="234">
        <v>0</v>
      </c>
    </row>
    <row r="192" spans="2:5" ht="15" customHeight="1" x14ac:dyDescent="0.35">
      <c r="B192" s="236" t="s">
        <v>115</v>
      </c>
      <c r="C192" s="236" t="s">
        <v>95</v>
      </c>
      <c r="D192"/>
      <c r="E192" s="234">
        <v>-0.156</v>
      </c>
    </row>
    <row r="193" spans="2:5" ht="15" customHeight="1" x14ac:dyDescent="0.35">
      <c r="B193" s="236" t="s">
        <v>115</v>
      </c>
      <c r="C193" s="236" t="s">
        <v>96</v>
      </c>
      <c r="D193"/>
      <c r="E193" s="234">
        <v>-0.13100000000000001</v>
      </c>
    </row>
    <row r="194" spans="2:5" ht="15" customHeight="1" x14ac:dyDescent="0.35">
      <c r="B194" s="236" t="s">
        <v>115</v>
      </c>
      <c r="C194" s="236" t="s">
        <v>97</v>
      </c>
      <c r="D194"/>
      <c r="E194" s="234">
        <v>-0.13100000000000001</v>
      </c>
    </row>
    <row r="195" spans="2:5" ht="15" customHeight="1" x14ac:dyDescent="0.35">
      <c r="B195" s="236" t="s">
        <v>115</v>
      </c>
      <c r="C195" s="236" t="s">
        <v>98</v>
      </c>
      <c r="D195"/>
      <c r="E195" s="234">
        <v>-0.14899999999999999</v>
      </c>
    </row>
    <row r="196" spans="2:5" ht="15" customHeight="1" x14ac:dyDescent="0.35">
      <c r="B196" s="236" t="s">
        <v>115</v>
      </c>
      <c r="C196" s="236" t="s">
        <v>99</v>
      </c>
      <c r="D196"/>
      <c r="E196" s="234">
        <v>-0.14599999999999999</v>
      </c>
    </row>
    <row r="197" spans="2:5" ht="15" customHeight="1" x14ac:dyDescent="0.35">
      <c r="B197" s="236" t="s">
        <v>115</v>
      </c>
      <c r="C197" s="236" t="s">
        <v>100</v>
      </c>
      <c r="D197"/>
      <c r="E197" s="234">
        <v>-7.9000000000000001E-2</v>
      </c>
    </row>
    <row r="198" spans="2:5" ht="15" customHeight="1" x14ac:dyDescent="0.35">
      <c r="B198" s="236" t="s">
        <v>115</v>
      </c>
      <c r="C198" s="236" t="s">
        <v>101</v>
      </c>
      <c r="D198"/>
      <c r="E198" s="234">
        <v>-0.10199999999999999</v>
      </c>
    </row>
    <row r="199" spans="2:5" ht="15" customHeight="1" x14ac:dyDescent="0.35">
      <c r="B199" s="236" t="s">
        <v>115</v>
      </c>
      <c r="C199" s="236" t="s">
        <v>102</v>
      </c>
      <c r="D199"/>
      <c r="E199" s="234">
        <v>-6.2E-2</v>
      </c>
    </row>
    <row r="200" spans="2:5" ht="15" customHeight="1" x14ac:dyDescent="0.35">
      <c r="B200" s="236" t="s">
        <v>200</v>
      </c>
      <c r="C200" s="236" t="s">
        <v>97</v>
      </c>
      <c r="D200"/>
      <c r="E200" s="234">
        <v>-0.245</v>
      </c>
    </row>
    <row r="201" spans="2:5" ht="15" customHeight="1" x14ac:dyDescent="0.35">
      <c r="B201" s="236" t="s">
        <v>200</v>
      </c>
      <c r="C201" s="236" t="s">
        <v>98</v>
      </c>
      <c r="D201"/>
      <c r="E201" s="234">
        <v>-0.26</v>
      </c>
    </row>
    <row r="202" spans="2:5" ht="15" customHeight="1" x14ac:dyDescent="0.35">
      <c r="B202" s="236" t="s">
        <v>200</v>
      </c>
      <c r="C202" s="236" t="s">
        <v>102</v>
      </c>
      <c r="D202"/>
      <c r="E202" s="234">
        <v>-0.185</v>
      </c>
    </row>
    <row r="203" spans="2:5" ht="15" customHeight="1" x14ac:dyDescent="0.35">
      <c r="B203" s="236" t="s">
        <v>201</v>
      </c>
      <c r="C203" s="236" t="s">
        <v>97</v>
      </c>
      <c r="D203"/>
      <c r="E203" s="234">
        <v>-7.3999999999999996E-2</v>
      </c>
    </row>
    <row r="204" spans="2:5" ht="15" customHeight="1" x14ac:dyDescent="0.35">
      <c r="B204" s="236" t="s">
        <v>201</v>
      </c>
      <c r="C204" s="236" t="s">
        <v>98</v>
      </c>
      <c r="D204"/>
      <c r="E204" s="234">
        <v>-9.2999999999999999E-2</v>
      </c>
    </row>
    <row r="205" spans="2:5" ht="15" customHeight="1" x14ac:dyDescent="0.35">
      <c r="B205" s="236" t="s">
        <v>201</v>
      </c>
      <c r="C205" s="236" t="s">
        <v>102</v>
      </c>
      <c r="D205"/>
      <c r="E205" s="234">
        <v>0</v>
      </c>
    </row>
    <row r="206" spans="2:5" ht="15" customHeight="1" x14ac:dyDescent="0.35">
      <c r="B206" s="236" t="s">
        <v>116</v>
      </c>
      <c r="C206" s="236" t="s">
        <v>95</v>
      </c>
      <c r="D206"/>
      <c r="E206" s="234">
        <v>-5.8000000000000003E-2</v>
      </c>
    </row>
    <row r="207" spans="2:5" ht="15" customHeight="1" x14ac:dyDescent="0.35">
      <c r="B207" s="236" t="s">
        <v>116</v>
      </c>
      <c r="C207" s="236" t="s">
        <v>118</v>
      </c>
      <c r="D207"/>
      <c r="E207" s="234">
        <v>6.9000000000000006E-2</v>
      </c>
    </row>
    <row r="208" spans="2:5" ht="15" customHeight="1" x14ac:dyDescent="0.35">
      <c r="B208" s="236" t="s">
        <v>116</v>
      </c>
      <c r="C208" s="236" t="s">
        <v>96</v>
      </c>
      <c r="D208"/>
      <c r="E208" s="234">
        <v>-3.1E-2</v>
      </c>
    </row>
    <row r="209" spans="2:5" ht="15" customHeight="1" x14ac:dyDescent="0.35">
      <c r="B209" s="236" t="s">
        <v>116</v>
      </c>
      <c r="C209" s="236" t="s">
        <v>97</v>
      </c>
      <c r="D209"/>
      <c r="E209" s="234">
        <v>-3.1E-2</v>
      </c>
    </row>
    <row r="210" spans="2:5" ht="15" customHeight="1" x14ac:dyDescent="0.35">
      <c r="B210" s="236" t="s">
        <v>116</v>
      </c>
      <c r="C210" s="236" t="s">
        <v>98</v>
      </c>
      <c r="D210"/>
      <c r="E210" s="234">
        <v>-0.05</v>
      </c>
    </row>
    <row r="211" spans="2:5" ht="15" customHeight="1" x14ac:dyDescent="0.35">
      <c r="B211" s="236" t="s">
        <v>116</v>
      </c>
      <c r="C211" s="236" t="s">
        <v>131</v>
      </c>
      <c r="D211"/>
      <c r="E211" s="234">
        <v>0.153</v>
      </c>
    </row>
    <row r="212" spans="2:5" ht="15" customHeight="1" x14ac:dyDescent="0.35">
      <c r="B212" s="236" t="s">
        <v>116</v>
      </c>
      <c r="C212" s="236" t="s">
        <v>132</v>
      </c>
      <c r="D212"/>
      <c r="E212" s="234">
        <v>0.121</v>
      </c>
    </row>
    <row r="213" spans="2:5" ht="15" customHeight="1" x14ac:dyDescent="0.35">
      <c r="B213" s="236" t="s">
        <v>116</v>
      </c>
      <c r="C213" s="236" t="s">
        <v>133</v>
      </c>
      <c r="D213"/>
      <c r="E213" s="234">
        <v>7.5999999999999998E-2</v>
      </c>
    </row>
    <row r="214" spans="2:5" ht="15" customHeight="1" x14ac:dyDescent="0.35">
      <c r="B214" s="236" t="s">
        <v>116</v>
      </c>
      <c r="C214" s="236" t="s">
        <v>99</v>
      </c>
      <c r="D214"/>
      <c r="E214" s="234">
        <v>-4.7E-2</v>
      </c>
    </row>
    <row r="215" spans="2:5" ht="15" customHeight="1" x14ac:dyDescent="0.35">
      <c r="B215" s="236" t="s">
        <v>116</v>
      </c>
      <c r="C215" s="236" t="s">
        <v>141</v>
      </c>
      <c r="D215"/>
      <c r="E215" s="234">
        <v>7.3999999999999996E-2</v>
      </c>
    </row>
    <row r="216" spans="2:5" ht="15" customHeight="1" x14ac:dyDescent="0.35">
      <c r="B216" s="236" t="s">
        <v>116</v>
      </c>
      <c r="C216" s="236" t="s">
        <v>156</v>
      </c>
      <c r="D216"/>
      <c r="E216" s="234">
        <v>9.0999999999999998E-2</v>
      </c>
    </row>
    <row r="217" spans="2:5" ht="15" customHeight="1" x14ac:dyDescent="0.35">
      <c r="B217" s="236" t="s">
        <v>116</v>
      </c>
      <c r="C217" s="236" t="s">
        <v>100</v>
      </c>
      <c r="D217"/>
      <c r="E217" s="234">
        <v>2.7E-2</v>
      </c>
    </row>
    <row r="218" spans="2:5" ht="15" customHeight="1" x14ac:dyDescent="0.35">
      <c r="B218" s="236" t="s">
        <v>116</v>
      </c>
      <c r="C218" s="236" t="s">
        <v>161</v>
      </c>
      <c r="D218"/>
      <c r="E218" s="234">
        <v>2.7E-2</v>
      </c>
    </row>
    <row r="219" spans="2:5" ht="15" customHeight="1" x14ac:dyDescent="0.35">
      <c r="B219" s="236" t="s">
        <v>116</v>
      </c>
      <c r="C219" s="236" t="s">
        <v>167</v>
      </c>
      <c r="D219"/>
      <c r="E219" s="234">
        <v>0.16300000000000001</v>
      </c>
    </row>
    <row r="220" spans="2:5" ht="15" customHeight="1" x14ac:dyDescent="0.35">
      <c r="B220" s="236" t="s">
        <v>116</v>
      </c>
      <c r="C220" s="236" t="s">
        <v>172</v>
      </c>
      <c r="D220"/>
      <c r="E220" s="234">
        <v>0.28499999999999998</v>
      </c>
    </row>
    <row r="221" spans="2:5" ht="15" customHeight="1" x14ac:dyDescent="0.35">
      <c r="B221" s="236" t="s">
        <v>116</v>
      </c>
      <c r="C221" s="236" t="s">
        <v>101</v>
      </c>
      <c r="D221"/>
      <c r="E221" s="234">
        <v>2E-3</v>
      </c>
    </row>
    <row r="222" spans="2:5" ht="15" customHeight="1" x14ac:dyDescent="0.35">
      <c r="B222" s="236" t="s">
        <v>116</v>
      </c>
      <c r="C222" s="236" t="s">
        <v>176</v>
      </c>
      <c r="D222"/>
      <c r="E222" s="234">
        <v>3.5999999999999997E-2</v>
      </c>
    </row>
    <row r="223" spans="2:5" ht="15" customHeight="1" x14ac:dyDescent="0.35">
      <c r="B223" s="236" t="s">
        <v>116</v>
      </c>
      <c r="C223" s="236" t="s">
        <v>102</v>
      </c>
      <c r="D223"/>
      <c r="E223" s="234">
        <v>4.7E-2</v>
      </c>
    </row>
    <row r="224" spans="2:5" ht="15" customHeight="1" x14ac:dyDescent="0.35">
      <c r="B224" s="236" t="s">
        <v>116</v>
      </c>
      <c r="C224" s="236" t="s">
        <v>194</v>
      </c>
      <c r="D224"/>
      <c r="E224" s="234">
        <v>0.11600000000000001</v>
      </c>
    </row>
    <row r="225" spans="2:5" ht="15" customHeight="1" x14ac:dyDescent="0.35">
      <c r="B225" s="236" t="s">
        <v>95</v>
      </c>
      <c r="C225" s="236" t="s">
        <v>117</v>
      </c>
      <c r="D225"/>
      <c r="E225" s="234">
        <v>0.156</v>
      </c>
    </row>
    <row r="226" spans="2:5" ht="15" customHeight="1" x14ac:dyDescent="0.35">
      <c r="B226" s="236" t="s">
        <v>95</v>
      </c>
      <c r="C226" s="236" t="s">
        <v>118</v>
      </c>
      <c r="D226"/>
      <c r="E226" s="234">
        <v>0.13500000000000001</v>
      </c>
    </row>
    <row r="227" spans="2:5" ht="15" customHeight="1" x14ac:dyDescent="0.35">
      <c r="B227" s="236" t="s">
        <v>95</v>
      </c>
      <c r="C227" s="236" t="s">
        <v>119</v>
      </c>
      <c r="D227"/>
      <c r="E227" s="234">
        <v>0.20200000000000001</v>
      </c>
    </row>
    <row r="228" spans="2:5" ht="15" customHeight="1" x14ac:dyDescent="0.35">
      <c r="B228" s="236" t="s">
        <v>95</v>
      </c>
      <c r="C228" s="236" t="s">
        <v>202</v>
      </c>
      <c r="D228"/>
      <c r="E228" s="234">
        <v>0.19600000000000001</v>
      </c>
    </row>
    <row r="229" spans="2:5" ht="15" customHeight="1" x14ac:dyDescent="0.35">
      <c r="B229" s="236" t="s">
        <v>95</v>
      </c>
      <c r="C229" s="236" t="s">
        <v>120</v>
      </c>
      <c r="D229"/>
      <c r="E229" s="234">
        <v>2.9000000000000001E-2</v>
      </c>
    </row>
    <row r="230" spans="2:5" ht="15" customHeight="1" x14ac:dyDescent="0.35">
      <c r="B230" s="236" t="s">
        <v>95</v>
      </c>
      <c r="C230" s="236" t="s">
        <v>121</v>
      </c>
      <c r="D230"/>
      <c r="E230" s="234">
        <v>0.22800000000000001</v>
      </c>
    </row>
    <row r="231" spans="2:5" ht="15" customHeight="1" x14ac:dyDescent="0.35">
      <c r="B231" s="236" t="s">
        <v>95</v>
      </c>
      <c r="C231" s="236" t="s">
        <v>96</v>
      </c>
      <c r="D231"/>
      <c r="E231" s="234">
        <v>2.9000000000000001E-2</v>
      </c>
    </row>
    <row r="232" spans="2:5" ht="15" customHeight="1" x14ac:dyDescent="0.35">
      <c r="B232" s="236" t="s">
        <v>95</v>
      </c>
      <c r="C232" s="236" t="s">
        <v>123</v>
      </c>
      <c r="D232"/>
      <c r="E232" s="234">
        <v>0.19600000000000001</v>
      </c>
    </row>
    <row r="233" spans="2:5" ht="15" customHeight="1" x14ac:dyDescent="0.35">
      <c r="B233" s="236" t="s">
        <v>95</v>
      </c>
      <c r="C233" s="236" t="s">
        <v>124</v>
      </c>
      <c r="D233"/>
      <c r="E233" s="234">
        <v>0.184</v>
      </c>
    </row>
    <row r="234" spans="2:5" ht="15" customHeight="1" x14ac:dyDescent="0.35">
      <c r="B234" s="236" t="s">
        <v>95</v>
      </c>
      <c r="C234" s="236" t="s">
        <v>203</v>
      </c>
      <c r="D234"/>
      <c r="E234" s="234">
        <v>0.111</v>
      </c>
    </row>
    <row r="235" spans="2:5" ht="15" customHeight="1" x14ac:dyDescent="0.35">
      <c r="B235" s="236" t="s">
        <v>95</v>
      </c>
      <c r="C235" s="236" t="s">
        <v>204</v>
      </c>
      <c r="D235"/>
      <c r="E235" s="234">
        <v>2.9000000000000001E-2</v>
      </c>
    </row>
    <row r="236" spans="2:5" ht="15" customHeight="1" x14ac:dyDescent="0.35">
      <c r="B236" s="236" t="s">
        <v>95</v>
      </c>
      <c r="C236" s="236" t="s">
        <v>125</v>
      </c>
      <c r="D236"/>
      <c r="E236" s="234">
        <v>0.184</v>
      </c>
    </row>
    <row r="237" spans="2:5" ht="15" customHeight="1" x14ac:dyDescent="0.35">
      <c r="B237" s="236" t="s">
        <v>95</v>
      </c>
      <c r="C237" s="236" t="s">
        <v>97</v>
      </c>
      <c r="D237"/>
      <c r="E237" s="234">
        <v>2.9000000000000001E-2</v>
      </c>
    </row>
    <row r="238" spans="2:5" ht="15" customHeight="1" x14ac:dyDescent="0.35">
      <c r="B238" s="236" t="s">
        <v>95</v>
      </c>
      <c r="C238" s="236" t="s">
        <v>98</v>
      </c>
      <c r="D238"/>
      <c r="E238" s="234">
        <v>8.0000000000000002E-3</v>
      </c>
    </row>
    <row r="239" spans="2:5" ht="15" customHeight="1" x14ac:dyDescent="0.35">
      <c r="B239" s="236" t="s">
        <v>95</v>
      </c>
      <c r="C239" s="236" t="s">
        <v>127</v>
      </c>
      <c r="D239"/>
      <c r="E239" s="234">
        <v>0.36299999999999999</v>
      </c>
    </row>
    <row r="240" spans="2:5" ht="15" customHeight="1" x14ac:dyDescent="0.35">
      <c r="B240" s="236" t="s">
        <v>95</v>
      </c>
      <c r="C240" s="236" t="s">
        <v>128</v>
      </c>
      <c r="D240"/>
      <c r="E240" s="234">
        <v>0.111</v>
      </c>
    </row>
    <row r="241" spans="2:5" ht="15" customHeight="1" x14ac:dyDescent="0.35">
      <c r="B241" s="236" t="s">
        <v>95</v>
      </c>
      <c r="C241" s="236" t="s">
        <v>129</v>
      </c>
      <c r="D241"/>
      <c r="E241" s="234">
        <v>2.9000000000000001E-2</v>
      </c>
    </row>
    <row r="242" spans="2:5" ht="15" customHeight="1" x14ac:dyDescent="0.35">
      <c r="B242" s="236" t="s">
        <v>95</v>
      </c>
      <c r="C242" s="236" t="s">
        <v>130</v>
      </c>
      <c r="D242"/>
      <c r="E242" s="234">
        <v>0.24099999999999999</v>
      </c>
    </row>
    <row r="243" spans="2:5" ht="15" customHeight="1" x14ac:dyDescent="0.35">
      <c r="B243" s="236" t="s">
        <v>95</v>
      </c>
      <c r="C243" s="236" t="s">
        <v>131</v>
      </c>
      <c r="D243"/>
      <c r="E243" s="234">
        <v>0.224</v>
      </c>
    </row>
    <row r="244" spans="2:5" ht="15" customHeight="1" x14ac:dyDescent="0.35">
      <c r="B244" s="236" t="s">
        <v>95</v>
      </c>
      <c r="C244" s="236" t="s">
        <v>132</v>
      </c>
      <c r="D244"/>
      <c r="E244" s="234">
        <v>0.19</v>
      </c>
    </row>
    <row r="245" spans="2:5" ht="15" customHeight="1" x14ac:dyDescent="0.35">
      <c r="B245" s="236" t="s">
        <v>95</v>
      </c>
      <c r="C245" s="236" t="s">
        <v>133</v>
      </c>
      <c r="D245"/>
      <c r="E245" s="234">
        <v>0.14199999999999999</v>
      </c>
    </row>
    <row r="246" spans="2:5" ht="15" customHeight="1" x14ac:dyDescent="0.35">
      <c r="B246" s="236" t="s">
        <v>95</v>
      </c>
      <c r="C246" s="236" t="s">
        <v>134</v>
      </c>
      <c r="D246"/>
      <c r="E246" s="234">
        <v>0.19</v>
      </c>
    </row>
    <row r="247" spans="2:5" ht="15" customHeight="1" x14ac:dyDescent="0.35">
      <c r="B247" s="236" t="s">
        <v>95</v>
      </c>
      <c r="C247" s="236" t="s">
        <v>135</v>
      </c>
      <c r="D247"/>
      <c r="E247" s="234">
        <v>0.25</v>
      </c>
    </row>
    <row r="248" spans="2:5" ht="15" customHeight="1" x14ac:dyDescent="0.35">
      <c r="B248" s="236" t="s">
        <v>95</v>
      </c>
      <c r="C248" s="236" t="s">
        <v>136</v>
      </c>
      <c r="D248"/>
      <c r="E248" s="234">
        <v>0.19600000000000001</v>
      </c>
    </row>
    <row r="249" spans="2:5" ht="15" customHeight="1" x14ac:dyDescent="0.35">
      <c r="B249" s="236" t="s">
        <v>95</v>
      </c>
      <c r="C249" s="236" t="s">
        <v>137</v>
      </c>
      <c r="D249"/>
      <c r="E249" s="234">
        <v>0.111</v>
      </c>
    </row>
    <row r="250" spans="2:5" ht="15" customHeight="1" x14ac:dyDescent="0.35">
      <c r="B250" s="236" t="s">
        <v>95</v>
      </c>
      <c r="C250" s="236" t="s">
        <v>99</v>
      </c>
      <c r="D250"/>
      <c r="E250" s="234">
        <v>1.0999999999999999E-2</v>
      </c>
    </row>
    <row r="251" spans="2:5" ht="15" customHeight="1" x14ac:dyDescent="0.35">
      <c r="B251" s="236" t="s">
        <v>95</v>
      </c>
      <c r="C251" s="236" t="s">
        <v>138</v>
      </c>
      <c r="D251"/>
      <c r="E251" s="234">
        <v>0.184</v>
      </c>
    </row>
    <row r="252" spans="2:5" ht="15" customHeight="1" x14ac:dyDescent="0.35">
      <c r="B252" s="236" t="s">
        <v>95</v>
      </c>
      <c r="C252" s="236" t="s">
        <v>139</v>
      </c>
      <c r="D252"/>
      <c r="E252" s="234">
        <v>0.36299999999999999</v>
      </c>
    </row>
    <row r="253" spans="2:5" ht="15" customHeight="1" x14ac:dyDescent="0.35">
      <c r="B253" s="236" t="s">
        <v>95</v>
      </c>
      <c r="C253" s="236" t="s">
        <v>140</v>
      </c>
      <c r="D253"/>
      <c r="E253" s="234">
        <v>0.184</v>
      </c>
    </row>
    <row r="254" spans="2:5" ht="15" customHeight="1" x14ac:dyDescent="0.35">
      <c r="B254" s="236" t="s">
        <v>95</v>
      </c>
      <c r="C254" s="236" t="s">
        <v>141</v>
      </c>
      <c r="D254"/>
      <c r="E254" s="234">
        <v>0.13900000000000001</v>
      </c>
    </row>
    <row r="255" spans="2:5" ht="15" customHeight="1" x14ac:dyDescent="0.35">
      <c r="B255" s="236" t="s">
        <v>95</v>
      </c>
      <c r="C255" s="236" t="s">
        <v>142</v>
      </c>
      <c r="D255"/>
      <c r="E255" s="234">
        <v>0.13</v>
      </c>
    </row>
    <row r="256" spans="2:5" ht="15" customHeight="1" x14ac:dyDescent="0.35">
      <c r="B256" s="236" t="s">
        <v>95</v>
      </c>
      <c r="C256" s="236" t="s">
        <v>145</v>
      </c>
      <c r="D256"/>
      <c r="E256" s="234">
        <v>0.111</v>
      </c>
    </row>
    <row r="257" spans="2:5" ht="15" customHeight="1" x14ac:dyDescent="0.35">
      <c r="B257" s="236" t="s">
        <v>95</v>
      </c>
      <c r="C257" s="236" t="s">
        <v>146</v>
      </c>
      <c r="D257"/>
      <c r="E257" s="234">
        <v>0.122</v>
      </c>
    </row>
    <row r="258" spans="2:5" ht="15" customHeight="1" x14ac:dyDescent="0.35">
      <c r="B258" s="236" t="s">
        <v>95</v>
      </c>
      <c r="C258" s="236" t="s">
        <v>205</v>
      </c>
      <c r="D258"/>
      <c r="E258" s="234">
        <v>2.9000000000000001E-2</v>
      </c>
    </row>
    <row r="259" spans="2:5" ht="15" customHeight="1" x14ac:dyDescent="0.35">
      <c r="B259" s="236" t="s">
        <v>95</v>
      </c>
      <c r="C259" s="236" t="s">
        <v>147</v>
      </c>
      <c r="D259"/>
      <c r="E259" s="234">
        <v>2.9000000000000001E-2</v>
      </c>
    </row>
    <row r="260" spans="2:5" ht="15" customHeight="1" x14ac:dyDescent="0.35">
      <c r="B260" s="236" t="s">
        <v>95</v>
      </c>
      <c r="C260" s="236" t="s">
        <v>148</v>
      </c>
      <c r="D260"/>
      <c r="E260" s="234">
        <v>0.184</v>
      </c>
    </row>
    <row r="261" spans="2:5" ht="15" customHeight="1" x14ac:dyDescent="0.35">
      <c r="B261" s="236" t="s">
        <v>95</v>
      </c>
      <c r="C261" s="236" t="s">
        <v>151</v>
      </c>
      <c r="D261"/>
      <c r="E261" s="234">
        <v>0.184</v>
      </c>
    </row>
    <row r="262" spans="2:5" ht="15" customHeight="1" x14ac:dyDescent="0.35">
      <c r="B262" s="236" t="s">
        <v>95</v>
      </c>
      <c r="C262" s="236" t="s">
        <v>152</v>
      </c>
      <c r="D262"/>
      <c r="E262" s="234">
        <v>2.9000000000000001E-2</v>
      </c>
    </row>
    <row r="263" spans="2:5" ht="15" customHeight="1" x14ac:dyDescent="0.35">
      <c r="B263" s="236" t="s">
        <v>95</v>
      </c>
      <c r="C263" s="236" t="s">
        <v>155</v>
      </c>
      <c r="D263"/>
      <c r="E263" s="234">
        <v>0.184</v>
      </c>
    </row>
    <row r="264" spans="2:5" ht="15" customHeight="1" x14ac:dyDescent="0.35">
      <c r="B264" s="236" t="s">
        <v>95</v>
      </c>
      <c r="C264" s="236" t="s">
        <v>156</v>
      </c>
      <c r="D264"/>
      <c r="E264" s="234">
        <v>0.157</v>
      </c>
    </row>
    <row r="265" spans="2:5" ht="15" customHeight="1" x14ac:dyDescent="0.35">
      <c r="B265" s="236" t="s">
        <v>95</v>
      </c>
      <c r="C265" s="236" t="s">
        <v>157</v>
      </c>
      <c r="D265"/>
      <c r="E265" s="234">
        <v>0.14299999999999999</v>
      </c>
    </row>
    <row r="266" spans="2:5" ht="15" customHeight="1" x14ac:dyDescent="0.35">
      <c r="B266" s="236" t="s">
        <v>95</v>
      </c>
      <c r="C266" s="236" t="s">
        <v>159</v>
      </c>
      <c r="D266"/>
      <c r="E266" s="234">
        <v>0.184</v>
      </c>
    </row>
    <row r="267" spans="2:5" ht="15" customHeight="1" x14ac:dyDescent="0.35">
      <c r="B267" s="236" t="s">
        <v>95</v>
      </c>
      <c r="C267" s="236" t="s">
        <v>100</v>
      </c>
      <c r="D267"/>
      <c r="E267" s="234">
        <v>0.09</v>
      </c>
    </row>
    <row r="268" spans="2:5" ht="15" customHeight="1" x14ac:dyDescent="0.35">
      <c r="B268" s="236" t="s">
        <v>95</v>
      </c>
      <c r="C268" s="236" t="s">
        <v>160</v>
      </c>
      <c r="D268"/>
      <c r="E268" s="234">
        <v>0.14199999999999999</v>
      </c>
    </row>
    <row r="269" spans="2:5" ht="15" customHeight="1" x14ac:dyDescent="0.35">
      <c r="B269" s="236" t="s">
        <v>95</v>
      </c>
      <c r="C269" s="236" t="s">
        <v>161</v>
      </c>
      <c r="D269"/>
      <c r="E269" s="234">
        <v>0.09</v>
      </c>
    </row>
    <row r="270" spans="2:5" ht="15" customHeight="1" x14ac:dyDescent="0.35">
      <c r="B270" s="236" t="s">
        <v>95</v>
      </c>
      <c r="C270" s="236" t="s">
        <v>162</v>
      </c>
      <c r="D270"/>
      <c r="E270" s="234">
        <v>0.111</v>
      </c>
    </row>
    <row r="271" spans="2:5" ht="15" customHeight="1" x14ac:dyDescent="0.35">
      <c r="B271" s="236" t="s">
        <v>95</v>
      </c>
      <c r="C271" s="236" t="s">
        <v>163</v>
      </c>
      <c r="D271"/>
      <c r="E271" s="234">
        <v>0.16800000000000001</v>
      </c>
    </row>
    <row r="272" spans="2:5" ht="15" customHeight="1" x14ac:dyDescent="0.35">
      <c r="B272" s="236" t="s">
        <v>95</v>
      </c>
      <c r="C272" s="236" t="s">
        <v>164</v>
      </c>
      <c r="D272"/>
      <c r="E272" s="234">
        <v>0.13800000000000001</v>
      </c>
    </row>
    <row r="273" spans="2:5" ht="15" customHeight="1" x14ac:dyDescent="0.35">
      <c r="B273" s="236" t="s">
        <v>95</v>
      </c>
      <c r="C273" s="236" t="s">
        <v>165</v>
      </c>
      <c r="D273"/>
      <c r="E273" s="234">
        <v>0.13800000000000001</v>
      </c>
    </row>
    <row r="274" spans="2:5" ht="15" customHeight="1" x14ac:dyDescent="0.35">
      <c r="B274" s="236" t="s">
        <v>95</v>
      </c>
      <c r="C274" s="236" t="s">
        <v>166</v>
      </c>
      <c r="D274"/>
      <c r="E274" s="234">
        <v>0.255</v>
      </c>
    </row>
    <row r="275" spans="2:5" ht="15" customHeight="1" x14ac:dyDescent="0.35">
      <c r="B275" s="236" t="s">
        <v>95</v>
      </c>
      <c r="C275" s="236" t="s">
        <v>167</v>
      </c>
      <c r="D275"/>
      <c r="E275" s="234">
        <v>0.23400000000000001</v>
      </c>
    </row>
    <row r="276" spans="2:5" ht="15" customHeight="1" x14ac:dyDescent="0.35">
      <c r="B276" s="236" t="s">
        <v>95</v>
      </c>
      <c r="C276" s="236" t="s">
        <v>169</v>
      </c>
      <c r="D276"/>
      <c r="E276" s="234">
        <v>0.111</v>
      </c>
    </row>
    <row r="277" spans="2:5" ht="15" customHeight="1" x14ac:dyDescent="0.35">
      <c r="B277" s="236" t="s">
        <v>95</v>
      </c>
      <c r="C277" s="236" t="s">
        <v>170</v>
      </c>
      <c r="D277"/>
      <c r="E277" s="234">
        <v>0.247</v>
      </c>
    </row>
    <row r="278" spans="2:5" ht="15" customHeight="1" x14ac:dyDescent="0.35">
      <c r="B278" s="236" t="s">
        <v>95</v>
      </c>
      <c r="C278" s="236" t="s">
        <v>171</v>
      </c>
      <c r="D278"/>
      <c r="E278" s="234">
        <v>0.23699999999999999</v>
      </c>
    </row>
    <row r="279" spans="2:5" ht="15" customHeight="1" x14ac:dyDescent="0.35">
      <c r="B279" s="236" t="s">
        <v>95</v>
      </c>
      <c r="C279" s="236" t="s">
        <v>172</v>
      </c>
      <c r="D279"/>
      <c r="E279" s="234">
        <v>0.36299999999999999</v>
      </c>
    </row>
    <row r="280" spans="2:5" ht="15" customHeight="1" x14ac:dyDescent="0.35">
      <c r="B280" s="236" t="s">
        <v>95</v>
      </c>
      <c r="C280" s="236" t="s">
        <v>174</v>
      </c>
      <c r="D280"/>
      <c r="E280" s="234">
        <v>0.111</v>
      </c>
    </row>
    <row r="281" spans="2:5" ht="15" customHeight="1" x14ac:dyDescent="0.35">
      <c r="B281" s="236" t="s">
        <v>95</v>
      </c>
      <c r="C281" s="236" t="s">
        <v>101</v>
      </c>
      <c r="D281"/>
      <c r="E281" s="234">
        <v>6.3E-2</v>
      </c>
    </row>
    <row r="282" spans="2:5" ht="15" customHeight="1" x14ac:dyDescent="0.35">
      <c r="B282" s="236" t="s">
        <v>95</v>
      </c>
      <c r="C282" s="236" t="s">
        <v>176</v>
      </c>
      <c r="D282"/>
      <c r="E282" s="234">
        <v>9.9000000000000005E-2</v>
      </c>
    </row>
    <row r="283" spans="2:5" ht="15" customHeight="1" x14ac:dyDescent="0.35">
      <c r="B283" s="236" t="s">
        <v>95</v>
      </c>
      <c r="C283" s="236" t="s">
        <v>177</v>
      </c>
      <c r="D283"/>
      <c r="E283" s="234">
        <v>2.9000000000000001E-2</v>
      </c>
    </row>
    <row r="284" spans="2:5" ht="15" customHeight="1" x14ac:dyDescent="0.35">
      <c r="B284" s="236" t="s">
        <v>95</v>
      </c>
      <c r="C284" s="236" t="s">
        <v>206</v>
      </c>
      <c r="D284"/>
      <c r="E284" s="234">
        <v>0.19</v>
      </c>
    </row>
    <row r="285" spans="2:5" ht="15" customHeight="1" x14ac:dyDescent="0.35">
      <c r="B285" s="236" t="s">
        <v>95</v>
      </c>
      <c r="C285" s="236" t="s">
        <v>178</v>
      </c>
      <c r="D285"/>
      <c r="E285" s="234">
        <v>0.113</v>
      </c>
    </row>
    <row r="286" spans="2:5" ht="15" customHeight="1" x14ac:dyDescent="0.35">
      <c r="B286" s="236" t="s">
        <v>95</v>
      </c>
      <c r="C286" s="236" t="s">
        <v>180</v>
      </c>
      <c r="D286"/>
      <c r="E286" s="234">
        <v>0.184</v>
      </c>
    </row>
    <row r="287" spans="2:5" ht="15" customHeight="1" x14ac:dyDescent="0.35">
      <c r="B287" s="236" t="s">
        <v>95</v>
      </c>
      <c r="C287" s="236" t="s">
        <v>182</v>
      </c>
      <c r="D287"/>
      <c r="E287" s="234">
        <v>0.186</v>
      </c>
    </row>
    <row r="288" spans="2:5" ht="15" customHeight="1" x14ac:dyDescent="0.35">
      <c r="B288" s="236" t="s">
        <v>95</v>
      </c>
      <c r="C288" s="236" t="s">
        <v>184</v>
      </c>
      <c r="D288"/>
      <c r="E288" s="234">
        <v>0.14299999999999999</v>
      </c>
    </row>
    <row r="289" spans="2:5" ht="15" customHeight="1" x14ac:dyDescent="0.35">
      <c r="B289" s="236" t="s">
        <v>95</v>
      </c>
      <c r="C289" s="236" t="s">
        <v>185</v>
      </c>
      <c r="D289"/>
      <c r="E289" s="234">
        <v>0.36299999999999999</v>
      </c>
    </row>
    <row r="290" spans="2:5" ht="15" customHeight="1" x14ac:dyDescent="0.35">
      <c r="B290" s="236" t="s">
        <v>95</v>
      </c>
      <c r="C290" s="236" t="s">
        <v>102</v>
      </c>
      <c r="D290"/>
      <c r="E290" s="234">
        <v>0.111</v>
      </c>
    </row>
    <row r="291" spans="2:5" ht="15" customHeight="1" x14ac:dyDescent="0.35">
      <c r="B291" s="236" t="s">
        <v>95</v>
      </c>
      <c r="C291" s="236" t="s">
        <v>187</v>
      </c>
      <c r="D291"/>
      <c r="E291" s="234">
        <v>0.111</v>
      </c>
    </row>
    <row r="292" spans="2:5" ht="15" customHeight="1" x14ac:dyDescent="0.35">
      <c r="B292" s="236" t="s">
        <v>95</v>
      </c>
      <c r="C292" s="236" t="s">
        <v>188</v>
      </c>
      <c r="D292"/>
      <c r="E292" s="234">
        <v>0.111</v>
      </c>
    </row>
    <row r="293" spans="2:5" ht="15" customHeight="1" x14ac:dyDescent="0.35">
      <c r="B293" s="236" t="s">
        <v>95</v>
      </c>
      <c r="C293" s="236" t="s">
        <v>191</v>
      </c>
      <c r="D293"/>
      <c r="E293" s="234">
        <v>2.9000000000000001E-2</v>
      </c>
    </row>
    <row r="294" spans="2:5" ht="15" customHeight="1" x14ac:dyDescent="0.35">
      <c r="B294" s="236" t="s">
        <v>95</v>
      </c>
      <c r="C294" s="236" t="s">
        <v>207</v>
      </c>
      <c r="D294"/>
      <c r="E294" s="234">
        <v>8.8999999999999996E-2</v>
      </c>
    </row>
    <row r="295" spans="2:5" ht="15" customHeight="1" x14ac:dyDescent="0.35">
      <c r="B295" s="236" t="s">
        <v>95</v>
      </c>
      <c r="C295" s="236" t="s">
        <v>194</v>
      </c>
      <c r="D295"/>
      <c r="E295" s="234">
        <v>0.184</v>
      </c>
    </row>
    <row r="296" spans="2:5" ht="15" customHeight="1" x14ac:dyDescent="0.35">
      <c r="B296" s="236" t="s">
        <v>95</v>
      </c>
      <c r="C296" s="236" t="s">
        <v>208</v>
      </c>
      <c r="D296"/>
      <c r="E296" s="234">
        <v>0.184</v>
      </c>
    </row>
    <row r="297" spans="2:5" ht="15" customHeight="1" x14ac:dyDescent="0.35">
      <c r="B297" s="236" t="s">
        <v>117</v>
      </c>
      <c r="C297" s="236" t="s">
        <v>96</v>
      </c>
      <c r="D297"/>
      <c r="E297" s="234">
        <v>-0.11</v>
      </c>
    </row>
    <row r="298" spans="2:5" ht="15" customHeight="1" x14ac:dyDescent="0.35">
      <c r="B298" s="236" t="s">
        <v>117</v>
      </c>
      <c r="C298" s="236" t="s">
        <v>97</v>
      </c>
      <c r="D298"/>
      <c r="E298" s="234">
        <v>-0.11</v>
      </c>
    </row>
    <row r="299" spans="2:5" ht="15" customHeight="1" x14ac:dyDescent="0.35">
      <c r="B299" s="236" t="s">
        <v>117</v>
      </c>
      <c r="C299" s="236" t="s">
        <v>98</v>
      </c>
      <c r="D299"/>
      <c r="E299" s="234">
        <v>-0.128</v>
      </c>
    </row>
    <row r="300" spans="2:5" ht="15" customHeight="1" x14ac:dyDescent="0.35">
      <c r="B300" s="236" t="s">
        <v>117</v>
      </c>
      <c r="C300" s="236" t="s">
        <v>99</v>
      </c>
      <c r="D300"/>
      <c r="E300" s="234">
        <v>-0.126</v>
      </c>
    </row>
    <row r="301" spans="2:5" ht="15" customHeight="1" x14ac:dyDescent="0.35">
      <c r="B301" s="236" t="s">
        <v>117</v>
      </c>
      <c r="C301" s="236" t="s">
        <v>141</v>
      </c>
      <c r="D301"/>
      <c r="E301" s="234">
        <v>-1.4E-2</v>
      </c>
    </row>
    <row r="302" spans="2:5" ht="15" customHeight="1" x14ac:dyDescent="0.35">
      <c r="B302" s="236" t="s">
        <v>117</v>
      </c>
      <c r="C302" s="236" t="s">
        <v>100</v>
      </c>
      <c r="D302"/>
      <c r="E302" s="234">
        <v>-5.7000000000000002E-2</v>
      </c>
    </row>
    <row r="303" spans="2:5" ht="15" customHeight="1" x14ac:dyDescent="0.35">
      <c r="B303" s="236" t="s">
        <v>117</v>
      </c>
      <c r="C303" s="236" t="s">
        <v>165</v>
      </c>
      <c r="D303"/>
      <c r="E303" s="234">
        <v>-1.4999999999999999E-2</v>
      </c>
    </row>
    <row r="304" spans="2:5" ht="15" customHeight="1" x14ac:dyDescent="0.35">
      <c r="B304" s="236" t="s">
        <v>117</v>
      </c>
      <c r="C304" s="236" t="s">
        <v>101</v>
      </c>
      <c r="D304"/>
      <c r="E304" s="234">
        <v>-0.08</v>
      </c>
    </row>
    <row r="305" spans="2:5" ht="15" customHeight="1" x14ac:dyDescent="0.35">
      <c r="B305" s="236" t="s">
        <v>117</v>
      </c>
      <c r="C305" s="236" t="s">
        <v>102</v>
      </c>
      <c r="D305"/>
      <c r="E305" s="234">
        <v>-3.9E-2</v>
      </c>
    </row>
    <row r="306" spans="2:5" ht="15" customHeight="1" x14ac:dyDescent="0.35">
      <c r="B306" s="236" t="s">
        <v>118</v>
      </c>
      <c r="C306" s="236" t="s">
        <v>96</v>
      </c>
      <c r="D306"/>
      <c r="E306" s="234">
        <v>-9.4E-2</v>
      </c>
    </row>
    <row r="307" spans="2:5" ht="15" customHeight="1" x14ac:dyDescent="0.35">
      <c r="B307" s="236" t="s">
        <v>118</v>
      </c>
      <c r="C307" s="236" t="s">
        <v>97</v>
      </c>
      <c r="D307"/>
      <c r="E307" s="234">
        <v>-9.4E-2</v>
      </c>
    </row>
    <row r="308" spans="2:5" ht="15" customHeight="1" x14ac:dyDescent="0.35">
      <c r="B308" s="236" t="s">
        <v>118</v>
      </c>
      <c r="C308" s="236" t="s">
        <v>98</v>
      </c>
      <c r="D308"/>
      <c r="E308" s="234">
        <v>-0.112</v>
      </c>
    </row>
    <row r="309" spans="2:5" ht="15" customHeight="1" x14ac:dyDescent="0.35">
      <c r="B309" s="236" t="s">
        <v>118</v>
      </c>
      <c r="C309" s="236" t="s">
        <v>130</v>
      </c>
      <c r="D309"/>
      <c r="E309" s="234">
        <v>9.4E-2</v>
      </c>
    </row>
    <row r="310" spans="2:5" ht="15" customHeight="1" x14ac:dyDescent="0.35">
      <c r="B310" s="236" t="s">
        <v>118</v>
      </c>
      <c r="C310" s="236" t="s">
        <v>131</v>
      </c>
      <c r="D310"/>
      <c r="E310" s="234">
        <v>7.8E-2</v>
      </c>
    </row>
    <row r="311" spans="2:5" ht="15" customHeight="1" x14ac:dyDescent="0.35">
      <c r="B311" s="236" t="s">
        <v>118</v>
      </c>
      <c r="C311" s="236" t="s">
        <v>133</v>
      </c>
      <c r="D311"/>
      <c r="E311" s="234">
        <v>6.0000000000000001E-3</v>
      </c>
    </row>
    <row r="312" spans="2:5" ht="15" customHeight="1" x14ac:dyDescent="0.35">
      <c r="B312" s="236" t="s">
        <v>118</v>
      </c>
      <c r="C312" s="236" t="s">
        <v>99</v>
      </c>
      <c r="D312"/>
      <c r="E312" s="234">
        <v>-0.109</v>
      </c>
    </row>
    <row r="313" spans="2:5" ht="15" customHeight="1" x14ac:dyDescent="0.35">
      <c r="B313" s="236" t="s">
        <v>118</v>
      </c>
      <c r="C313" s="236" t="s">
        <v>141</v>
      </c>
      <c r="D313"/>
      <c r="E313" s="234">
        <v>4.0000000000000001E-3</v>
      </c>
    </row>
    <row r="314" spans="2:5" ht="15" customHeight="1" x14ac:dyDescent="0.35">
      <c r="B314" s="236" t="s">
        <v>118</v>
      </c>
      <c r="C314" s="236" t="s">
        <v>156</v>
      </c>
      <c r="D314"/>
      <c r="E314" s="234">
        <v>0.02</v>
      </c>
    </row>
    <row r="315" spans="2:5" ht="15" customHeight="1" x14ac:dyDescent="0.35">
      <c r="B315" s="236" t="s">
        <v>118</v>
      </c>
      <c r="C315" s="236" t="s">
        <v>157</v>
      </c>
      <c r="D315"/>
      <c r="E315" s="234">
        <v>7.0000000000000001E-3</v>
      </c>
    </row>
    <row r="316" spans="2:5" ht="15" customHeight="1" x14ac:dyDescent="0.35">
      <c r="B316" s="236" t="s">
        <v>118</v>
      </c>
      <c r="C316" s="236" t="s">
        <v>100</v>
      </c>
      <c r="D316"/>
      <c r="E316" s="234">
        <v>-3.9E-2</v>
      </c>
    </row>
    <row r="317" spans="2:5" ht="15" customHeight="1" x14ac:dyDescent="0.35">
      <c r="B317" s="236" t="s">
        <v>118</v>
      </c>
      <c r="C317" s="236" t="s">
        <v>161</v>
      </c>
      <c r="D317"/>
      <c r="E317" s="234">
        <v>-3.9E-2</v>
      </c>
    </row>
    <row r="318" spans="2:5" ht="15" customHeight="1" x14ac:dyDescent="0.35">
      <c r="B318" s="236" t="s">
        <v>118</v>
      </c>
      <c r="C318" s="236" t="s">
        <v>165</v>
      </c>
      <c r="D318"/>
      <c r="E318" s="234">
        <v>3.0000000000000001E-3</v>
      </c>
    </row>
    <row r="319" spans="2:5" ht="15" customHeight="1" x14ac:dyDescent="0.35">
      <c r="B319" s="236" t="s">
        <v>118</v>
      </c>
      <c r="C319" s="236" t="s">
        <v>167</v>
      </c>
      <c r="D319"/>
      <c r="E319" s="234">
        <v>8.7999999999999995E-2</v>
      </c>
    </row>
    <row r="320" spans="2:5" ht="15" customHeight="1" x14ac:dyDescent="0.35">
      <c r="B320" s="236" t="s">
        <v>118</v>
      </c>
      <c r="C320" s="236" t="s">
        <v>172</v>
      </c>
      <c r="D320"/>
      <c r="E320" s="234">
        <v>0.20100000000000001</v>
      </c>
    </row>
    <row r="321" spans="2:5" ht="15" customHeight="1" x14ac:dyDescent="0.35">
      <c r="B321" s="236" t="s">
        <v>118</v>
      </c>
      <c r="C321" s="236" t="s">
        <v>101</v>
      </c>
      <c r="D321"/>
      <c r="E321" s="234">
        <v>-6.3E-2</v>
      </c>
    </row>
    <row r="322" spans="2:5" ht="15" customHeight="1" x14ac:dyDescent="0.35">
      <c r="B322" s="236" t="s">
        <v>118</v>
      </c>
      <c r="C322" s="236" t="s">
        <v>176</v>
      </c>
      <c r="D322"/>
      <c r="E322" s="234">
        <v>-3.2000000000000001E-2</v>
      </c>
    </row>
    <row r="323" spans="2:5" ht="15" customHeight="1" x14ac:dyDescent="0.35">
      <c r="B323" s="236" t="s">
        <v>118</v>
      </c>
      <c r="C323" s="236" t="s">
        <v>182</v>
      </c>
      <c r="D323"/>
      <c r="E323" s="234">
        <v>4.4999999999999998E-2</v>
      </c>
    </row>
    <row r="324" spans="2:5" ht="15" customHeight="1" x14ac:dyDescent="0.35">
      <c r="B324" s="236" t="s">
        <v>118</v>
      </c>
      <c r="C324" s="236" t="s">
        <v>184</v>
      </c>
      <c r="D324"/>
      <c r="E324" s="234">
        <v>7.0000000000000001E-3</v>
      </c>
    </row>
    <row r="325" spans="2:5" ht="15" customHeight="1" x14ac:dyDescent="0.35">
      <c r="B325" s="236" t="s">
        <v>118</v>
      </c>
      <c r="C325" s="236" t="s">
        <v>102</v>
      </c>
      <c r="D325"/>
      <c r="E325" s="234">
        <v>-2.1000000000000001E-2</v>
      </c>
    </row>
    <row r="326" spans="2:5" ht="15" customHeight="1" x14ac:dyDescent="0.35">
      <c r="B326" s="236" t="s">
        <v>119</v>
      </c>
      <c r="C326" s="236" t="s">
        <v>96</v>
      </c>
      <c r="D326"/>
      <c r="E326" s="234">
        <v>-0.14399999999999999</v>
      </c>
    </row>
    <row r="327" spans="2:5" ht="15" customHeight="1" x14ac:dyDescent="0.35">
      <c r="B327" s="236" t="s">
        <v>119</v>
      </c>
      <c r="C327" s="236" t="s">
        <v>97</v>
      </c>
      <c r="D327"/>
      <c r="E327" s="234">
        <v>-0.14399999999999999</v>
      </c>
    </row>
    <row r="328" spans="2:5" ht="15" customHeight="1" x14ac:dyDescent="0.35">
      <c r="B328" s="236" t="s">
        <v>119</v>
      </c>
      <c r="C328" s="236" t="s">
        <v>98</v>
      </c>
      <c r="D328"/>
      <c r="E328" s="234">
        <v>-0.16200000000000001</v>
      </c>
    </row>
    <row r="329" spans="2:5" ht="15" customHeight="1" x14ac:dyDescent="0.35">
      <c r="B329" s="236" t="s">
        <v>119</v>
      </c>
      <c r="C329" s="236" t="s">
        <v>99</v>
      </c>
      <c r="D329"/>
      <c r="E329" s="234">
        <v>-0.159</v>
      </c>
    </row>
    <row r="330" spans="2:5" ht="15" customHeight="1" x14ac:dyDescent="0.35">
      <c r="B330" s="236" t="s">
        <v>119</v>
      </c>
      <c r="C330" s="236" t="s">
        <v>100</v>
      </c>
      <c r="D330"/>
      <c r="E330" s="234">
        <v>-9.2999999999999999E-2</v>
      </c>
    </row>
    <row r="331" spans="2:5" ht="15" customHeight="1" x14ac:dyDescent="0.35">
      <c r="B331" s="236" t="s">
        <v>119</v>
      </c>
      <c r="C331" s="236" t="s">
        <v>101</v>
      </c>
      <c r="D331"/>
      <c r="E331" s="234">
        <v>-0.11600000000000001</v>
      </c>
    </row>
    <row r="332" spans="2:5" ht="15" customHeight="1" x14ac:dyDescent="0.35">
      <c r="B332" s="236" t="s">
        <v>119</v>
      </c>
      <c r="C332" s="236" t="s">
        <v>102</v>
      </c>
      <c r="D332"/>
      <c r="E332" s="234">
        <v>-7.5999999999999998E-2</v>
      </c>
    </row>
    <row r="333" spans="2:5" ht="15" customHeight="1" x14ac:dyDescent="0.35">
      <c r="B333" s="236" t="s">
        <v>202</v>
      </c>
      <c r="C333" s="236" t="s">
        <v>97</v>
      </c>
      <c r="D333"/>
      <c r="E333" s="234">
        <v>-0.14000000000000001</v>
      </c>
    </row>
    <row r="334" spans="2:5" ht="15" customHeight="1" x14ac:dyDescent="0.35">
      <c r="B334" s="236" t="s">
        <v>202</v>
      </c>
      <c r="C334" s="236" t="s">
        <v>98</v>
      </c>
      <c r="D334"/>
      <c r="E334" s="234">
        <v>-0.157</v>
      </c>
    </row>
    <row r="335" spans="2:5" ht="15" customHeight="1" x14ac:dyDescent="0.35">
      <c r="B335" s="236" t="s">
        <v>202</v>
      </c>
      <c r="C335" s="236" t="s">
        <v>99</v>
      </c>
      <c r="D335"/>
      <c r="E335" s="234">
        <v>-0.155</v>
      </c>
    </row>
    <row r="336" spans="2:5" ht="15" customHeight="1" x14ac:dyDescent="0.35">
      <c r="B336" s="236" t="s">
        <v>202</v>
      </c>
      <c r="C336" s="236" t="s">
        <v>102</v>
      </c>
      <c r="D336"/>
      <c r="E336" s="234">
        <v>-7.0999999999999994E-2</v>
      </c>
    </row>
    <row r="337" spans="2:5" ht="15" customHeight="1" x14ac:dyDescent="0.35">
      <c r="B337" s="236" t="s">
        <v>209</v>
      </c>
      <c r="C337" s="236" t="s">
        <v>102</v>
      </c>
      <c r="D337"/>
      <c r="E337" s="234">
        <v>-0.109</v>
      </c>
    </row>
    <row r="338" spans="2:5" ht="15" customHeight="1" x14ac:dyDescent="0.35">
      <c r="B338" s="236" t="s">
        <v>210</v>
      </c>
      <c r="C338" s="236" t="s">
        <v>97</v>
      </c>
      <c r="D338"/>
      <c r="E338" s="234">
        <v>-7.3999999999999996E-2</v>
      </c>
    </row>
    <row r="339" spans="2:5" ht="15" customHeight="1" x14ac:dyDescent="0.35">
      <c r="B339" s="236" t="s">
        <v>210</v>
      </c>
      <c r="C339" s="236" t="s">
        <v>98</v>
      </c>
      <c r="D339"/>
      <c r="E339" s="234">
        <v>-9.2999999999999999E-2</v>
      </c>
    </row>
    <row r="340" spans="2:5" ht="15" customHeight="1" x14ac:dyDescent="0.35">
      <c r="B340" s="236" t="s">
        <v>210</v>
      </c>
      <c r="C340" s="236" t="s">
        <v>102</v>
      </c>
      <c r="D340"/>
      <c r="E340" s="234">
        <v>0</v>
      </c>
    </row>
    <row r="341" spans="2:5" ht="15" customHeight="1" x14ac:dyDescent="0.35">
      <c r="B341" s="236" t="s">
        <v>211</v>
      </c>
      <c r="C341" s="236" t="s">
        <v>97</v>
      </c>
      <c r="D341"/>
      <c r="E341" s="234">
        <v>0</v>
      </c>
    </row>
    <row r="342" spans="2:5" ht="15" customHeight="1" x14ac:dyDescent="0.35">
      <c r="B342" s="236" t="s">
        <v>211</v>
      </c>
      <c r="C342" s="236" t="s">
        <v>98</v>
      </c>
      <c r="D342"/>
      <c r="E342" s="234">
        <v>-0.02</v>
      </c>
    </row>
    <row r="343" spans="2:5" ht="15" customHeight="1" x14ac:dyDescent="0.35">
      <c r="B343" s="236" t="s">
        <v>211</v>
      </c>
      <c r="C343" s="236" t="s">
        <v>102</v>
      </c>
      <c r="D343"/>
      <c r="E343" s="234">
        <v>0.08</v>
      </c>
    </row>
    <row r="344" spans="2:5" ht="15" customHeight="1" x14ac:dyDescent="0.35">
      <c r="B344" s="236" t="s">
        <v>120</v>
      </c>
      <c r="C344" s="236" t="s">
        <v>96</v>
      </c>
      <c r="D344"/>
      <c r="E344" s="234">
        <v>0</v>
      </c>
    </row>
    <row r="345" spans="2:5" ht="15" customHeight="1" x14ac:dyDescent="0.35">
      <c r="B345" s="236" t="s">
        <v>120</v>
      </c>
      <c r="C345" s="236" t="s">
        <v>97</v>
      </c>
      <c r="D345"/>
      <c r="E345" s="234">
        <v>0</v>
      </c>
    </row>
    <row r="346" spans="2:5" ht="15" customHeight="1" x14ac:dyDescent="0.35">
      <c r="B346" s="236" t="s">
        <v>120</v>
      </c>
      <c r="C346" s="236" t="s">
        <v>98</v>
      </c>
      <c r="D346"/>
      <c r="E346" s="234">
        <v>-0.02</v>
      </c>
    </row>
    <row r="347" spans="2:5" ht="15" customHeight="1" x14ac:dyDescent="0.35">
      <c r="B347" s="236" t="s">
        <v>120</v>
      </c>
      <c r="C347" s="236" t="s">
        <v>99</v>
      </c>
      <c r="D347"/>
      <c r="E347" s="234">
        <v>-1.7000000000000001E-2</v>
      </c>
    </row>
    <row r="348" spans="2:5" ht="15" customHeight="1" x14ac:dyDescent="0.35">
      <c r="B348" s="236" t="s">
        <v>120</v>
      </c>
      <c r="C348" s="236" t="s">
        <v>101</v>
      </c>
      <c r="D348"/>
      <c r="E348" s="234">
        <v>3.3000000000000002E-2</v>
      </c>
    </row>
    <row r="349" spans="2:5" ht="15" customHeight="1" x14ac:dyDescent="0.35">
      <c r="B349" s="236" t="s">
        <v>120</v>
      </c>
      <c r="C349" s="236" t="s">
        <v>102</v>
      </c>
      <c r="D349"/>
      <c r="E349" s="234">
        <v>0.08</v>
      </c>
    </row>
    <row r="350" spans="2:5" ht="15" customHeight="1" x14ac:dyDescent="0.35">
      <c r="B350" s="236" t="s">
        <v>121</v>
      </c>
      <c r="C350" s="236" t="s">
        <v>96</v>
      </c>
      <c r="D350"/>
      <c r="E350" s="234">
        <v>-0.16200000000000001</v>
      </c>
    </row>
    <row r="351" spans="2:5" ht="15" customHeight="1" x14ac:dyDescent="0.35">
      <c r="B351" s="236" t="s">
        <v>121</v>
      </c>
      <c r="C351" s="236" t="s">
        <v>97</v>
      </c>
      <c r="D351"/>
      <c r="E351" s="234">
        <v>-0.16200000000000001</v>
      </c>
    </row>
    <row r="352" spans="2:5" ht="15" customHeight="1" x14ac:dyDescent="0.35">
      <c r="B352" s="236" t="s">
        <v>121</v>
      </c>
      <c r="C352" s="236" t="s">
        <v>98</v>
      </c>
      <c r="D352"/>
      <c r="E352" s="234">
        <v>-0.17899999999999999</v>
      </c>
    </row>
    <row r="353" spans="2:5" ht="15" customHeight="1" x14ac:dyDescent="0.35">
      <c r="B353" s="236" t="s">
        <v>121</v>
      </c>
      <c r="C353" s="236" t="s">
        <v>99</v>
      </c>
      <c r="D353"/>
      <c r="E353" s="234">
        <v>-0.17699999999999999</v>
      </c>
    </row>
    <row r="354" spans="2:5" ht="15" customHeight="1" x14ac:dyDescent="0.35">
      <c r="B354" s="236" t="s">
        <v>121</v>
      </c>
      <c r="C354" s="236" t="s">
        <v>100</v>
      </c>
      <c r="D354"/>
      <c r="E354" s="234">
        <v>-0.112</v>
      </c>
    </row>
    <row r="355" spans="2:5" ht="15" customHeight="1" x14ac:dyDescent="0.35">
      <c r="B355" s="236" t="s">
        <v>121</v>
      </c>
      <c r="C355" s="236" t="s">
        <v>101</v>
      </c>
      <c r="D355"/>
      <c r="E355" s="234">
        <v>-0.13400000000000001</v>
      </c>
    </row>
    <row r="356" spans="2:5" ht="15" customHeight="1" x14ac:dyDescent="0.35">
      <c r="B356" s="236" t="s">
        <v>121</v>
      </c>
      <c r="C356" s="236" t="s">
        <v>102</v>
      </c>
      <c r="D356"/>
      <c r="E356" s="234">
        <v>-9.5000000000000001E-2</v>
      </c>
    </row>
    <row r="357" spans="2:5" ht="15" customHeight="1" x14ac:dyDescent="0.35">
      <c r="B357" s="236" t="s">
        <v>212</v>
      </c>
      <c r="C357" s="236" t="s">
        <v>102</v>
      </c>
      <c r="D357"/>
      <c r="E357" s="234">
        <v>0.08</v>
      </c>
    </row>
    <row r="358" spans="2:5" ht="15" customHeight="1" x14ac:dyDescent="0.35">
      <c r="B358" s="236" t="s">
        <v>122</v>
      </c>
      <c r="C358" s="236" t="s">
        <v>97</v>
      </c>
      <c r="D358"/>
      <c r="E358" s="234">
        <v>-7.3999999999999996E-2</v>
      </c>
    </row>
    <row r="359" spans="2:5" ht="15" customHeight="1" x14ac:dyDescent="0.35">
      <c r="B359" s="236" t="s">
        <v>122</v>
      </c>
      <c r="C359" s="236" t="s">
        <v>98</v>
      </c>
      <c r="D359"/>
      <c r="E359" s="234">
        <v>-9.2999999999999999E-2</v>
      </c>
    </row>
    <row r="360" spans="2:5" ht="15" customHeight="1" x14ac:dyDescent="0.35">
      <c r="B360" s="236" t="s">
        <v>122</v>
      </c>
      <c r="C360" s="236" t="s">
        <v>102</v>
      </c>
      <c r="D360"/>
      <c r="E360" s="234">
        <v>0</v>
      </c>
    </row>
    <row r="361" spans="2:5" ht="15" customHeight="1" x14ac:dyDescent="0.35">
      <c r="B361" s="236" t="s">
        <v>96</v>
      </c>
      <c r="C361" s="236" t="s">
        <v>124</v>
      </c>
      <c r="D361"/>
      <c r="E361" s="234">
        <v>0.151</v>
      </c>
    </row>
    <row r="362" spans="2:5" ht="15" customHeight="1" x14ac:dyDescent="0.35">
      <c r="B362" s="236" t="s">
        <v>96</v>
      </c>
      <c r="C362" s="236" t="s">
        <v>203</v>
      </c>
      <c r="D362"/>
      <c r="E362" s="234">
        <v>0.08</v>
      </c>
    </row>
    <row r="363" spans="2:5" ht="15" customHeight="1" x14ac:dyDescent="0.35">
      <c r="B363" s="236" t="s">
        <v>96</v>
      </c>
      <c r="C363" s="236" t="s">
        <v>204</v>
      </c>
      <c r="D363"/>
      <c r="E363" s="234">
        <v>0</v>
      </c>
    </row>
    <row r="364" spans="2:5" ht="15" customHeight="1" x14ac:dyDescent="0.35">
      <c r="B364" s="236" t="s">
        <v>96</v>
      </c>
      <c r="C364" s="236" t="s">
        <v>125</v>
      </c>
      <c r="D364"/>
      <c r="E364" s="234">
        <v>0.151</v>
      </c>
    </row>
    <row r="365" spans="2:5" ht="15" customHeight="1" x14ac:dyDescent="0.35">
      <c r="B365" s="236" t="s">
        <v>96</v>
      </c>
      <c r="C365" s="236" t="s">
        <v>97</v>
      </c>
      <c r="D365"/>
      <c r="E365" s="234">
        <v>0</v>
      </c>
    </row>
    <row r="366" spans="2:5" ht="15" customHeight="1" x14ac:dyDescent="0.35">
      <c r="B366" s="236" t="s">
        <v>96</v>
      </c>
      <c r="C366" s="236" t="s">
        <v>98</v>
      </c>
      <c r="D366"/>
      <c r="E366" s="234">
        <v>-0.02</v>
      </c>
    </row>
    <row r="367" spans="2:5" ht="15" customHeight="1" x14ac:dyDescent="0.35">
      <c r="B367" s="236" t="s">
        <v>96</v>
      </c>
      <c r="C367" s="236" t="s">
        <v>127</v>
      </c>
      <c r="D367"/>
      <c r="E367" s="234">
        <v>0.32500000000000001</v>
      </c>
    </row>
    <row r="368" spans="2:5" ht="15" customHeight="1" x14ac:dyDescent="0.35">
      <c r="B368" s="236" t="s">
        <v>96</v>
      </c>
      <c r="C368" s="236" t="s">
        <v>128</v>
      </c>
      <c r="D368"/>
      <c r="E368" s="234">
        <v>0.08</v>
      </c>
    </row>
    <row r="369" spans="2:5" ht="15" customHeight="1" x14ac:dyDescent="0.35">
      <c r="B369" s="236" t="s">
        <v>96</v>
      </c>
      <c r="C369" s="236" t="s">
        <v>129</v>
      </c>
      <c r="D369"/>
      <c r="E369" s="234">
        <v>0</v>
      </c>
    </row>
    <row r="370" spans="2:5" ht="15" customHeight="1" x14ac:dyDescent="0.35">
      <c r="B370" s="236" t="s">
        <v>96</v>
      </c>
      <c r="C370" s="236" t="s">
        <v>130</v>
      </c>
      <c r="D370"/>
      <c r="E370" s="234">
        <v>0.20699999999999999</v>
      </c>
    </row>
    <row r="371" spans="2:5" ht="15" customHeight="1" x14ac:dyDescent="0.35">
      <c r="B371" s="236" t="s">
        <v>96</v>
      </c>
      <c r="C371" s="236" t="s">
        <v>131</v>
      </c>
      <c r="D371"/>
      <c r="E371" s="234">
        <v>0.189</v>
      </c>
    </row>
    <row r="372" spans="2:5" ht="15" customHeight="1" x14ac:dyDescent="0.35">
      <c r="B372" s="236" t="s">
        <v>96</v>
      </c>
      <c r="C372" s="236" t="s">
        <v>132</v>
      </c>
      <c r="D372"/>
      <c r="E372" s="234">
        <v>0.156</v>
      </c>
    </row>
    <row r="373" spans="2:5" ht="15" customHeight="1" x14ac:dyDescent="0.35">
      <c r="B373" s="236" t="s">
        <v>96</v>
      </c>
      <c r="C373" s="236" t="s">
        <v>133</v>
      </c>
      <c r="D373"/>
      <c r="E373" s="234">
        <v>0.11</v>
      </c>
    </row>
    <row r="374" spans="2:5" ht="15" customHeight="1" x14ac:dyDescent="0.35">
      <c r="B374" s="236" t="s">
        <v>96</v>
      </c>
      <c r="C374" s="236" t="s">
        <v>213</v>
      </c>
      <c r="D374"/>
      <c r="E374" s="234">
        <v>0.08</v>
      </c>
    </row>
    <row r="375" spans="2:5" ht="15" customHeight="1" x14ac:dyDescent="0.35">
      <c r="B375" s="236" t="s">
        <v>96</v>
      </c>
      <c r="C375" s="236" t="s">
        <v>135</v>
      </c>
      <c r="D375"/>
      <c r="E375" s="234">
        <v>0.215</v>
      </c>
    </row>
    <row r="376" spans="2:5" ht="15" customHeight="1" x14ac:dyDescent="0.35">
      <c r="B376" s="236" t="s">
        <v>96</v>
      </c>
      <c r="C376" s="236" t="s">
        <v>136</v>
      </c>
      <c r="D376"/>
      <c r="E376" s="234">
        <v>0.16300000000000001</v>
      </c>
    </row>
    <row r="377" spans="2:5" ht="15" customHeight="1" x14ac:dyDescent="0.35">
      <c r="B377" s="236" t="s">
        <v>96</v>
      </c>
      <c r="C377" s="236" t="s">
        <v>137</v>
      </c>
      <c r="D377"/>
      <c r="E377" s="234">
        <v>0.08</v>
      </c>
    </row>
    <row r="378" spans="2:5" ht="15" customHeight="1" x14ac:dyDescent="0.35">
      <c r="B378" s="236" t="s">
        <v>96</v>
      </c>
      <c r="C378" s="236" t="s">
        <v>99</v>
      </c>
      <c r="D378"/>
      <c r="E378" s="234">
        <v>-1.7000000000000001E-2</v>
      </c>
    </row>
    <row r="379" spans="2:5" ht="15" customHeight="1" x14ac:dyDescent="0.35">
      <c r="B379" s="236" t="s">
        <v>96</v>
      </c>
      <c r="C379" s="236" t="s">
        <v>138</v>
      </c>
      <c r="D379"/>
      <c r="E379" s="234">
        <v>0.151</v>
      </c>
    </row>
    <row r="380" spans="2:5" ht="15" customHeight="1" x14ac:dyDescent="0.35">
      <c r="B380" s="236" t="s">
        <v>96</v>
      </c>
      <c r="C380" s="236" t="s">
        <v>140</v>
      </c>
      <c r="D380"/>
      <c r="E380" s="234">
        <v>0.151</v>
      </c>
    </row>
    <row r="381" spans="2:5" ht="15" customHeight="1" x14ac:dyDescent="0.35">
      <c r="B381" s="236" t="s">
        <v>96</v>
      </c>
      <c r="C381" s="236" t="s">
        <v>141</v>
      </c>
      <c r="D381"/>
      <c r="E381" s="234">
        <v>0.108</v>
      </c>
    </row>
    <row r="382" spans="2:5" ht="15" customHeight="1" x14ac:dyDescent="0.35">
      <c r="B382" s="236" t="s">
        <v>96</v>
      </c>
      <c r="C382" s="236" t="s">
        <v>142</v>
      </c>
      <c r="D382"/>
      <c r="E382" s="234">
        <v>9.9000000000000005E-2</v>
      </c>
    </row>
    <row r="383" spans="2:5" ht="15" customHeight="1" x14ac:dyDescent="0.35">
      <c r="B383" s="236" t="s">
        <v>96</v>
      </c>
      <c r="C383" s="236" t="s">
        <v>143</v>
      </c>
      <c r="D383"/>
      <c r="E383" s="234">
        <v>0.32500000000000001</v>
      </c>
    </row>
    <row r="384" spans="2:5" ht="15" customHeight="1" x14ac:dyDescent="0.35">
      <c r="B384" s="236" t="s">
        <v>96</v>
      </c>
      <c r="C384" s="236" t="s">
        <v>144</v>
      </c>
      <c r="D384"/>
      <c r="E384" s="234">
        <v>8.1000000000000003E-2</v>
      </c>
    </row>
    <row r="385" spans="2:5" ht="15" customHeight="1" x14ac:dyDescent="0.35">
      <c r="B385" s="236" t="s">
        <v>96</v>
      </c>
      <c r="C385" s="236" t="s">
        <v>145</v>
      </c>
      <c r="D385"/>
      <c r="E385" s="234">
        <v>0.08</v>
      </c>
    </row>
    <row r="386" spans="2:5" ht="15" customHeight="1" x14ac:dyDescent="0.35">
      <c r="B386" s="236" t="s">
        <v>96</v>
      </c>
      <c r="C386" s="236" t="s">
        <v>146</v>
      </c>
      <c r="D386"/>
      <c r="E386" s="234">
        <v>9.0999999999999998E-2</v>
      </c>
    </row>
    <row r="387" spans="2:5" ht="15" customHeight="1" x14ac:dyDescent="0.35">
      <c r="B387" s="236" t="s">
        <v>96</v>
      </c>
      <c r="C387" s="236" t="s">
        <v>205</v>
      </c>
      <c r="D387"/>
      <c r="E387" s="234">
        <v>0</v>
      </c>
    </row>
    <row r="388" spans="2:5" ht="15" customHeight="1" x14ac:dyDescent="0.35">
      <c r="B388" s="236" t="s">
        <v>96</v>
      </c>
      <c r="C388" s="236" t="s">
        <v>147</v>
      </c>
      <c r="D388"/>
      <c r="E388" s="234">
        <v>0</v>
      </c>
    </row>
    <row r="389" spans="2:5" ht="15" customHeight="1" x14ac:dyDescent="0.35">
      <c r="B389" s="236" t="s">
        <v>96</v>
      </c>
      <c r="C389" s="236" t="s">
        <v>148</v>
      </c>
      <c r="D389"/>
      <c r="E389" s="234">
        <v>0.151</v>
      </c>
    </row>
    <row r="390" spans="2:5" ht="15" customHeight="1" x14ac:dyDescent="0.35">
      <c r="B390" s="236" t="s">
        <v>96</v>
      </c>
      <c r="C390" s="236" t="s">
        <v>149</v>
      </c>
      <c r="D390"/>
      <c r="E390" s="234">
        <v>9.0999999999999998E-2</v>
      </c>
    </row>
    <row r="391" spans="2:5" ht="15" customHeight="1" x14ac:dyDescent="0.35">
      <c r="B391" s="236" t="s">
        <v>96</v>
      </c>
      <c r="C391" s="236" t="s">
        <v>152</v>
      </c>
      <c r="D391"/>
      <c r="E391" s="234">
        <v>0</v>
      </c>
    </row>
    <row r="392" spans="2:5" ht="15" customHeight="1" x14ac:dyDescent="0.35">
      <c r="B392" s="236" t="s">
        <v>96</v>
      </c>
      <c r="C392" s="236" t="s">
        <v>156</v>
      </c>
      <c r="D392"/>
      <c r="E392" s="234">
        <v>0.125</v>
      </c>
    </row>
    <row r="393" spans="2:5" ht="15" customHeight="1" x14ac:dyDescent="0.35">
      <c r="B393" s="236" t="s">
        <v>96</v>
      </c>
      <c r="C393" s="236" t="s">
        <v>157</v>
      </c>
      <c r="D393"/>
      <c r="E393" s="234">
        <v>0.111</v>
      </c>
    </row>
    <row r="394" spans="2:5" ht="15" customHeight="1" x14ac:dyDescent="0.35">
      <c r="B394" s="236" t="s">
        <v>96</v>
      </c>
      <c r="C394" s="236" t="s">
        <v>159</v>
      </c>
      <c r="D394"/>
      <c r="E394" s="234">
        <v>0.151</v>
      </c>
    </row>
    <row r="395" spans="2:5" ht="15" customHeight="1" x14ac:dyDescent="0.35">
      <c r="B395" s="236" t="s">
        <v>96</v>
      </c>
      <c r="C395" s="236" t="s">
        <v>100</v>
      </c>
      <c r="D395"/>
      <c r="E395" s="234">
        <v>0.06</v>
      </c>
    </row>
    <row r="396" spans="2:5" ht="15" customHeight="1" x14ac:dyDescent="0.35">
      <c r="B396" s="236" t="s">
        <v>96</v>
      </c>
      <c r="C396" s="236" t="s">
        <v>160</v>
      </c>
      <c r="D396"/>
      <c r="E396" s="234">
        <v>0.11</v>
      </c>
    </row>
    <row r="397" spans="2:5" ht="15" customHeight="1" x14ac:dyDescent="0.35">
      <c r="B397" s="236" t="s">
        <v>96</v>
      </c>
      <c r="C397" s="236" t="s">
        <v>161</v>
      </c>
      <c r="D397"/>
      <c r="E397" s="234">
        <v>0.06</v>
      </c>
    </row>
    <row r="398" spans="2:5" ht="15" customHeight="1" x14ac:dyDescent="0.35">
      <c r="B398" s="236" t="s">
        <v>96</v>
      </c>
      <c r="C398" s="236" t="s">
        <v>163</v>
      </c>
      <c r="D398"/>
      <c r="E398" s="234">
        <v>0.13600000000000001</v>
      </c>
    </row>
    <row r="399" spans="2:5" ht="15" customHeight="1" x14ac:dyDescent="0.35">
      <c r="B399" s="236" t="s">
        <v>96</v>
      </c>
      <c r="C399" s="236" t="s">
        <v>164</v>
      </c>
      <c r="D399"/>
      <c r="E399" s="234">
        <v>0.107</v>
      </c>
    </row>
    <row r="400" spans="2:5" ht="15" customHeight="1" x14ac:dyDescent="0.35">
      <c r="B400" s="236" t="s">
        <v>96</v>
      </c>
      <c r="C400" s="236" t="s">
        <v>165</v>
      </c>
      <c r="D400"/>
      <c r="E400" s="234">
        <v>0.107</v>
      </c>
    </row>
    <row r="401" spans="2:5" ht="15" customHeight="1" x14ac:dyDescent="0.35">
      <c r="B401" s="236" t="s">
        <v>96</v>
      </c>
      <c r="C401" s="236" t="s">
        <v>166</v>
      </c>
      <c r="D401"/>
      <c r="E401" s="234">
        <v>0.22</v>
      </c>
    </row>
    <row r="402" spans="2:5" ht="15" customHeight="1" x14ac:dyDescent="0.35">
      <c r="B402" s="236" t="s">
        <v>96</v>
      </c>
      <c r="C402" s="236" t="s">
        <v>167</v>
      </c>
      <c r="D402"/>
      <c r="E402" s="234">
        <v>0.2</v>
      </c>
    </row>
    <row r="403" spans="2:5" ht="15" customHeight="1" x14ac:dyDescent="0.35">
      <c r="B403" s="236" t="s">
        <v>96</v>
      </c>
      <c r="C403" s="236" t="s">
        <v>169</v>
      </c>
      <c r="D403"/>
      <c r="E403" s="234">
        <v>0.08</v>
      </c>
    </row>
    <row r="404" spans="2:5" ht="15" customHeight="1" x14ac:dyDescent="0.35">
      <c r="B404" s="236" t="s">
        <v>96</v>
      </c>
      <c r="C404" s="236" t="s">
        <v>170</v>
      </c>
      <c r="D404"/>
      <c r="E404" s="234">
        <v>0.21199999999999999</v>
      </c>
    </row>
    <row r="405" spans="2:5" ht="15" customHeight="1" x14ac:dyDescent="0.35">
      <c r="B405" s="236" t="s">
        <v>96</v>
      </c>
      <c r="C405" s="236" t="s">
        <v>171</v>
      </c>
      <c r="D405"/>
      <c r="E405" s="234">
        <v>0.20300000000000001</v>
      </c>
    </row>
    <row r="406" spans="2:5" ht="15" customHeight="1" x14ac:dyDescent="0.35">
      <c r="B406" s="236" t="s">
        <v>96</v>
      </c>
      <c r="C406" s="236" t="s">
        <v>172</v>
      </c>
      <c r="D406"/>
      <c r="E406" s="234">
        <v>0.32500000000000001</v>
      </c>
    </row>
    <row r="407" spans="2:5" ht="15" customHeight="1" x14ac:dyDescent="0.35">
      <c r="B407" s="236" t="s">
        <v>96</v>
      </c>
      <c r="C407" s="236" t="s">
        <v>174</v>
      </c>
      <c r="D407"/>
      <c r="E407" s="234">
        <v>0.08</v>
      </c>
    </row>
    <row r="408" spans="2:5" ht="15" customHeight="1" x14ac:dyDescent="0.35">
      <c r="B408" s="236" t="s">
        <v>96</v>
      </c>
      <c r="C408" s="236" t="s">
        <v>101</v>
      </c>
      <c r="D408"/>
      <c r="E408" s="234">
        <v>3.3000000000000002E-2</v>
      </c>
    </row>
    <row r="409" spans="2:5" ht="15" customHeight="1" x14ac:dyDescent="0.35">
      <c r="B409" s="236" t="s">
        <v>96</v>
      </c>
      <c r="C409" s="236" t="s">
        <v>176</v>
      </c>
      <c r="D409"/>
      <c r="E409" s="234">
        <v>6.8000000000000005E-2</v>
      </c>
    </row>
    <row r="410" spans="2:5" ht="15" customHeight="1" x14ac:dyDescent="0.35">
      <c r="B410" s="236" t="s">
        <v>96</v>
      </c>
      <c r="C410" s="236" t="s">
        <v>177</v>
      </c>
      <c r="D410"/>
      <c r="E410" s="234">
        <v>0</v>
      </c>
    </row>
    <row r="411" spans="2:5" ht="15" customHeight="1" x14ac:dyDescent="0.35">
      <c r="B411" s="236" t="s">
        <v>96</v>
      </c>
      <c r="C411" s="236" t="s">
        <v>206</v>
      </c>
      <c r="D411"/>
      <c r="E411" s="234">
        <v>0.156</v>
      </c>
    </row>
    <row r="412" spans="2:5" ht="15" customHeight="1" x14ac:dyDescent="0.35">
      <c r="B412" s="236" t="s">
        <v>96</v>
      </c>
      <c r="C412" s="236" t="s">
        <v>178</v>
      </c>
      <c r="D412"/>
      <c r="E412" s="234">
        <v>8.2000000000000003E-2</v>
      </c>
    </row>
    <row r="413" spans="2:5" ht="15" customHeight="1" x14ac:dyDescent="0.35">
      <c r="B413" s="236" t="s">
        <v>96</v>
      </c>
      <c r="C413" s="236" t="s">
        <v>180</v>
      </c>
      <c r="D413"/>
      <c r="E413" s="234">
        <v>0.151</v>
      </c>
    </row>
    <row r="414" spans="2:5" ht="15" customHeight="1" x14ac:dyDescent="0.35">
      <c r="B414" s="236" t="s">
        <v>96</v>
      </c>
      <c r="C414" s="236" t="s">
        <v>182</v>
      </c>
      <c r="D414"/>
      <c r="E414" s="234">
        <v>0.153</v>
      </c>
    </row>
    <row r="415" spans="2:5" ht="15" customHeight="1" x14ac:dyDescent="0.35">
      <c r="B415" s="236" t="s">
        <v>96</v>
      </c>
      <c r="C415" s="236" t="s">
        <v>184</v>
      </c>
      <c r="D415"/>
      <c r="E415" s="234">
        <v>0.111</v>
      </c>
    </row>
    <row r="416" spans="2:5" ht="15" customHeight="1" x14ac:dyDescent="0.35">
      <c r="B416" s="236" t="s">
        <v>96</v>
      </c>
      <c r="C416" s="236" t="s">
        <v>185</v>
      </c>
      <c r="D416"/>
      <c r="E416" s="234">
        <v>0.32500000000000001</v>
      </c>
    </row>
    <row r="417" spans="2:5" ht="15" customHeight="1" x14ac:dyDescent="0.35">
      <c r="B417" s="236" t="s">
        <v>96</v>
      </c>
      <c r="C417" s="236" t="s">
        <v>214</v>
      </c>
      <c r="D417"/>
      <c r="E417" s="234">
        <v>0.151</v>
      </c>
    </row>
    <row r="418" spans="2:5" ht="15" customHeight="1" x14ac:dyDescent="0.35">
      <c r="B418" s="236" t="s">
        <v>96</v>
      </c>
      <c r="C418" s="236" t="s">
        <v>102</v>
      </c>
      <c r="D418"/>
      <c r="E418" s="234">
        <v>0.08</v>
      </c>
    </row>
    <row r="419" spans="2:5" ht="15" customHeight="1" x14ac:dyDescent="0.35">
      <c r="B419" s="236" t="s">
        <v>96</v>
      </c>
      <c r="C419" s="236" t="s">
        <v>187</v>
      </c>
      <c r="D419"/>
      <c r="E419" s="234">
        <v>0.08</v>
      </c>
    </row>
    <row r="420" spans="2:5" ht="15" customHeight="1" x14ac:dyDescent="0.35">
      <c r="B420" s="236" t="s">
        <v>96</v>
      </c>
      <c r="C420" s="236" t="s">
        <v>188</v>
      </c>
      <c r="D420"/>
      <c r="E420" s="234">
        <v>0.08</v>
      </c>
    </row>
    <row r="421" spans="2:5" ht="15" customHeight="1" x14ac:dyDescent="0.35">
      <c r="B421" s="236" t="s">
        <v>96</v>
      </c>
      <c r="C421" s="236" t="s">
        <v>191</v>
      </c>
      <c r="D421"/>
      <c r="E421" s="234">
        <v>0</v>
      </c>
    </row>
    <row r="422" spans="2:5" ht="15" customHeight="1" x14ac:dyDescent="0.35">
      <c r="B422" s="236" t="s">
        <v>96</v>
      </c>
      <c r="C422" s="236" t="s">
        <v>194</v>
      </c>
      <c r="D422"/>
      <c r="E422" s="234">
        <v>0.151</v>
      </c>
    </row>
    <row r="423" spans="2:5" ht="15" customHeight="1" x14ac:dyDescent="0.35">
      <c r="B423" s="236" t="s">
        <v>123</v>
      </c>
      <c r="C423" s="236" t="s">
        <v>97</v>
      </c>
      <c r="D423"/>
      <c r="E423" s="234">
        <v>-0.14000000000000001</v>
      </c>
    </row>
    <row r="424" spans="2:5" ht="15" customHeight="1" x14ac:dyDescent="0.35">
      <c r="B424" s="236" t="s">
        <v>123</v>
      </c>
      <c r="C424" s="236" t="s">
        <v>98</v>
      </c>
      <c r="D424"/>
      <c r="E424" s="234">
        <v>-0.157</v>
      </c>
    </row>
    <row r="425" spans="2:5" ht="15" customHeight="1" x14ac:dyDescent="0.35">
      <c r="B425" s="236" t="s">
        <v>123</v>
      </c>
      <c r="C425" s="236" t="s">
        <v>99</v>
      </c>
      <c r="D425"/>
      <c r="E425" s="234">
        <v>-0.155</v>
      </c>
    </row>
    <row r="426" spans="2:5" ht="15" customHeight="1" x14ac:dyDescent="0.35">
      <c r="B426" s="236" t="s">
        <v>123</v>
      </c>
      <c r="C426" s="236" t="s">
        <v>102</v>
      </c>
      <c r="D426"/>
      <c r="E426" s="234">
        <v>-7.0999999999999994E-2</v>
      </c>
    </row>
    <row r="427" spans="2:5" ht="15" customHeight="1" x14ac:dyDescent="0.35">
      <c r="B427" s="236" t="s">
        <v>124</v>
      </c>
      <c r="C427" s="236" t="s">
        <v>97</v>
      </c>
      <c r="D427"/>
      <c r="E427" s="234">
        <v>-0.13100000000000001</v>
      </c>
    </row>
    <row r="428" spans="2:5" ht="15" customHeight="1" x14ac:dyDescent="0.35">
      <c r="B428" s="236" t="s">
        <v>124</v>
      </c>
      <c r="C428" s="236" t="s">
        <v>98</v>
      </c>
      <c r="D428"/>
      <c r="E428" s="234">
        <v>-0.14899999999999999</v>
      </c>
    </row>
    <row r="429" spans="2:5" ht="15" customHeight="1" x14ac:dyDescent="0.35">
      <c r="B429" s="236" t="s">
        <v>124</v>
      </c>
      <c r="C429" s="236" t="s">
        <v>99</v>
      </c>
      <c r="D429"/>
      <c r="E429" s="234">
        <v>-0.14599999999999999</v>
      </c>
    </row>
    <row r="430" spans="2:5" ht="15" customHeight="1" x14ac:dyDescent="0.35">
      <c r="B430" s="236" t="s">
        <v>124</v>
      </c>
      <c r="C430" s="236" t="s">
        <v>102</v>
      </c>
      <c r="D430"/>
      <c r="E430" s="234">
        <v>-6.2E-2</v>
      </c>
    </row>
    <row r="431" spans="2:5" ht="15" customHeight="1" x14ac:dyDescent="0.35">
      <c r="B431" s="236" t="s">
        <v>203</v>
      </c>
      <c r="C431" s="236" t="s">
        <v>97</v>
      </c>
      <c r="D431"/>
      <c r="E431" s="234">
        <v>-7.3999999999999996E-2</v>
      </c>
    </row>
    <row r="432" spans="2:5" ht="15" customHeight="1" x14ac:dyDescent="0.35">
      <c r="B432" s="236" t="s">
        <v>203</v>
      </c>
      <c r="C432" s="236" t="s">
        <v>98</v>
      </c>
      <c r="D432"/>
      <c r="E432" s="234">
        <v>-9.2999999999999999E-2</v>
      </c>
    </row>
    <row r="433" spans="2:5" ht="15" customHeight="1" x14ac:dyDescent="0.35">
      <c r="B433" s="236" t="s">
        <v>203</v>
      </c>
      <c r="C433" s="236" t="s">
        <v>102</v>
      </c>
      <c r="D433"/>
      <c r="E433" s="234">
        <v>0</v>
      </c>
    </row>
    <row r="434" spans="2:5" ht="15" customHeight="1" x14ac:dyDescent="0.35">
      <c r="B434" s="236" t="s">
        <v>215</v>
      </c>
      <c r="C434" s="236" t="s">
        <v>102</v>
      </c>
      <c r="D434"/>
      <c r="E434" s="234">
        <v>0.08</v>
      </c>
    </row>
    <row r="435" spans="2:5" ht="15" customHeight="1" x14ac:dyDescent="0.35">
      <c r="B435" s="236" t="s">
        <v>204</v>
      </c>
      <c r="C435" s="236" t="s">
        <v>97</v>
      </c>
      <c r="D435"/>
      <c r="E435" s="234">
        <v>0</v>
      </c>
    </row>
    <row r="436" spans="2:5" ht="15" customHeight="1" x14ac:dyDescent="0.35">
      <c r="B436" s="236" t="s">
        <v>204</v>
      </c>
      <c r="C436" s="236" t="s">
        <v>98</v>
      </c>
      <c r="D436"/>
      <c r="E436" s="234">
        <v>-0.02</v>
      </c>
    </row>
    <row r="437" spans="2:5" ht="15" customHeight="1" x14ac:dyDescent="0.35">
      <c r="B437" s="236" t="s">
        <v>204</v>
      </c>
      <c r="C437" s="236" t="s">
        <v>99</v>
      </c>
      <c r="D437"/>
      <c r="E437" s="234">
        <v>-1.7000000000000001E-2</v>
      </c>
    </row>
    <row r="438" spans="2:5" ht="15" customHeight="1" x14ac:dyDescent="0.35">
      <c r="B438" s="236" t="s">
        <v>204</v>
      </c>
      <c r="C438" s="236" t="s">
        <v>100</v>
      </c>
      <c r="D438"/>
      <c r="E438" s="234">
        <v>0.06</v>
      </c>
    </row>
    <row r="439" spans="2:5" ht="15" customHeight="1" x14ac:dyDescent="0.35">
      <c r="B439" s="236" t="s">
        <v>204</v>
      </c>
      <c r="C439" s="236" t="s">
        <v>101</v>
      </c>
      <c r="D439"/>
      <c r="E439" s="234">
        <v>3.3000000000000002E-2</v>
      </c>
    </row>
    <row r="440" spans="2:5" ht="15" customHeight="1" x14ac:dyDescent="0.35">
      <c r="B440" s="236" t="s">
        <v>204</v>
      </c>
      <c r="C440" s="236" t="s">
        <v>102</v>
      </c>
      <c r="D440"/>
      <c r="E440" s="234">
        <v>0.08</v>
      </c>
    </row>
    <row r="441" spans="2:5" ht="15" customHeight="1" x14ac:dyDescent="0.35">
      <c r="B441" s="236" t="s">
        <v>125</v>
      </c>
      <c r="C441" s="236" t="s">
        <v>97</v>
      </c>
      <c r="D441"/>
      <c r="E441" s="234">
        <v>-0.13100000000000001</v>
      </c>
    </row>
    <row r="442" spans="2:5" ht="15" customHeight="1" x14ac:dyDescent="0.35">
      <c r="B442" s="236" t="s">
        <v>125</v>
      </c>
      <c r="C442" s="236" t="s">
        <v>98</v>
      </c>
      <c r="D442"/>
      <c r="E442" s="234">
        <v>-0.14899999999999999</v>
      </c>
    </row>
    <row r="443" spans="2:5" ht="15" customHeight="1" x14ac:dyDescent="0.35">
      <c r="B443" s="236" t="s">
        <v>125</v>
      </c>
      <c r="C443" s="236" t="s">
        <v>99</v>
      </c>
      <c r="D443"/>
      <c r="E443" s="234">
        <v>-0.14599999999999999</v>
      </c>
    </row>
    <row r="444" spans="2:5" ht="15" customHeight="1" x14ac:dyDescent="0.35">
      <c r="B444" s="236" t="s">
        <v>125</v>
      </c>
      <c r="C444" s="236" t="s">
        <v>100</v>
      </c>
      <c r="D444"/>
      <c r="E444" s="234">
        <v>-7.9000000000000001E-2</v>
      </c>
    </row>
    <row r="445" spans="2:5" ht="15" customHeight="1" x14ac:dyDescent="0.35">
      <c r="B445" s="236" t="s">
        <v>125</v>
      </c>
      <c r="C445" s="236" t="s">
        <v>101</v>
      </c>
      <c r="D445"/>
      <c r="E445" s="234">
        <v>-0.10199999999999999</v>
      </c>
    </row>
    <row r="446" spans="2:5" ht="15" customHeight="1" x14ac:dyDescent="0.35">
      <c r="B446" s="236" t="s">
        <v>125</v>
      </c>
      <c r="C446" s="236" t="s">
        <v>102</v>
      </c>
      <c r="D446"/>
      <c r="E446" s="234">
        <v>-6.2E-2</v>
      </c>
    </row>
    <row r="447" spans="2:5" ht="15" customHeight="1" x14ac:dyDescent="0.35">
      <c r="B447" s="236" t="s">
        <v>216</v>
      </c>
      <c r="C447" s="236" t="s">
        <v>97</v>
      </c>
      <c r="D447"/>
      <c r="E447" s="234">
        <v>-7.3999999999999996E-2</v>
      </c>
    </row>
    <row r="448" spans="2:5" ht="15" customHeight="1" x14ac:dyDescent="0.35">
      <c r="B448" s="236" t="s">
        <v>216</v>
      </c>
      <c r="C448" s="236" t="s">
        <v>102</v>
      </c>
      <c r="D448"/>
      <c r="E448" s="234">
        <v>0</v>
      </c>
    </row>
    <row r="449" spans="2:5" ht="15" customHeight="1" x14ac:dyDescent="0.35">
      <c r="B449" s="236" t="s">
        <v>217</v>
      </c>
      <c r="C449" s="236" t="s">
        <v>97</v>
      </c>
      <c r="D449"/>
      <c r="E449" s="234">
        <v>-0.13100000000000001</v>
      </c>
    </row>
    <row r="450" spans="2:5" ht="15" customHeight="1" x14ac:dyDescent="0.35">
      <c r="B450" s="236" t="s">
        <v>217</v>
      </c>
      <c r="C450" s="236" t="s">
        <v>98</v>
      </c>
      <c r="D450"/>
      <c r="E450" s="234">
        <v>-0.14899999999999999</v>
      </c>
    </row>
    <row r="451" spans="2:5" ht="15" customHeight="1" x14ac:dyDescent="0.35">
      <c r="B451" s="236" t="s">
        <v>217</v>
      </c>
      <c r="C451" s="236" t="s">
        <v>99</v>
      </c>
      <c r="D451"/>
      <c r="E451" s="234">
        <v>-0.14599999999999999</v>
      </c>
    </row>
    <row r="452" spans="2:5" ht="15" customHeight="1" x14ac:dyDescent="0.35">
      <c r="B452" s="236" t="s">
        <v>217</v>
      </c>
      <c r="C452" s="236" t="s">
        <v>102</v>
      </c>
      <c r="D452"/>
      <c r="E452" s="234">
        <v>-6.2E-2</v>
      </c>
    </row>
    <row r="453" spans="2:5" ht="15" customHeight="1" x14ac:dyDescent="0.35">
      <c r="B453" s="236" t="s">
        <v>97</v>
      </c>
      <c r="C453" s="236" t="s">
        <v>126</v>
      </c>
      <c r="D453"/>
      <c r="E453" s="234">
        <v>9.0999999999999998E-2</v>
      </c>
    </row>
    <row r="454" spans="2:5" ht="15" customHeight="1" x14ac:dyDescent="0.35">
      <c r="B454" s="236" t="s">
        <v>97</v>
      </c>
      <c r="C454" s="236" t="s">
        <v>98</v>
      </c>
      <c r="D454"/>
      <c r="E454" s="234">
        <v>-0.02</v>
      </c>
    </row>
    <row r="455" spans="2:5" ht="15" customHeight="1" x14ac:dyDescent="0.35">
      <c r="B455" s="236" t="s">
        <v>97</v>
      </c>
      <c r="C455" s="236" t="s">
        <v>127</v>
      </c>
      <c r="D455"/>
      <c r="E455" s="234">
        <v>0.32500000000000001</v>
      </c>
    </row>
    <row r="456" spans="2:5" ht="15" customHeight="1" x14ac:dyDescent="0.35">
      <c r="B456" s="236" t="s">
        <v>97</v>
      </c>
      <c r="C456" s="236" t="s">
        <v>218</v>
      </c>
      <c r="D456"/>
      <c r="E456" s="234">
        <v>0.151</v>
      </c>
    </row>
    <row r="457" spans="2:5" ht="15" customHeight="1" x14ac:dyDescent="0.35">
      <c r="B457" s="236" t="s">
        <v>97</v>
      </c>
      <c r="C457" s="236" t="s">
        <v>219</v>
      </c>
      <c r="D457"/>
      <c r="E457" s="234">
        <v>0.151</v>
      </c>
    </row>
    <row r="458" spans="2:5" ht="15" customHeight="1" x14ac:dyDescent="0.35">
      <c r="B458" s="236" t="s">
        <v>97</v>
      </c>
      <c r="C458" s="236" t="s">
        <v>220</v>
      </c>
      <c r="D458"/>
      <c r="E458" s="234">
        <v>0.16300000000000001</v>
      </c>
    </row>
    <row r="459" spans="2:5" ht="15" customHeight="1" x14ac:dyDescent="0.35">
      <c r="B459" s="236" t="s">
        <v>97</v>
      </c>
      <c r="C459" s="236" t="s">
        <v>221</v>
      </c>
      <c r="D459"/>
      <c r="E459" s="234">
        <v>0.16300000000000001</v>
      </c>
    </row>
    <row r="460" spans="2:5" ht="15" customHeight="1" x14ac:dyDescent="0.35">
      <c r="B460" s="236" t="s">
        <v>97</v>
      </c>
      <c r="C460" s="236" t="s">
        <v>128</v>
      </c>
      <c r="D460"/>
      <c r="E460" s="234">
        <v>0.08</v>
      </c>
    </row>
    <row r="461" spans="2:5" ht="15" customHeight="1" x14ac:dyDescent="0.35">
      <c r="B461" s="236" t="s">
        <v>97</v>
      </c>
      <c r="C461" s="236" t="s">
        <v>222</v>
      </c>
      <c r="D461"/>
      <c r="E461" s="234">
        <v>0.16300000000000001</v>
      </c>
    </row>
    <row r="462" spans="2:5" ht="15" customHeight="1" x14ac:dyDescent="0.35">
      <c r="B462" s="236" t="s">
        <v>97</v>
      </c>
      <c r="C462" s="236" t="s">
        <v>129</v>
      </c>
      <c r="D462"/>
      <c r="E462" s="234">
        <v>0</v>
      </c>
    </row>
    <row r="463" spans="2:5" ht="15" customHeight="1" x14ac:dyDescent="0.35">
      <c r="B463" s="236" t="s">
        <v>97</v>
      </c>
      <c r="C463" s="236" t="s">
        <v>223</v>
      </c>
      <c r="D463"/>
      <c r="E463" s="234">
        <v>0.16300000000000001</v>
      </c>
    </row>
    <row r="464" spans="2:5" ht="15" customHeight="1" x14ac:dyDescent="0.35">
      <c r="B464" s="236" t="s">
        <v>97</v>
      </c>
      <c r="C464" s="236" t="s">
        <v>130</v>
      </c>
      <c r="D464"/>
      <c r="E464" s="234">
        <v>0.20699999999999999</v>
      </c>
    </row>
    <row r="465" spans="2:5" ht="15" customHeight="1" x14ac:dyDescent="0.35">
      <c r="B465" s="236" t="s">
        <v>97</v>
      </c>
      <c r="C465" s="236" t="s">
        <v>131</v>
      </c>
      <c r="D465"/>
      <c r="E465" s="234">
        <v>0.189</v>
      </c>
    </row>
    <row r="466" spans="2:5" ht="15" customHeight="1" x14ac:dyDescent="0.35">
      <c r="B466" s="236" t="s">
        <v>97</v>
      </c>
      <c r="C466" s="236" t="s">
        <v>132</v>
      </c>
      <c r="D466"/>
      <c r="E466" s="234">
        <v>0.156</v>
      </c>
    </row>
    <row r="467" spans="2:5" ht="15" customHeight="1" x14ac:dyDescent="0.35">
      <c r="B467" s="236" t="s">
        <v>97</v>
      </c>
      <c r="C467" s="236" t="s">
        <v>133</v>
      </c>
      <c r="D467"/>
      <c r="E467" s="234">
        <v>0.11</v>
      </c>
    </row>
    <row r="468" spans="2:5" ht="15" customHeight="1" x14ac:dyDescent="0.35">
      <c r="B468" s="236" t="s">
        <v>97</v>
      </c>
      <c r="C468" s="236" t="s">
        <v>213</v>
      </c>
      <c r="D468"/>
      <c r="E468" s="234">
        <v>0.08</v>
      </c>
    </row>
    <row r="469" spans="2:5" ht="15" customHeight="1" x14ac:dyDescent="0.35">
      <c r="B469" s="236" t="s">
        <v>97</v>
      </c>
      <c r="C469" s="236" t="s">
        <v>134</v>
      </c>
      <c r="D469"/>
      <c r="E469" s="234">
        <v>0.156</v>
      </c>
    </row>
    <row r="470" spans="2:5" ht="15" customHeight="1" x14ac:dyDescent="0.35">
      <c r="B470" s="236" t="s">
        <v>97</v>
      </c>
      <c r="C470" s="236" t="s">
        <v>135</v>
      </c>
      <c r="D470"/>
      <c r="E470" s="234">
        <v>0.215</v>
      </c>
    </row>
    <row r="471" spans="2:5" ht="15" customHeight="1" x14ac:dyDescent="0.35">
      <c r="B471" s="236" t="s">
        <v>97</v>
      </c>
      <c r="C471" s="236" t="s">
        <v>136</v>
      </c>
      <c r="D471"/>
      <c r="E471" s="234">
        <v>0.16300000000000001</v>
      </c>
    </row>
    <row r="472" spans="2:5" ht="15" customHeight="1" x14ac:dyDescent="0.35">
      <c r="B472" s="236" t="s">
        <v>97</v>
      </c>
      <c r="C472" s="236" t="s">
        <v>137</v>
      </c>
      <c r="D472"/>
      <c r="E472" s="234">
        <v>0.08</v>
      </c>
    </row>
    <row r="473" spans="2:5" ht="15" customHeight="1" x14ac:dyDescent="0.35">
      <c r="B473" s="236" t="s">
        <v>97</v>
      </c>
      <c r="C473" s="236" t="s">
        <v>99</v>
      </c>
      <c r="D473"/>
      <c r="E473" s="234">
        <v>-1.7000000000000001E-2</v>
      </c>
    </row>
    <row r="474" spans="2:5" ht="15" customHeight="1" x14ac:dyDescent="0.35">
      <c r="B474" s="236" t="s">
        <v>97</v>
      </c>
      <c r="C474" s="236" t="s">
        <v>138</v>
      </c>
      <c r="D474"/>
      <c r="E474" s="234">
        <v>0.151</v>
      </c>
    </row>
    <row r="475" spans="2:5" ht="15" customHeight="1" x14ac:dyDescent="0.35">
      <c r="B475" s="236" t="s">
        <v>97</v>
      </c>
      <c r="C475" s="236" t="s">
        <v>139</v>
      </c>
      <c r="D475"/>
      <c r="E475" s="234">
        <v>0.32500000000000001</v>
      </c>
    </row>
    <row r="476" spans="2:5" ht="15" customHeight="1" x14ac:dyDescent="0.35">
      <c r="B476" s="236" t="s">
        <v>97</v>
      </c>
      <c r="C476" s="236" t="s">
        <v>140</v>
      </c>
      <c r="D476"/>
      <c r="E476" s="234">
        <v>0.151</v>
      </c>
    </row>
    <row r="477" spans="2:5" ht="15" customHeight="1" x14ac:dyDescent="0.35">
      <c r="B477" s="236" t="s">
        <v>97</v>
      </c>
      <c r="C477" s="236" t="s">
        <v>224</v>
      </c>
      <c r="D477"/>
      <c r="E477" s="234">
        <v>0</v>
      </c>
    </row>
    <row r="478" spans="2:5" ht="15" customHeight="1" x14ac:dyDescent="0.35">
      <c r="B478" s="236" t="s">
        <v>97</v>
      </c>
      <c r="C478" s="236" t="s">
        <v>141</v>
      </c>
      <c r="D478"/>
      <c r="E478" s="234">
        <v>0.108</v>
      </c>
    </row>
    <row r="479" spans="2:5" ht="15" customHeight="1" x14ac:dyDescent="0.35">
      <c r="B479" s="236" t="s">
        <v>97</v>
      </c>
      <c r="C479" s="236" t="s">
        <v>142</v>
      </c>
      <c r="D479"/>
      <c r="E479" s="234">
        <v>9.9000000000000005E-2</v>
      </c>
    </row>
    <row r="480" spans="2:5" ht="15" customHeight="1" x14ac:dyDescent="0.35">
      <c r="B480" s="236" t="s">
        <v>97</v>
      </c>
      <c r="C480" s="236" t="s">
        <v>143</v>
      </c>
      <c r="D480"/>
      <c r="E480" s="234">
        <v>0.32500000000000001</v>
      </c>
    </row>
    <row r="481" spans="2:5" ht="15" customHeight="1" x14ac:dyDescent="0.35">
      <c r="B481" s="236" t="s">
        <v>97</v>
      </c>
      <c r="C481" s="236" t="s">
        <v>144</v>
      </c>
      <c r="D481"/>
      <c r="E481" s="234">
        <v>8.1000000000000003E-2</v>
      </c>
    </row>
    <row r="482" spans="2:5" ht="15" customHeight="1" x14ac:dyDescent="0.35">
      <c r="B482" s="236" t="s">
        <v>97</v>
      </c>
      <c r="C482" s="236" t="s">
        <v>145</v>
      </c>
      <c r="D482"/>
      <c r="E482" s="234">
        <v>0.08</v>
      </c>
    </row>
    <row r="483" spans="2:5" ht="15" customHeight="1" x14ac:dyDescent="0.35">
      <c r="B483" s="236" t="s">
        <v>97</v>
      </c>
      <c r="C483" s="236" t="s">
        <v>146</v>
      </c>
      <c r="D483"/>
      <c r="E483" s="234">
        <v>9.0999999999999998E-2</v>
      </c>
    </row>
    <row r="484" spans="2:5" ht="15" customHeight="1" x14ac:dyDescent="0.35">
      <c r="B484" s="236" t="s">
        <v>97</v>
      </c>
      <c r="C484" s="236" t="s">
        <v>225</v>
      </c>
      <c r="D484"/>
      <c r="E484" s="234">
        <v>0.151</v>
      </c>
    </row>
    <row r="485" spans="2:5" ht="15" customHeight="1" x14ac:dyDescent="0.35">
      <c r="B485" s="236" t="s">
        <v>97</v>
      </c>
      <c r="C485" s="236" t="s">
        <v>205</v>
      </c>
      <c r="D485"/>
      <c r="E485" s="234">
        <v>0</v>
      </c>
    </row>
    <row r="486" spans="2:5" ht="15" customHeight="1" x14ac:dyDescent="0.35">
      <c r="B486" s="236" t="s">
        <v>97</v>
      </c>
      <c r="C486" s="236" t="s">
        <v>147</v>
      </c>
      <c r="D486"/>
      <c r="E486" s="234">
        <v>0</v>
      </c>
    </row>
    <row r="487" spans="2:5" ht="15" customHeight="1" x14ac:dyDescent="0.35">
      <c r="B487" s="236" t="s">
        <v>97</v>
      </c>
      <c r="C487" s="236" t="s">
        <v>226</v>
      </c>
      <c r="D487"/>
      <c r="E487" s="234">
        <v>0.151</v>
      </c>
    </row>
    <row r="488" spans="2:5" ht="15" customHeight="1" x14ac:dyDescent="0.35">
      <c r="B488" s="236" t="s">
        <v>97</v>
      </c>
      <c r="C488" s="236" t="s">
        <v>148</v>
      </c>
      <c r="D488"/>
      <c r="E488" s="234">
        <v>0.151</v>
      </c>
    </row>
    <row r="489" spans="2:5" ht="15" customHeight="1" x14ac:dyDescent="0.35">
      <c r="B489" s="236" t="s">
        <v>97</v>
      </c>
      <c r="C489" s="236" t="s">
        <v>227</v>
      </c>
      <c r="D489"/>
      <c r="E489" s="234">
        <v>0.17499999999999999</v>
      </c>
    </row>
    <row r="490" spans="2:5" ht="15" customHeight="1" x14ac:dyDescent="0.35">
      <c r="B490" s="236" t="s">
        <v>97</v>
      </c>
      <c r="C490" s="236" t="s">
        <v>228</v>
      </c>
      <c r="D490"/>
      <c r="E490" s="234">
        <v>0.151</v>
      </c>
    </row>
    <row r="491" spans="2:5" ht="15" customHeight="1" x14ac:dyDescent="0.35">
      <c r="B491" s="236" t="s">
        <v>97</v>
      </c>
      <c r="C491" s="236" t="s">
        <v>149</v>
      </c>
      <c r="D491"/>
      <c r="E491" s="234">
        <v>9.0999999999999998E-2</v>
      </c>
    </row>
    <row r="492" spans="2:5" ht="15" customHeight="1" x14ac:dyDescent="0.35">
      <c r="B492" s="236" t="s">
        <v>97</v>
      </c>
      <c r="C492" s="236" t="s">
        <v>229</v>
      </c>
      <c r="D492"/>
      <c r="E492" s="234">
        <v>9.0999999999999998E-2</v>
      </c>
    </row>
    <row r="493" spans="2:5" ht="15" customHeight="1" x14ac:dyDescent="0.35">
      <c r="B493" s="236" t="s">
        <v>97</v>
      </c>
      <c r="C493" s="236" t="s">
        <v>150</v>
      </c>
      <c r="D493"/>
      <c r="E493" s="234">
        <v>0.08</v>
      </c>
    </row>
    <row r="494" spans="2:5" ht="15" customHeight="1" x14ac:dyDescent="0.35">
      <c r="B494" s="236" t="s">
        <v>97</v>
      </c>
      <c r="C494" s="236" t="s">
        <v>151</v>
      </c>
      <c r="D494"/>
      <c r="E494" s="234">
        <v>0.151</v>
      </c>
    </row>
    <row r="495" spans="2:5" ht="15" customHeight="1" x14ac:dyDescent="0.35">
      <c r="B495" s="236" t="s">
        <v>97</v>
      </c>
      <c r="C495" s="236" t="s">
        <v>152</v>
      </c>
      <c r="D495"/>
      <c r="E495" s="234">
        <v>0</v>
      </c>
    </row>
    <row r="496" spans="2:5" ht="15" customHeight="1" x14ac:dyDescent="0.35">
      <c r="B496" s="236" t="s">
        <v>97</v>
      </c>
      <c r="C496" s="236" t="s">
        <v>153</v>
      </c>
      <c r="D496"/>
      <c r="E496" s="234">
        <v>0.151</v>
      </c>
    </row>
    <row r="497" spans="2:5" ht="15" customHeight="1" x14ac:dyDescent="0.35">
      <c r="B497" s="236" t="s">
        <v>97</v>
      </c>
      <c r="C497" s="236" t="s">
        <v>154</v>
      </c>
      <c r="D497"/>
      <c r="E497" s="234">
        <v>0.08</v>
      </c>
    </row>
    <row r="498" spans="2:5" ht="15" customHeight="1" x14ac:dyDescent="0.35">
      <c r="B498" s="236" t="s">
        <v>97</v>
      </c>
      <c r="C498" s="236" t="s">
        <v>155</v>
      </c>
      <c r="D498"/>
      <c r="E498" s="234">
        <v>0.151</v>
      </c>
    </row>
    <row r="499" spans="2:5" ht="15" customHeight="1" x14ac:dyDescent="0.35">
      <c r="B499" s="236" t="s">
        <v>97</v>
      </c>
      <c r="C499" s="236" t="s">
        <v>156</v>
      </c>
      <c r="D499"/>
      <c r="E499" s="234">
        <v>0.125</v>
      </c>
    </row>
    <row r="500" spans="2:5" ht="15" customHeight="1" x14ac:dyDescent="0.35">
      <c r="B500" s="236" t="s">
        <v>97</v>
      </c>
      <c r="C500" s="236" t="s">
        <v>157</v>
      </c>
      <c r="D500"/>
      <c r="E500" s="234">
        <v>0.111</v>
      </c>
    </row>
    <row r="501" spans="2:5" ht="15" customHeight="1" x14ac:dyDescent="0.35">
      <c r="B501" s="236" t="s">
        <v>97</v>
      </c>
      <c r="C501" s="236" t="s">
        <v>158</v>
      </c>
      <c r="D501"/>
      <c r="E501" s="234">
        <v>0.151</v>
      </c>
    </row>
    <row r="502" spans="2:5" ht="15" customHeight="1" x14ac:dyDescent="0.35">
      <c r="B502" s="236" t="s">
        <v>97</v>
      </c>
      <c r="C502" s="236" t="s">
        <v>159</v>
      </c>
      <c r="D502"/>
      <c r="E502" s="234">
        <v>0.151</v>
      </c>
    </row>
    <row r="503" spans="2:5" ht="15" customHeight="1" x14ac:dyDescent="0.35">
      <c r="B503" s="236" t="s">
        <v>97</v>
      </c>
      <c r="C503" s="236" t="s">
        <v>230</v>
      </c>
      <c r="D503"/>
      <c r="E503" s="234">
        <v>0.105</v>
      </c>
    </row>
    <row r="504" spans="2:5" ht="15" customHeight="1" x14ac:dyDescent="0.35">
      <c r="B504" s="236" t="s">
        <v>97</v>
      </c>
      <c r="C504" s="236" t="s">
        <v>100</v>
      </c>
      <c r="D504"/>
      <c r="E504" s="234">
        <v>0.06</v>
      </c>
    </row>
    <row r="505" spans="2:5" ht="15" customHeight="1" x14ac:dyDescent="0.35">
      <c r="B505" s="236" t="s">
        <v>97</v>
      </c>
      <c r="C505" s="236" t="s">
        <v>160</v>
      </c>
      <c r="D505"/>
      <c r="E505" s="234">
        <v>0.11</v>
      </c>
    </row>
    <row r="506" spans="2:5" ht="15" customHeight="1" x14ac:dyDescent="0.35">
      <c r="B506" s="236" t="s">
        <v>97</v>
      </c>
      <c r="C506" s="236" t="s">
        <v>161</v>
      </c>
      <c r="D506"/>
      <c r="E506" s="234">
        <v>0.06</v>
      </c>
    </row>
    <row r="507" spans="2:5" ht="15" customHeight="1" x14ac:dyDescent="0.35">
      <c r="B507" s="236" t="s">
        <v>97</v>
      </c>
      <c r="C507" s="236" t="s">
        <v>162</v>
      </c>
      <c r="D507"/>
      <c r="E507" s="234">
        <v>0.08</v>
      </c>
    </row>
    <row r="508" spans="2:5" ht="15" customHeight="1" x14ac:dyDescent="0.35">
      <c r="B508" s="236" t="s">
        <v>97</v>
      </c>
      <c r="C508" s="236" t="s">
        <v>231</v>
      </c>
      <c r="D508"/>
      <c r="E508" s="234">
        <v>0.08</v>
      </c>
    </row>
    <row r="509" spans="2:5" ht="15" customHeight="1" x14ac:dyDescent="0.35">
      <c r="B509" s="236" t="s">
        <v>97</v>
      </c>
      <c r="C509" s="236" t="s">
        <v>163</v>
      </c>
      <c r="D509"/>
      <c r="E509" s="234">
        <v>0.13600000000000001</v>
      </c>
    </row>
    <row r="510" spans="2:5" ht="15" customHeight="1" x14ac:dyDescent="0.35">
      <c r="B510" s="236" t="s">
        <v>97</v>
      </c>
      <c r="C510" s="236" t="s">
        <v>164</v>
      </c>
      <c r="D510"/>
      <c r="E510" s="234">
        <v>0.107</v>
      </c>
    </row>
    <row r="511" spans="2:5" ht="15" customHeight="1" x14ac:dyDescent="0.35">
      <c r="B511" s="236" t="s">
        <v>97</v>
      </c>
      <c r="C511" s="236" t="s">
        <v>165</v>
      </c>
      <c r="D511"/>
      <c r="E511" s="234">
        <v>0.107</v>
      </c>
    </row>
    <row r="512" spans="2:5" ht="15" customHeight="1" x14ac:dyDescent="0.35">
      <c r="B512" s="236" t="s">
        <v>97</v>
      </c>
      <c r="C512" s="236" t="s">
        <v>166</v>
      </c>
      <c r="D512"/>
      <c r="E512" s="234">
        <v>0.22</v>
      </c>
    </row>
    <row r="513" spans="2:5" ht="15" customHeight="1" x14ac:dyDescent="0.35">
      <c r="B513" s="236" t="s">
        <v>97</v>
      </c>
      <c r="C513" s="236" t="s">
        <v>167</v>
      </c>
      <c r="D513"/>
      <c r="E513" s="234">
        <v>0.2</v>
      </c>
    </row>
    <row r="514" spans="2:5" ht="15" customHeight="1" x14ac:dyDescent="0.35">
      <c r="B514" s="236" t="s">
        <v>97</v>
      </c>
      <c r="C514" s="236" t="s">
        <v>168</v>
      </c>
      <c r="D514"/>
      <c r="E514" s="234">
        <v>0.16300000000000001</v>
      </c>
    </row>
    <row r="515" spans="2:5" ht="15" customHeight="1" x14ac:dyDescent="0.35">
      <c r="B515" s="236" t="s">
        <v>97</v>
      </c>
      <c r="C515" s="236" t="s">
        <v>169</v>
      </c>
      <c r="D515"/>
      <c r="E515" s="234">
        <v>0.08</v>
      </c>
    </row>
    <row r="516" spans="2:5" ht="15" customHeight="1" x14ac:dyDescent="0.35">
      <c r="B516" s="236" t="s">
        <v>97</v>
      </c>
      <c r="C516" s="236" t="s">
        <v>170</v>
      </c>
      <c r="D516"/>
      <c r="E516" s="234">
        <v>0.21199999999999999</v>
      </c>
    </row>
    <row r="517" spans="2:5" ht="15" customHeight="1" x14ac:dyDescent="0.35">
      <c r="B517" s="236" t="s">
        <v>97</v>
      </c>
      <c r="C517" s="236" t="s">
        <v>171</v>
      </c>
      <c r="D517"/>
      <c r="E517" s="234">
        <v>0.20300000000000001</v>
      </c>
    </row>
    <row r="518" spans="2:5" ht="15" customHeight="1" x14ac:dyDescent="0.35">
      <c r="B518" s="236" t="s">
        <v>97</v>
      </c>
      <c r="C518" s="236" t="s">
        <v>172</v>
      </c>
      <c r="D518"/>
      <c r="E518" s="234">
        <v>0.32500000000000001</v>
      </c>
    </row>
    <row r="519" spans="2:5" ht="15" customHeight="1" x14ac:dyDescent="0.35">
      <c r="B519" s="236" t="s">
        <v>97</v>
      </c>
      <c r="C519" s="236" t="s">
        <v>173</v>
      </c>
      <c r="D519"/>
      <c r="E519" s="234">
        <v>0.151</v>
      </c>
    </row>
    <row r="520" spans="2:5" ht="15" customHeight="1" x14ac:dyDescent="0.35">
      <c r="B520" s="236" t="s">
        <v>97</v>
      </c>
      <c r="C520" s="236" t="s">
        <v>174</v>
      </c>
      <c r="D520"/>
      <c r="E520" s="234">
        <v>0.08</v>
      </c>
    </row>
    <row r="521" spans="2:5" ht="15" customHeight="1" x14ac:dyDescent="0.35">
      <c r="B521" s="236" t="s">
        <v>97</v>
      </c>
      <c r="C521" s="236" t="s">
        <v>175</v>
      </c>
      <c r="D521"/>
      <c r="E521" s="234">
        <v>9.0999999999999998E-2</v>
      </c>
    </row>
    <row r="522" spans="2:5" ht="15" customHeight="1" x14ac:dyDescent="0.35">
      <c r="B522" s="236" t="s">
        <v>97</v>
      </c>
      <c r="C522" s="236" t="s">
        <v>232</v>
      </c>
      <c r="D522"/>
      <c r="E522" s="234">
        <v>0.151</v>
      </c>
    </row>
    <row r="523" spans="2:5" ht="15" customHeight="1" x14ac:dyDescent="0.35">
      <c r="B523" s="236" t="s">
        <v>97</v>
      </c>
      <c r="C523" s="236" t="s">
        <v>233</v>
      </c>
      <c r="D523"/>
      <c r="E523" s="234">
        <v>0.151</v>
      </c>
    </row>
    <row r="524" spans="2:5" ht="15" customHeight="1" x14ac:dyDescent="0.35">
      <c r="B524" s="236" t="s">
        <v>97</v>
      </c>
      <c r="C524" s="236" t="s">
        <v>101</v>
      </c>
      <c r="D524"/>
      <c r="E524" s="234">
        <v>3.3000000000000002E-2</v>
      </c>
    </row>
    <row r="525" spans="2:5" ht="15" customHeight="1" x14ac:dyDescent="0.35">
      <c r="B525" s="236" t="s">
        <v>97</v>
      </c>
      <c r="C525" s="236" t="s">
        <v>176</v>
      </c>
      <c r="D525"/>
      <c r="E525" s="234">
        <v>6.8000000000000005E-2</v>
      </c>
    </row>
    <row r="526" spans="2:5" ht="15" customHeight="1" x14ac:dyDescent="0.35">
      <c r="B526" s="236" t="s">
        <v>97</v>
      </c>
      <c r="C526" s="236" t="s">
        <v>234</v>
      </c>
      <c r="D526"/>
      <c r="E526" s="234">
        <v>0</v>
      </c>
    </row>
    <row r="527" spans="2:5" ht="15" customHeight="1" x14ac:dyDescent="0.35">
      <c r="B527" s="236" t="s">
        <v>97</v>
      </c>
      <c r="C527" s="236" t="s">
        <v>177</v>
      </c>
      <c r="D527"/>
      <c r="E527" s="234">
        <v>0</v>
      </c>
    </row>
    <row r="528" spans="2:5" ht="15" customHeight="1" x14ac:dyDescent="0.35">
      <c r="B528" s="236" t="s">
        <v>97</v>
      </c>
      <c r="C528" s="236" t="s">
        <v>235</v>
      </c>
      <c r="D528"/>
      <c r="E528" s="234">
        <v>0.151</v>
      </c>
    </row>
    <row r="529" spans="2:5" ht="15" customHeight="1" x14ac:dyDescent="0.35">
      <c r="B529" s="236" t="s">
        <v>97</v>
      </c>
      <c r="C529" s="236" t="s">
        <v>236</v>
      </c>
      <c r="D529"/>
      <c r="E529" s="234">
        <v>0.32500000000000001</v>
      </c>
    </row>
    <row r="530" spans="2:5" ht="15" customHeight="1" x14ac:dyDescent="0.35">
      <c r="B530" s="236" t="s">
        <v>97</v>
      </c>
      <c r="C530" s="236" t="s">
        <v>237</v>
      </c>
      <c r="D530"/>
      <c r="E530" s="234">
        <v>0.16300000000000001</v>
      </c>
    </row>
    <row r="531" spans="2:5" ht="15" customHeight="1" x14ac:dyDescent="0.35">
      <c r="B531" s="236" t="s">
        <v>97</v>
      </c>
      <c r="C531" s="236" t="s">
        <v>238</v>
      </c>
      <c r="D531"/>
      <c r="E531" s="234">
        <v>0.32500000000000001</v>
      </c>
    </row>
    <row r="532" spans="2:5" ht="15" customHeight="1" x14ac:dyDescent="0.35">
      <c r="B532" s="236" t="s">
        <v>97</v>
      </c>
      <c r="C532" s="236" t="s">
        <v>239</v>
      </c>
      <c r="D532"/>
      <c r="E532" s="234">
        <v>0.08</v>
      </c>
    </row>
    <row r="533" spans="2:5" ht="15" customHeight="1" x14ac:dyDescent="0.35">
      <c r="B533" s="236" t="s">
        <v>97</v>
      </c>
      <c r="C533" s="236" t="s">
        <v>206</v>
      </c>
      <c r="D533"/>
      <c r="E533" s="234">
        <v>0.156</v>
      </c>
    </row>
    <row r="534" spans="2:5" ht="15" customHeight="1" x14ac:dyDescent="0.35">
      <c r="B534" s="236" t="s">
        <v>97</v>
      </c>
      <c r="C534" s="236" t="s">
        <v>178</v>
      </c>
      <c r="D534"/>
      <c r="E534" s="234">
        <v>8.2000000000000003E-2</v>
      </c>
    </row>
    <row r="535" spans="2:5" ht="15" customHeight="1" x14ac:dyDescent="0.35">
      <c r="B535" s="236" t="s">
        <v>97</v>
      </c>
      <c r="C535" s="236" t="s">
        <v>179</v>
      </c>
      <c r="D535"/>
      <c r="E535" s="234">
        <v>0.32500000000000001</v>
      </c>
    </row>
    <row r="536" spans="2:5" ht="15" customHeight="1" x14ac:dyDescent="0.35">
      <c r="B536" s="236" t="s">
        <v>97</v>
      </c>
      <c r="C536" s="236" t="s">
        <v>180</v>
      </c>
      <c r="D536"/>
      <c r="E536" s="234">
        <v>0.151</v>
      </c>
    </row>
    <row r="537" spans="2:5" ht="15" customHeight="1" x14ac:dyDescent="0.35">
      <c r="B537" s="236" t="s">
        <v>97</v>
      </c>
      <c r="C537" s="236" t="s">
        <v>181</v>
      </c>
      <c r="D537"/>
      <c r="E537" s="234">
        <v>9.0999999999999998E-2</v>
      </c>
    </row>
    <row r="538" spans="2:5" ht="15" customHeight="1" x14ac:dyDescent="0.35">
      <c r="B538" s="236" t="s">
        <v>97</v>
      </c>
      <c r="C538" s="236" t="s">
        <v>182</v>
      </c>
      <c r="D538"/>
      <c r="E538" s="234">
        <v>0.153</v>
      </c>
    </row>
    <row r="539" spans="2:5" ht="15" customHeight="1" x14ac:dyDescent="0.35">
      <c r="B539" s="236" t="s">
        <v>97</v>
      </c>
      <c r="C539" s="236" t="s">
        <v>183</v>
      </c>
      <c r="D539"/>
      <c r="E539" s="234">
        <v>0.16300000000000001</v>
      </c>
    </row>
    <row r="540" spans="2:5" ht="15" customHeight="1" x14ac:dyDescent="0.35">
      <c r="B540" s="236" t="s">
        <v>97</v>
      </c>
      <c r="C540" s="236" t="s">
        <v>184</v>
      </c>
      <c r="D540"/>
      <c r="E540" s="234">
        <v>0.111</v>
      </c>
    </row>
    <row r="541" spans="2:5" ht="15" customHeight="1" x14ac:dyDescent="0.35">
      <c r="B541" s="236" t="s">
        <v>97</v>
      </c>
      <c r="C541" s="236" t="s">
        <v>185</v>
      </c>
      <c r="D541"/>
      <c r="E541" s="234">
        <v>0.32500000000000001</v>
      </c>
    </row>
    <row r="542" spans="2:5" ht="15" customHeight="1" x14ac:dyDescent="0.35">
      <c r="B542" s="236" t="s">
        <v>97</v>
      </c>
      <c r="C542" s="236" t="s">
        <v>214</v>
      </c>
      <c r="D542"/>
      <c r="E542" s="234">
        <v>0.151</v>
      </c>
    </row>
    <row r="543" spans="2:5" ht="15" customHeight="1" x14ac:dyDescent="0.35">
      <c r="B543" s="236" t="s">
        <v>97</v>
      </c>
      <c r="C543" s="236" t="s">
        <v>102</v>
      </c>
      <c r="D543"/>
      <c r="E543" s="234">
        <v>0.08</v>
      </c>
    </row>
    <row r="544" spans="2:5" ht="15" customHeight="1" x14ac:dyDescent="0.35">
      <c r="B544" s="236" t="s">
        <v>97</v>
      </c>
      <c r="C544" s="236" t="s">
        <v>186</v>
      </c>
      <c r="D544"/>
      <c r="E544" s="234">
        <v>0.32500000000000001</v>
      </c>
    </row>
    <row r="545" spans="2:5" ht="15" customHeight="1" x14ac:dyDescent="0.35">
      <c r="B545" s="236" t="s">
        <v>97</v>
      </c>
      <c r="C545" s="236" t="s">
        <v>187</v>
      </c>
      <c r="D545"/>
      <c r="E545" s="234">
        <v>0.08</v>
      </c>
    </row>
    <row r="546" spans="2:5" ht="15" customHeight="1" x14ac:dyDescent="0.35">
      <c r="B546" s="236" t="s">
        <v>97</v>
      </c>
      <c r="C546" s="236" t="s">
        <v>188</v>
      </c>
      <c r="D546"/>
      <c r="E546" s="234">
        <v>0.08</v>
      </c>
    </row>
    <row r="547" spans="2:5" ht="15" customHeight="1" x14ac:dyDescent="0.35">
      <c r="B547" s="236" t="s">
        <v>97</v>
      </c>
      <c r="C547" s="236" t="s">
        <v>189</v>
      </c>
      <c r="D547"/>
      <c r="E547" s="234">
        <v>9.0999999999999998E-2</v>
      </c>
    </row>
    <row r="548" spans="2:5" ht="15" customHeight="1" x14ac:dyDescent="0.35">
      <c r="B548" s="236" t="s">
        <v>97</v>
      </c>
      <c r="C548" s="236" t="s">
        <v>190</v>
      </c>
      <c r="D548"/>
      <c r="E548" s="234">
        <v>9.0999999999999998E-2</v>
      </c>
    </row>
    <row r="549" spans="2:5" ht="15" customHeight="1" x14ac:dyDescent="0.35">
      <c r="B549" s="236" t="s">
        <v>97</v>
      </c>
      <c r="C549" s="236" t="s">
        <v>191</v>
      </c>
      <c r="D549"/>
      <c r="E549" s="234">
        <v>0</v>
      </c>
    </row>
    <row r="550" spans="2:5" ht="15" customHeight="1" x14ac:dyDescent="0.35">
      <c r="B550" s="236" t="s">
        <v>97</v>
      </c>
      <c r="C550" s="236" t="s">
        <v>192</v>
      </c>
      <c r="D550"/>
      <c r="E550" s="234">
        <v>0.08</v>
      </c>
    </row>
    <row r="551" spans="2:5" ht="15" customHeight="1" x14ac:dyDescent="0.35">
      <c r="B551" s="236" t="s">
        <v>97</v>
      </c>
      <c r="C551" s="236" t="s">
        <v>240</v>
      </c>
      <c r="D551"/>
      <c r="E551" s="234">
        <v>0</v>
      </c>
    </row>
    <row r="552" spans="2:5" ht="15" customHeight="1" x14ac:dyDescent="0.35">
      <c r="B552" s="236" t="s">
        <v>97</v>
      </c>
      <c r="C552" s="236" t="s">
        <v>193</v>
      </c>
      <c r="D552"/>
      <c r="E552" s="234">
        <v>0</v>
      </c>
    </row>
    <row r="553" spans="2:5" ht="15" customHeight="1" x14ac:dyDescent="0.35">
      <c r="B553" s="236" t="s">
        <v>97</v>
      </c>
      <c r="C553" s="236" t="s">
        <v>207</v>
      </c>
      <c r="D553"/>
      <c r="E553" s="234">
        <v>5.8000000000000003E-2</v>
      </c>
    </row>
    <row r="554" spans="2:5" ht="15" customHeight="1" x14ac:dyDescent="0.35">
      <c r="B554" s="236" t="s">
        <v>97</v>
      </c>
      <c r="C554" s="236" t="s">
        <v>194</v>
      </c>
      <c r="D554"/>
      <c r="E554" s="234">
        <v>0.151</v>
      </c>
    </row>
    <row r="555" spans="2:5" ht="15" customHeight="1" x14ac:dyDescent="0.35">
      <c r="B555" s="236" t="s">
        <v>97</v>
      </c>
      <c r="C555" s="236" t="s">
        <v>208</v>
      </c>
      <c r="D555"/>
      <c r="E555" s="234">
        <v>0.151</v>
      </c>
    </row>
    <row r="556" spans="2:5" ht="15" customHeight="1" x14ac:dyDescent="0.35">
      <c r="B556" s="236" t="s">
        <v>126</v>
      </c>
      <c r="C556" s="236" t="s">
        <v>98</v>
      </c>
      <c r="D556"/>
      <c r="E556" s="234">
        <v>-0.10199999999999999</v>
      </c>
    </row>
    <row r="557" spans="2:5" ht="15" customHeight="1" x14ac:dyDescent="0.35">
      <c r="B557" s="236" t="s">
        <v>126</v>
      </c>
      <c r="C557" s="236" t="s">
        <v>99</v>
      </c>
      <c r="D557"/>
      <c r="E557" s="234">
        <v>-9.9000000000000005E-2</v>
      </c>
    </row>
    <row r="558" spans="2:5" ht="15" customHeight="1" x14ac:dyDescent="0.35">
      <c r="B558" s="236" t="s">
        <v>126</v>
      </c>
      <c r="C558" s="236" t="s">
        <v>102</v>
      </c>
      <c r="D558"/>
      <c r="E558" s="234">
        <v>-0.01</v>
      </c>
    </row>
    <row r="559" spans="2:5" ht="15" customHeight="1" x14ac:dyDescent="0.35">
      <c r="B559" s="236" t="s">
        <v>241</v>
      </c>
      <c r="C559" s="236" t="s">
        <v>102</v>
      </c>
      <c r="D559"/>
      <c r="E559" s="234">
        <v>0.10199999999999999</v>
      </c>
    </row>
    <row r="560" spans="2:5" ht="15" customHeight="1" x14ac:dyDescent="0.35">
      <c r="B560" s="236" t="s">
        <v>242</v>
      </c>
      <c r="C560" s="236" t="s">
        <v>102</v>
      </c>
      <c r="D560"/>
      <c r="E560" s="234">
        <v>0.08</v>
      </c>
    </row>
    <row r="561" spans="2:5" ht="15" customHeight="1" x14ac:dyDescent="0.35">
      <c r="B561" s="236" t="s">
        <v>98</v>
      </c>
      <c r="C561" s="236" t="s">
        <v>127</v>
      </c>
      <c r="D561"/>
      <c r="E561" s="234">
        <v>0.35199999999999998</v>
      </c>
    </row>
    <row r="562" spans="2:5" ht="15" customHeight="1" x14ac:dyDescent="0.35">
      <c r="B562" s="236" t="s">
        <v>98</v>
      </c>
      <c r="C562" s="236" t="s">
        <v>218</v>
      </c>
      <c r="D562"/>
      <c r="E562" s="234">
        <v>0.17499999999999999</v>
      </c>
    </row>
    <row r="563" spans="2:5" ht="15" customHeight="1" x14ac:dyDescent="0.35">
      <c r="B563" s="236" t="s">
        <v>98</v>
      </c>
      <c r="C563" s="236" t="s">
        <v>219</v>
      </c>
      <c r="D563"/>
      <c r="E563" s="234">
        <v>0.17499999999999999</v>
      </c>
    </row>
    <row r="564" spans="2:5" ht="15" customHeight="1" x14ac:dyDescent="0.35">
      <c r="B564" s="236" t="s">
        <v>98</v>
      </c>
      <c r="C564" s="236" t="s">
        <v>220</v>
      </c>
      <c r="D564"/>
      <c r="E564" s="234">
        <v>0.186</v>
      </c>
    </row>
    <row r="565" spans="2:5" ht="15" customHeight="1" x14ac:dyDescent="0.35">
      <c r="B565" s="236" t="s">
        <v>98</v>
      </c>
      <c r="C565" s="236" t="s">
        <v>221</v>
      </c>
      <c r="D565"/>
      <c r="E565" s="234">
        <v>0.186</v>
      </c>
    </row>
    <row r="566" spans="2:5" ht="15" customHeight="1" x14ac:dyDescent="0.35">
      <c r="B566" s="236" t="s">
        <v>98</v>
      </c>
      <c r="C566" s="236" t="s">
        <v>128</v>
      </c>
      <c r="D566"/>
      <c r="E566" s="234">
        <v>0.10199999999999999</v>
      </c>
    </row>
    <row r="567" spans="2:5" ht="15" customHeight="1" x14ac:dyDescent="0.35">
      <c r="B567" s="236" t="s">
        <v>98</v>
      </c>
      <c r="C567" s="236" t="s">
        <v>222</v>
      </c>
      <c r="D567"/>
      <c r="E567" s="234">
        <v>0.186</v>
      </c>
    </row>
    <row r="568" spans="2:5" ht="15" customHeight="1" x14ac:dyDescent="0.35">
      <c r="B568" s="236" t="s">
        <v>98</v>
      </c>
      <c r="C568" s="236" t="s">
        <v>129</v>
      </c>
      <c r="D568"/>
      <c r="E568" s="234">
        <v>0.02</v>
      </c>
    </row>
    <row r="569" spans="2:5" ht="15" customHeight="1" x14ac:dyDescent="0.35">
      <c r="B569" s="236" t="s">
        <v>98</v>
      </c>
      <c r="C569" s="236" t="s">
        <v>223</v>
      </c>
      <c r="D569"/>
      <c r="E569" s="234">
        <v>0.186</v>
      </c>
    </row>
    <row r="570" spans="2:5" ht="15" customHeight="1" x14ac:dyDescent="0.35">
      <c r="B570" s="236" t="s">
        <v>98</v>
      </c>
      <c r="C570" s="236" t="s">
        <v>130</v>
      </c>
      <c r="D570"/>
      <c r="E570" s="234">
        <v>0.23100000000000001</v>
      </c>
    </row>
    <row r="571" spans="2:5" ht="15" customHeight="1" x14ac:dyDescent="0.35">
      <c r="B571" s="236" t="s">
        <v>98</v>
      </c>
      <c r="C571" s="236" t="s">
        <v>131</v>
      </c>
      <c r="D571"/>
      <c r="E571" s="234">
        <v>0.214</v>
      </c>
    </row>
    <row r="572" spans="2:5" ht="15" customHeight="1" x14ac:dyDescent="0.35">
      <c r="B572" s="236" t="s">
        <v>98</v>
      </c>
      <c r="C572" s="236" t="s">
        <v>132</v>
      </c>
      <c r="D572"/>
      <c r="E572" s="234">
        <v>0.18</v>
      </c>
    </row>
    <row r="573" spans="2:5" ht="15" customHeight="1" x14ac:dyDescent="0.35">
      <c r="B573" s="236" t="s">
        <v>98</v>
      </c>
      <c r="C573" s="236" t="s">
        <v>133</v>
      </c>
      <c r="D573"/>
      <c r="E573" s="234">
        <v>0.13300000000000001</v>
      </c>
    </row>
    <row r="574" spans="2:5" ht="15" customHeight="1" x14ac:dyDescent="0.35">
      <c r="B574" s="236" t="s">
        <v>98</v>
      </c>
      <c r="C574" s="236" t="s">
        <v>213</v>
      </c>
      <c r="D574"/>
      <c r="E574" s="234">
        <v>0.10199999999999999</v>
      </c>
    </row>
    <row r="575" spans="2:5" ht="15" customHeight="1" x14ac:dyDescent="0.35">
      <c r="B575" s="236" t="s">
        <v>98</v>
      </c>
      <c r="C575" s="236" t="s">
        <v>134</v>
      </c>
      <c r="D575"/>
      <c r="E575" s="234">
        <v>0.18</v>
      </c>
    </row>
    <row r="576" spans="2:5" ht="15" customHeight="1" x14ac:dyDescent="0.35">
      <c r="B576" s="236" t="s">
        <v>98</v>
      </c>
      <c r="C576" s="236" t="s">
        <v>135</v>
      </c>
      <c r="D576"/>
      <c r="E576" s="234">
        <v>0.24</v>
      </c>
    </row>
    <row r="577" spans="2:5" ht="15" customHeight="1" x14ac:dyDescent="0.35">
      <c r="B577" s="236" t="s">
        <v>98</v>
      </c>
      <c r="C577" s="236" t="s">
        <v>136</v>
      </c>
      <c r="D577"/>
      <c r="E577" s="234">
        <v>0.186</v>
      </c>
    </row>
    <row r="578" spans="2:5" ht="15" customHeight="1" x14ac:dyDescent="0.35">
      <c r="B578" s="236" t="s">
        <v>98</v>
      </c>
      <c r="C578" s="236" t="s">
        <v>137</v>
      </c>
      <c r="D578"/>
      <c r="E578" s="234">
        <v>0.10199999999999999</v>
      </c>
    </row>
    <row r="579" spans="2:5" ht="15" customHeight="1" x14ac:dyDescent="0.35">
      <c r="B579" s="236" t="s">
        <v>98</v>
      </c>
      <c r="C579" s="236" t="s">
        <v>99</v>
      </c>
      <c r="D579"/>
      <c r="E579" s="234">
        <v>3.0000000000000001E-3</v>
      </c>
    </row>
    <row r="580" spans="2:5" ht="15" customHeight="1" x14ac:dyDescent="0.35">
      <c r="B580" s="236" t="s">
        <v>98</v>
      </c>
      <c r="C580" s="236" t="s">
        <v>138</v>
      </c>
      <c r="D580"/>
      <c r="E580" s="234">
        <v>0.17499999999999999</v>
      </c>
    </row>
    <row r="581" spans="2:5" ht="15" customHeight="1" x14ac:dyDescent="0.35">
      <c r="B581" s="236" t="s">
        <v>98</v>
      </c>
      <c r="C581" s="236" t="s">
        <v>139</v>
      </c>
      <c r="D581"/>
      <c r="E581" s="234">
        <v>0.35199999999999998</v>
      </c>
    </row>
    <row r="582" spans="2:5" ht="15" customHeight="1" x14ac:dyDescent="0.35">
      <c r="B582" s="236" t="s">
        <v>98</v>
      </c>
      <c r="C582" s="236" t="s">
        <v>140</v>
      </c>
      <c r="D582"/>
      <c r="E582" s="234">
        <v>0.17499999999999999</v>
      </c>
    </row>
    <row r="583" spans="2:5" ht="15" customHeight="1" x14ac:dyDescent="0.35">
      <c r="B583" s="236" t="s">
        <v>98</v>
      </c>
      <c r="C583" s="236" t="s">
        <v>224</v>
      </c>
      <c r="D583"/>
      <c r="E583" s="234">
        <v>0.02</v>
      </c>
    </row>
    <row r="584" spans="2:5" ht="15" customHeight="1" x14ac:dyDescent="0.35">
      <c r="B584" s="236" t="s">
        <v>98</v>
      </c>
      <c r="C584" s="236" t="s">
        <v>141</v>
      </c>
      <c r="D584"/>
      <c r="E584" s="234">
        <v>0.13</v>
      </c>
    </row>
    <row r="585" spans="2:5" ht="15" customHeight="1" x14ac:dyDescent="0.35">
      <c r="B585" s="236" t="s">
        <v>98</v>
      </c>
      <c r="C585" s="236" t="s">
        <v>142</v>
      </c>
      <c r="D585"/>
      <c r="E585" s="234">
        <v>0.121</v>
      </c>
    </row>
    <row r="586" spans="2:5" ht="15" customHeight="1" x14ac:dyDescent="0.35">
      <c r="B586" s="236" t="s">
        <v>98</v>
      </c>
      <c r="C586" s="236" t="s">
        <v>143</v>
      </c>
      <c r="D586"/>
      <c r="E586" s="234">
        <v>0.35199999999999998</v>
      </c>
    </row>
    <row r="587" spans="2:5" ht="15" customHeight="1" x14ac:dyDescent="0.35">
      <c r="B587" s="236" t="s">
        <v>98</v>
      </c>
      <c r="C587" s="236" t="s">
        <v>145</v>
      </c>
      <c r="D587"/>
      <c r="E587" s="234">
        <v>0.10199999999999999</v>
      </c>
    </row>
    <row r="588" spans="2:5" ht="15" customHeight="1" x14ac:dyDescent="0.35">
      <c r="B588" s="236" t="s">
        <v>98</v>
      </c>
      <c r="C588" s="236" t="s">
        <v>146</v>
      </c>
      <c r="D588"/>
      <c r="E588" s="234">
        <v>0.113</v>
      </c>
    </row>
    <row r="589" spans="2:5" ht="15" customHeight="1" x14ac:dyDescent="0.35">
      <c r="B589" s="236" t="s">
        <v>98</v>
      </c>
      <c r="C589" s="236" t="s">
        <v>225</v>
      </c>
      <c r="D589"/>
      <c r="E589" s="234">
        <v>0.17499999999999999</v>
      </c>
    </row>
    <row r="590" spans="2:5" ht="15" customHeight="1" x14ac:dyDescent="0.35">
      <c r="B590" s="236" t="s">
        <v>98</v>
      </c>
      <c r="C590" s="236" t="s">
        <v>205</v>
      </c>
      <c r="D590"/>
      <c r="E590" s="234">
        <v>0.02</v>
      </c>
    </row>
    <row r="591" spans="2:5" ht="15" customHeight="1" x14ac:dyDescent="0.35">
      <c r="B591" s="236" t="s">
        <v>98</v>
      </c>
      <c r="C591" s="236" t="s">
        <v>147</v>
      </c>
      <c r="D591"/>
      <c r="E591" s="234">
        <v>0.02</v>
      </c>
    </row>
    <row r="592" spans="2:5" ht="15" customHeight="1" x14ac:dyDescent="0.35">
      <c r="B592" s="236" t="s">
        <v>98</v>
      </c>
      <c r="C592" s="236" t="s">
        <v>226</v>
      </c>
      <c r="D592"/>
      <c r="E592" s="234">
        <v>0.17499999999999999</v>
      </c>
    </row>
    <row r="593" spans="2:5" ht="15" customHeight="1" x14ac:dyDescent="0.35">
      <c r="B593" s="236" t="s">
        <v>98</v>
      </c>
      <c r="C593" s="236" t="s">
        <v>148</v>
      </c>
      <c r="D593"/>
      <c r="E593" s="234">
        <v>0.17499999999999999</v>
      </c>
    </row>
    <row r="594" spans="2:5" ht="15" customHeight="1" x14ac:dyDescent="0.35">
      <c r="B594" s="236" t="s">
        <v>98</v>
      </c>
      <c r="C594" s="236" t="s">
        <v>227</v>
      </c>
      <c r="D594"/>
      <c r="E594" s="234">
        <v>0.19900000000000001</v>
      </c>
    </row>
    <row r="595" spans="2:5" ht="15" customHeight="1" x14ac:dyDescent="0.35">
      <c r="B595" s="236" t="s">
        <v>98</v>
      </c>
      <c r="C595" s="236" t="s">
        <v>228</v>
      </c>
      <c r="D595"/>
      <c r="E595" s="234">
        <v>0.17499999999999999</v>
      </c>
    </row>
    <row r="596" spans="2:5" ht="15" customHeight="1" x14ac:dyDescent="0.35">
      <c r="B596" s="236" t="s">
        <v>98</v>
      </c>
      <c r="C596" s="236" t="s">
        <v>149</v>
      </c>
      <c r="D596"/>
      <c r="E596" s="234">
        <v>0.113</v>
      </c>
    </row>
    <row r="597" spans="2:5" ht="15" customHeight="1" x14ac:dyDescent="0.35">
      <c r="B597" s="236" t="s">
        <v>98</v>
      </c>
      <c r="C597" s="236" t="s">
        <v>229</v>
      </c>
      <c r="D597"/>
      <c r="E597" s="234">
        <v>0.113</v>
      </c>
    </row>
    <row r="598" spans="2:5" ht="15" customHeight="1" x14ac:dyDescent="0.35">
      <c r="B598" s="236" t="s">
        <v>98</v>
      </c>
      <c r="C598" s="236" t="s">
        <v>150</v>
      </c>
      <c r="D598"/>
      <c r="E598" s="234">
        <v>0.10199999999999999</v>
      </c>
    </row>
    <row r="599" spans="2:5" ht="15" customHeight="1" x14ac:dyDescent="0.35">
      <c r="B599" s="236" t="s">
        <v>98</v>
      </c>
      <c r="C599" s="236" t="s">
        <v>151</v>
      </c>
      <c r="D599"/>
      <c r="E599" s="234">
        <v>0.17499999999999999</v>
      </c>
    </row>
    <row r="600" spans="2:5" ht="15" customHeight="1" x14ac:dyDescent="0.35">
      <c r="B600" s="236" t="s">
        <v>98</v>
      </c>
      <c r="C600" s="236" t="s">
        <v>152</v>
      </c>
      <c r="D600"/>
      <c r="E600" s="234">
        <v>0.02</v>
      </c>
    </row>
    <row r="601" spans="2:5" ht="15" customHeight="1" x14ac:dyDescent="0.35">
      <c r="B601" s="236" t="s">
        <v>98</v>
      </c>
      <c r="C601" s="236" t="s">
        <v>153</v>
      </c>
      <c r="D601"/>
      <c r="E601" s="234">
        <v>0.17499999999999999</v>
      </c>
    </row>
    <row r="602" spans="2:5" ht="15" customHeight="1" x14ac:dyDescent="0.35">
      <c r="B602" s="236" t="s">
        <v>98</v>
      </c>
      <c r="C602" s="236" t="s">
        <v>154</v>
      </c>
      <c r="D602"/>
      <c r="E602" s="234">
        <v>0.10199999999999999</v>
      </c>
    </row>
    <row r="603" spans="2:5" ht="15" customHeight="1" x14ac:dyDescent="0.35">
      <c r="B603" s="236" t="s">
        <v>98</v>
      </c>
      <c r="C603" s="236" t="s">
        <v>155</v>
      </c>
      <c r="D603"/>
      <c r="E603" s="234">
        <v>0.17499999999999999</v>
      </c>
    </row>
    <row r="604" spans="2:5" ht="15" customHeight="1" x14ac:dyDescent="0.35">
      <c r="B604" s="236" t="s">
        <v>98</v>
      </c>
      <c r="C604" s="236" t="s">
        <v>156</v>
      </c>
      <c r="D604"/>
      <c r="E604" s="234">
        <v>0.14799999999999999</v>
      </c>
    </row>
    <row r="605" spans="2:5" ht="15" customHeight="1" x14ac:dyDescent="0.35">
      <c r="B605" s="236" t="s">
        <v>98</v>
      </c>
      <c r="C605" s="236" t="s">
        <v>157</v>
      </c>
      <c r="D605"/>
      <c r="E605" s="234">
        <v>0.13400000000000001</v>
      </c>
    </row>
    <row r="606" spans="2:5" ht="15" customHeight="1" x14ac:dyDescent="0.35">
      <c r="B606" s="236" t="s">
        <v>98</v>
      </c>
      <c r="C606" s="236" t="s">
        <v>158</v>
      </c>
      <c r="D606"/>
      <c r="E606" s="234">
        <v>0.17499999999999999</v>
      </c>
    </row>
    <row r="607" spans="2:5" ht="15" customHeight="1" x14ac:dyDescent="0.35">
      <c r="B607" s="236" t="s">
        <v>98</v>
      </c>
      <c r="C607" s="236" t="s">
        <v>159</v>
      </c>
      <c r="D607"/>
      <c r="E607" s="234">
        <v>0.17499999999999999</v>
      </c>
    </row>
    <row r="608" spans="2:5" ht="15" customHeight="1" x14ac:dyDescent="0.35">
      <c r="B608" s="236" t="s">
        <v>98</v>
      </c>
      <c r="C608" s="236" t="s">
        <v>230</v>
      </c>
      <c r="D608"/>
      <c r="E608" s="234">
        <v>0.128</v>
      </c>
    </row>
    <row r="609" spans="2:5" ht="15" customHeight="1" x14ac:dyDescent="0.35">
      <c r="B609" s="236" t="s">
        <v>98</v>
      </c>
      <c r="C609" s="236" t="s">
        <v>100</v>
      </c>
      <c r="D609"/>
      <c r="E609" s="234">
        <v>8.1000000000000003E-2</v>
      </c>
    </row>
    <row r="610" spans="2:5" ht="15" customHeight="1" x14ac:dyDescent="0.35">
      <c r="B610" s="236" t="s">
        <v>98</v>
      </c>
      <c r="C610" s="236" t="s">
        <v>160</v>
      </c>
      <c r="D610"/>
      <c r="E610" s="234">
        <v>0.13300000000000001</v>
      </c>
    </row>
    <row r="611" spans="2:5" ht="15" customHeight="1" x14ac:dyDescent="0.35">
      <c r="B611" s="236" t="s">
        <v>98</v>
      </c>
      <c r="C611" s="236" t="s">
        <v>161</v>
      </c>
      <c r="D611"/>
      <c r="E611" s="234">
        <v>8.1000000000000003E-2</v>
      </c>
    </row>
    <row r="612" spans="2:5" ht="15" customHeight="1" x14ac:dyDescent="0.35">
      <c r="B612" s="236" t="s">
        <v>98</v>
      </c>
      <c r="C612" s="236" t="s">
        <v>162</v>
      </c>
      <c r="D612"/>
      <c r="E612" s="234">
        <v>0.10199999999999999</v>
      </c>
    </row>
    <row r="613" spans="2:5" ht="15" customHeight="1" x14ac:dyDescent="0.35">
      <c r="B613" s="236" t="s">
        <v>98</v>
      </c>
      <c r="C613" s="236" t="s">
        <v>163</v>
      </c>
      <c r="D613"/>
      <c r="E613" s="234">
        <v>0.159</v>
      </c>
    </row>
    <row r="614" spans="2:5" ht="15" customHeight="1" x14ac:dyDescent="0.35">
      <c r="B614" s="236" t="s">
        <v>98</v>
      </c>
      <c r="C614" s="236" t="s">
        <v>164</v>
      </c>
      <c r="D614"/>
      <c r="E614" s="234">
        <v>0.129</v>
      </c>
    </row>
    <row r="615" spans="2:5" ht="15" customHeight="1" x14ac:dyDescent="0.35">
      <c r="B615" s="236" t="s">
        <v>98</v>
      </c>
      <c r="C615" s="236" t="s">
        <v>165</v>
      </c>
      <c r="D615"/>
      <c r="E615" s="234">
        <v>0.129</v>
      </c>
    </row>
    <row r="616" spans="2:5" ht="15" customHeight="1" x14ac:dyDescent="0.35">
      <c r="B616" s="236" t="s">
        <v>98</v>
      </c>
      <c r="C616" s="236" t="s">
        <v>166</v>
      </c>
      <c r="D616"/>
      <c r="E616" s="234">
        <v>0.245</v>
      </c>
    </row>
    <row r="617" spans="2:5" ht="15" customHeight="1" x14ac:dyDescent="0.35">
      <c r="B617" s="236" t="s">
        <v>98</v>
      </c>
      <c r="C617" s="236" t="s">
        <v>167</v>
      </c>
      <c r="D617"/>
      <c r="E617" s="234">
        <v>0.224</v>
      </c>
    </row>
    <row r="618" spans="2:5" ht="15" customHeight="1" x14ac:dyDescent="0.35">
      <c r="B618" s="236" t="s">
        <v>98</v>
      </c>
      <c r="C618" s="236" t="s">
        <v>168</v>
      </c>
      <c r="D618"/>
      <c r="E618" s="234">
        <v>0.186</v>
      </c>
    </row>
    <row r="619" spans="2:5" ht="15" customHeight="1" x14ac:dyDescent="0.35">
      <c r="B619" s="236" t="s">
        <v>98</v>
      </c>
      <c r="C619" s="236" t="s">
        <v>169</v>
      </c>
      <c r="D619"/>
      <c r="E619" s="234">
        <v>0.10199999999999999</v>
      </c>
    </row>
    <row r="620" spans="2:5" ht="15" customHeight="1" x14ac:dyDescent="0.35">
      <c r="B620" s="236" t="s">
        <v>98</v>
      </c>
      <c r="C620" s="236" t="s">
        <v>170</v>
      </c>
      <c r="D620"/>
      <c r="E620" s="234">
        <v>0.23699999999999999</v>
      </c>
    </row>
    <row r="621" spans="2:5" ht="15" customHeight="1" x14ac:dyDescent="0.35">
      <c r="B621" s="236" t="s">
        <v>98</v>
      </c>
      <c r="C621" s="236" t="s">
        <v>171</v>
      </c>
      <c r="D621"/>
      <c r="E621" s="234">
        <v>0.22700000000000001</v>
      </c>
    </row>
    <row r="622" spans="2:5" ht="15" customHeight="1" x14ac:dyDescent="0.35">
      <c r="B622" s="236" t="s">
        <v>98</v>
      </c>
      <c r="C622" s="236" t="s">
        <v>172</v>
      </c>
      <c r="D622"/>
      <c r="E622" s="234">
        <v>0.35199999999999998</v>
      </c>
    </row>
    <row r="623" spans="2:5" ht="15" customHeight="1" x14ac:dyDescent="0.35">
      <c r="B623" s="236" t="s">
        <v>98</v>
      </c>
      <c r="C623" s="236" t="s">
        <v>173</v>
      </c>
      <c r="D623"/>
      <c r="E623" s="234">
        <v>0.17499999999999999</v>
      </c>
    </row>
    <row r="624" spans="2:5" ht="15" customHeight="1" x14ac:dyDescent="0.35">
      <c r="B624" s="236" t="s">
        <v>98</v>
      </c>
      <c r="C624" s="236" t="s">
        <v>174</v>
      </c>
      <c r="D624"/>
      <c r="E624" s="234">
        <v>0.10199999999999999</v>
      </c>
    </row>
    <row r="625" spans="2:5" ht="15" customHeight="1" x14ac:dyDescent="0.35">
      <c r="B625" s="236" t="s">
        <v>98</v>
      </c>
      <c r="C625" s="236" t="s">
        <v>175</v>
      </c>
      <c r="D625"/>
      <c r="E625" s="234">
        <v>0.113</v>
      </c>
    </row>
    <row r="626" spans="2:5" ht="15" customHeight="1" x14ac:dyDescent="0.35">
      <c r="B626" s="236" t="s">
        <v>98</v>
      </c>
      <c r="C626" s="236" t="s">
        <v>232</v>
      </c>
      <c r="D626"/>
      <c r="E626" s="234">
        <v>0.17499999999999999</v>
      </c>
    </row>
    <row r="627" spans="2:5" ht="15" customHeight="1" x14ac:dyDescent="0.35">
      <c r="B627" s="236" t="s">
        <v>98</v>
      </c>
      <c r="C627" s="236" t="s">
        <v>233</v>
      </c>
      <c r="D627"/>
      <c r="E627" s="234">
        <v>0.17499999999999999</v>
      </c>
    </row>
    <row r="628" spans="2:5" ht="15" customHeight="1" x14ac:dyDescent="0.35">
      <c r="B628" s="236" t="s">
        <v>98</v>
      </c>
      <c r="C628" s="236" t="s">
        <v>101</v>
      </c>
      <c r="D628"/>
      <c r="E628" s="234">
        <v>5.5E-2</v>
      </c>
    </row>
    <row r="629" spans="2:5" ht="15" customHeight="1" x14ac:dyDescent="0.35">
      <c r="B629" s="236" t="s">
        <v>98</v>
      </c>
      <c r="C629" s="236" t="s">
        <v>176</v>
      </c>
      <c r="D629"/>
      <c r="E629" s="234">
        <v>0.09</v>
      </c>
    </row>
    <row r="630" spans="2:5" ht="15" customHeight="1" x14ac:dyDescent="0.35">
      <c r="B630" s="236" t="s">
        <v>98</v>
      </c>
      <c r="C630" s="236" t="s">
        <v>234</v>
      </c>
      <c r="D630"/>
      <c r="E630" s="234">
        <v>0.02</v>
      </c>
    </row>
    <row r="631" spans="2:5" ht="15" customHeight="1" x14ac:dyDescent="0.35">
      <c r="B631" s="236" t="s">
        <v>98</v>
      </c>
      <c r="C631" s="236" t="s">
        <v>177</v>
      </c>
      <c r="D631"/>
      <c r="E631" s="234">
        <v>0.02</v>
      </c>
    </row>
    <row r="632" spans="2:5" ht="15" customHeight="1" x14ac:dyDescent="0.35">
      <c r="B632" s="236" t="s">
        <v>98</v>
      </c>
      <c r="C632" s="236" t="s">
        <v>235</v>
      </c>
      <c r="D632"/>
      <c r="E632" s="234">
        <v>0.17499999999999999</v>
      </c>
    </row>
    <row r="633" spans="2:5" ht="15" customHeight="1" x14ac:dyDescent="0.35">
      <c r="B633" s="236" t="s">
        <v>98</v>
      </c>
      <c r="C633" s="236" t="s">
        <v>236</v>
      </c>
      <c r="D633"/>
      <c r="E633" s="234">
        <v>0.35199999999999998</v>
      </c>
    </row>
    <row r="634" spans="2:5" ht="15" customHeight="1" x14ac:dyDescent="0.35">
      <c r="B634" s="236" t="s">
        <v>98</v>
      </c>
      <c r="C634" s="236" t="s">
        <v>237</v>
      </c>
      <c r="D634"/>
      <c r="E634" s="234">
        <v>0.186</v>
      </c>
    </row>
    <row r="635" spans="2:5" ht="15" customHeight="1" x14ac:dyDescent="0.35">
      <c r="B635" s="236" t="s">
        <v>98</v>
      </c>
      <c r="C635" s="236" t="s">
        <v>239</v>
      </c>
      <c r="D635"/>
      <c r="E635" s="234">
        <v>0.10199999999999999</v>
      </c>
    </row>
    <row r="636" spans="2:5" ht="15" customHeight="1" x14ac:dyDescent="0.35">
      <c r="B636" s="236" t="s">
        <v>98</v>
      </c>
      <c r="C636" s="236" t="s">
        <v>206</v>
      </c>
      <c r="D636"/>
      <c r="E636" s="234">
        <v>0.18</v>
      </c>
    </row>
    <row r="637" spans="2:5" ht="15" customHeight="1" x14ac:dyDescent="0.35">
      <c r="B637" s="236" t="s">
        <v>98</v>
      </c>
      <c r="C637" s="236" t="s">
        <v>178</v>
      </c>
      <c r="D637"/>
      <c r="E637" s="234">
        <v>0.104</v>
      </c>
    </row>
    <row r="638" spans="2:5" ht="15" customHeight="1" x14ac:dyDescent="0.35">
      <c r="B638" s="236" t="s">
        <v>98</v>
      </c>
      <c r="C638" s="236" t="s">
        <v>179</v>
      </c>
      <c r="D638"/>
      <c r="E638" s="234">
        <v>0.35199999999999998</v>
      </c>
    </row>
    <row r="639" spans="2:5" ht="15" customHeight="1" x14ac:dyDescent="0.35">
      <c r="B639" s="236" t="s">
        <v>98</v>
      </c>
      <c r="C639" s="236" t="s">
        <v>180</v>
      </c>
      <c r="D639"/>
      <c r="E639" s="234">
        <v>0.17499999999999999</v>
      </c>
    </row>
    <row r="640" spans="2:5" ht="15" customHeight="1" x14ac:dyDescent="0.35">
      <c r="B640" s="236" t="s">
        <v>98</v>
      </c>
      <c r="C640" s="236" t="s">
        <v>181</v>
      </c>
      <c r="D640"/>
      <c r="E640" s="234">
        <v>0.113</v>
      </c>
    </row>
    <row r="641" spans="2:5" ht="15" customHeight="1" x14ac:dyDescent="0.35">
      <c r="B641" s="236" t="s">
        <v>98</v>
      </c>
      <c r="C641" s="236" t="s">
        <v>182</v>
      </c>
      <c r="D641"/>
      <c r="E641" s="234">
        <v>0.17599999999999999</v>
      </c>
    </row>
    <row r="642" spans="2:5" ht="15" customHeight="1" x14ac:dyDescent="0.35">
      <c r="B642" s="236" t="s">
        <v>98</v>
      </c>
      <c r="C642" s="236" t="s">
        <v>183</v>
      </c>
      <c r="D642"/>
      <c r="E642" s="234">
        <v>0.186</v>
      </c>
    </row>
    <row r="643" spans="2:5" ht="15" customHeight="1" x14ac:dyDescent="0.35">
      <c r="B643" s="236" t="s">
        <v>98</v>
      </c>
      <c r="C643" s="236" t="s">
        <v>184</v>
      </c>
      <c r="D643"/>
      <c r="E643" s="234">
        <v>0.13400000000000001</v>
      </c>
    </row>
    <row r="644" spans="2:5" ht="15" customHeight="1" x14ac:dyDescent="0.35">
      <c r="B644" s="236" t="s">
        <v>98</v>
      </c>
      <c r="C644" s="236" t="s">
        <v>185</v>
      </c>
      <c r="D644"/>
      <c r="E644" s="234">
        <v>0.35199999999999998</v>
      </c>
    </row>
    <row r="645" spans="2:5" ht="15" customHeight="1" x14ac:dyDescent="0.35">
      <c r="B645" s="236" t="s">
        <v>98</v>
      </c>
      <c r="C645" s="236" t="s">
        <v>214</v>
      </c>
      <c r="D645"/>
      <c r="E645" s="234">
        <v>0.17499999999999999</v>
      </c>
    </row>
    <row r="646" spans="2:5" ht="15" customHeight="1" x14ac:dyDescent="0.35">
      <c r="B646" s="236" t="s">
        <v>98</v>
      </c>
      <c r="C646" s="236" t="s">
        <v>102</v>
      </c>
      <c r="D646"/>
      <c r="E646" s="234">
        <v>0.10199999999999999</v>
      </c>
    </row>
    <row r="647" spans="2:5" ht="15" customHeight="1" x14ac:dyDescent="0.35">
      <c r="B647" s="236" t="s">
        <v>98</v>
      </c>
      <c r="C647" s="236" t="s">
        <v>186</v>
      </c>
      <c r="D647"/>
      <c r="E647" s="234">
        <v>0.35199999999999998</v>
      </c>
    </row>
    <row r="648" spans="2:5" ht="15" customHeight="1" x14ac:dyDescent="0.35">
      <c r="B648" s="236" t="s">
        <v>98</v>
      </c>
      <c r="C648" s="236" t="s">
        <v>187</v>
      </c>
      <c r="D648"/>
      <c r="E648" s="234">
        <v>0.10199999999999999</v>
      </c>
    </row>
    <row r="649" spans="2:5" ht="15" customHeight="1" x14ac:dyDescent="0.35">
      <c r="B649" s="236" t="s">
        <v>98</v>
      </c>
      <c r="C649" s="236" t="s">
        <v>188</v>
      </c>
      <c r="D649"/>
      <c r="E649" s="234">
        <v>0.10199999999999999</v>
      </c>
    </row>
    <row r="650" spans="2:5" ht="15" customHeight="1" x14ac:dyDescent="0.35">
      <c r="B650" s="236" t="s">
        <v>98</v>
      </c>
      <c r="C650" s="236" t="s">
        <v>189</v>
      </c>
      <c r="D650"/>
      <c r="E650" s="234">
        <v>0.113</v>
      </c>
    </row>
    <row r="651" spans="2:5" ht="15" customHeight="1" x14ac:dyDescent="0.35">
      <c r="B651" s="236" t="s">
        <v>98</v>
      </c>
      <c r="C651" s="236" t="s">
        <v>190</v>
      </c>
      <c r="D651"/>
      <c r="E651" s="234">
        <v>0.113</v>
      </c>
    </row>
    <row r="652" spans="2:5" ht="15" customHeight="1" x14ac:dyDescent="0.35">
      <c r="B652" s="236" t="s">
        <v>98</v>
      </c>
      <c r="C652" s="236" t="s">
        <v>191</v>
      </c>
      <c r="D652"/>
      <c r="E652" s="234">
        <v>0.02</v>
      </c>
    </row>
    <row r="653" spans="2:5" ht="15" customHeight="1" x14ac:dyDescent="0.35">
      <c r="B653" s="236" t="s">
        <v>98</v>
      </c>
      <c r="C653" s="236" t="s">
        <v>192</v>
      </c>
      <c r="D653"/>
      <c r="E653" s="234">
        <v>0.10199999999999999</v>
      </c>
    </row>
    <row r="654" spans="2:5" ht="15" customHeight="1" x14ac:dyDescent="0.35">
      <c r="B654" s="236" t="s">
        <v>98</v>
      </c>
      <c r="C654" s="236" t="s">
        <v>240</v>
      </c>
      <c r="D654"/>
      <c r="E654" s="234">
        <v>0.02</v>
      </c>
    </row>
    <row r="655" spans="2:5" ht="15" customHeight="1" x14ac:dyDescent="0.35">
      <c r="B655" s="236" t="s">
        <v>98</v>
      </c>
      <c r="C655" s="236" t="s">
        <v>193</v>
      </c>
      <c r="D655"/>
      <c r="E655" s="234">
        <v>0.02</v>
      </c>
    </row>
    <row r="656" spans="2:5" ht="15" customHeight="1" x14ac:dyDescent="0.35">
      <c r="B656" s="236" t="s">
        <v>98</v>
      </c>
      <c r="C656" s="236" t="s">
        <v>207</v>
      </c>
      <c r="D656"/>
      <c r="E656" s="234">
        <v>0.08</v>
      </c>
    </row>
    <row r="657" spans="2:5" ht="15" customHeight="1" x14ac:dyDescent="0.35">
      <c r="B657" s="236" t="s">
        <v>98</v>
      </c>
      <c r="C657" s="236" t="s">
        <v>194</v>
      </c>
      <c r="D657"/>
      <c r="E657" s="234">
        <v>0.17499999999999999</v>
      </c>
    </row>
    <row r="658" spans="2:5" ht="15" customHeight="1" x14ac:dyDescent="0.35">
      <c r="B658" s="236" t="s">
        <v>98</v>
      </c>
      <c r="C658" s="236" t="s">
        <v>208</v>
      </c>
      <c r="D658"/>
      <c r="E658" s="234">
        <v>0.17499999999999999</v>
      </c>
    </row>
    <row r="659" spans="2:5" ht="15" customHeight="1" x14ac:dyDescent="0.35">
      <c r="B659" s="236" t="s">
        <v>127</v>
      </c>
      <c r="C659" s="236" t="s">
        <v>99</v>
      </c>
      <c r="D659"/>
      <c r="E659" s="234">
        <v>-0.25800000000000001</v>
      </c>
    </row>
    <row r="660" spans="2:5" ht="15" customHeight="1" x14ac:dyDescent="0.35">
      <c r="B660" s="236" t="s">
        <v>127</v>
      </c>
      <c r="C660" s="236" t="s">
        <v>100</v>
      </c>
      <c r="D660"/>
      <c r="E660" s="234">
        <v>-0.2</v>
      </c>
    </row>
    <row r="661" spans="2:5" ht="15" customHeight="1" x14ac:dyDescent="0.35">
      <c r="B661" s="236" t="s">
        <v>127</v>
      </c>
      <c r="C661" s="236" t="s">
        <v>101</v>
      </c>
      <c r="D661"/>
      <c r="E661" s="234">
        <v>-0.22</v>
      </c>
    </row>
    <row r="662" spans="2:5" ht="15" customHeight="1" x14ac:dyDescent="0.35">
      <c r="B662" s="236" t="s">
        <v>127</v>
      </c>
      <c r="C662" s="236" t="s">
        <v>102</v>
      </c>
      <c r="D662"/>
      <c r="E662" s="234">
        <v>-0.185</v>
      </c>
    </row>
    <row r="663" spans="2:5" ht="15" customHeight="1" x14ac:dyDescent="0.35">
      <c r="B663" s="236" t="s">
        <v>243</v>
      </c>
      <c r="C663" s="236" t="s">
        <v>102</v>
      </c>
      <c r="D663"/>
      <c r="E663" s="234">
        <v>-6.2E-2</v>
      </c>
    </row>
    <row r="664" spans="2:5" ht="15" customHeight="1" x14ac:dyDescent="0.35">
      <c r="B664" s="236" t="s">
        <v>244</v>
      </c>
      <c r="C664" s="236" t="s">
        <v>102</v>
      </c>
      <c r="D664"/>
      <c r="E664" s="234">
        <v>-6.2E-2</v>
      </c>
    </row>
    <row r="665" spans="2:5" ht="15" customHeight="1" x14ac:dyDescent="0.35">
      <c r="B665" s="236" t="s">
        <v>218</v>
      </c>
      <c r="C665" s="236" t="s">
        <v>99</v>
      </c>
      <c r="D665"/>
      <c r="E665" s="234">
        <v>-0.14599999999999999</v>
      </c>
    </row>
    <row r="666" spans="2:5" ht="15" customHeight="1" x14ac:dyDescent="0.35">
      <c r="B666" s="236" t="s">
        <v>218</v>
      </c>
      <c r="C666" s="236" t="s">
        <v>102</v>
      </c>
      <c r="D666"/>
      <c r="E666" s="234">
        <v>-6.2E-2</v>
      </c>
    </row>
    <row r="667" spans="2:5" ht="15" customHeight="1" x14ac:dyDescent="0.35">
      <c r="B667" s="236" t="s">
        <v>219</v>
      </c>
      <c r="C667" s="236" t="s">
        <v>102</v>
      </c>
      <c r="D667"/>
      <c r="E667" s="234">
        <v>-6.2E-2</v>
      </c>
    </row>
    <row r="668" spans="2:5" ht="15" customHeight="1" x14ac:dyDescent="0.35">
      <c r="B668" s="236" t="s">
        <v>220</v>
      </c>
      <c r="C668" s="236" t="s">
        <v>102</v>
      </c>
      <c r="D668"/>
      <c r="E668" s="234">
        <v>-7.0999999999999994E-2</v>
      </c>
    </row>
    <row r="669" spans="2:5" ht="15" customHeight="1" x14ac:dyDescent="0.35">
      <c r="B669" s="236" t="s">
        <v>245</v>
      </c>
      <c r="C669" s="236" t="s">
        <v>102</v>
      </c>
      <c r="D669"/>
      <c r="E669" s="234">
        <v>0.08</v>
      </c>
    </row>
    <row r="670" spans="2:5" ht="15" customHeight="1" x14ac:dyDescent="0.35">
      <c r="B670" s="236" t="s">
        <v>221</v>
      </c>
      <c r="C670" s="236" t="s">
        <v>102</v>
      </c>
      <c r="D670"/>
      <c r="E670" s="234">
        <v>-7.0999999999999994E-2</v>
      </c>
    </row>
    <row r="671" spans="2:5" ht="15" customHeight="1" x14ac:dyDescent="0.35">
      <c r="B671" s="236" t="s">
        <v>128</v>
      </c>
      <c r="C671" s="236" t="s">
        <v>131</v>
      </c>
      <c r="D671"/>
      <c r="E671" s="234">
        <v>0.10100000000000001</v>
      </c>
    </row>
    <row r="672" spans="2:5" ht="15" customHeight="1" x14ac:dyDescent="0.35">
      <c r="B672" s="236" t="s">
        <v>128</v>
      </c>
      <c r="C672" s="236" t="s">
        <v>99</v>
      </c>
      <c r="D672"/>
      <c r="E672" s="234">
        <v>-0.09</v>
      </c>
    </row>
    <row r="673" spans="2:5" ht="15" customHeight="1" x14ac:dyDescent="0.35">
      <c r="B673" s="236" t="s">
        <v>128</v>
      </c>
      <c r="C673" s="236" t="s">
        <v>157</v>
      </c>
      <c r="D673"/>
      <c r="E673" s="234">
        <v>2.9000000000000001E-2</v>
      </c>
    </row>
    <row r="674" spans="2:5" ht="15" customHeight="1" x14ac:dyDescent="0.35">
      <c r="B674" s="236" t="s">
        <v>128</v>
      </c>
      <c r="C674" s="236" t="s">
        <v>100</v>
      </c>
      <c r="D674"/>
      <c r="E674" s="234">
        <v>-1.9E-2</v>
      </c>
    </row>
    <row r="675" spans="2:5" ht="15" customHeight="1" x14ac:dyDescent="0.35">
      <c r="B675" s="236" t="s">
        <v>128</v>
      </c>
      <c r="C675" s="236" t="s">
        <v>165</v>
      </c>
      <c r="D675"/>
      <c r="E675" s="234">
        <v>2.5000000000000001E-2</v>
      </c>
    </row>
    <row r="676" spans="2:5" ht="15" customHeight="1" x14ac:dyDescent="0.35">
      <c r="B676" s="236" t="s">
        <v>128</v>
      </c>
      <c r="C676" s="236" t="s">
        <v>101</v>
      </c>
      <c r="D676"/>
      <c r="E676" s="234">
        <v>-4.2999999999999997E-2</v>
      </c>
    </row>
    <row r="677" spans="2:5" ht="15" customHeight="1" x14ac:dyDescent="0.35">
      <c r="B677" s="236" t="s">
        <v>128</v>
      </c>
      <c r="C677" s="236" t="s">
        <v>176</v>
      </c>
      <c r="D677"/>
      <c r="E677" s="234">
        <v>-1.0999999999999999E-2</v>
      </c>
    </row>
    <row r="678" spans="2:5" ht="15" customHeight="1" x14ac:dyDescent="0.35">
      <c r="B678" s="236" t="s">
        <v>128</v>
      </c>
      <c r="C678" s="236" t="s">
        <v>184</v>
      </c>
      <c r="D678"/>
      <c r="E678" s="234">
        <v>2.9000000000000001E-2</v>
      </c>
    </row>
    <row r="679" spans="2:5" ht="15" customHeight="1" x14ac:dyDescent="0.35">
      <c r="B679" s="236" t="s">
        <v>128</v>
      </c>
      <c r="C679" s="236" t="s">
        <v>102</v>
      </c>
      <c r="D679"/>
      <c r="E679" s="234">
        <v>0</v>
      </c>
    </row>
    <row r="680" spans="2:5" ht="15" customHeight="1" x14ac:dyDescent="0.35">
      <c r="B680" s="236" t="s">
        <v>222</v>
      </c>
      <c r="C680" s="236" t="s">
        <v>99</v>
      </c>
      <c r="D680"/>
      <c r="E680" s="234">
        <v>-0.155</v>
      </c>
    </row>
    <row r="681" spans="2:5" ht="15" customHeight="1" x14ac:dyDescent="0.35">
      <c r="B681" s="236" t="s">
        <v>222</v>
      </c>
      <c r="C681" s="236" t="s">
        <v>102</v>
      </c>
      <c r="D681"/>
      <c r="E681" s="234">
        <v>-7.0999999999999994E-2</v>
      </c>
    </row>
    <row r="682" spans="2:5" ht="15" customHeight="1" x14ac:dyDescent="0.35">
      <c r="B682" s="236" t="s">
        <v>129</v>
      </c>
      <c r="C682" s="236" t="s">
        <v>99</v>
      </c>
      <c r="D682"/>
      <c r="E682" s="234">
        <v>-1.7000000000000001E-2</v>
      </c>
    </row>
    <row r="683" spans="2:5" ht="15" customHeight="1" x14ac:dyDescent="0.35">
      <c r="B683" s="236" t="s">
        <v>129</v>
      </c>
      <c r="C683" s="236" t="s">
        <v>100</v>
      </c>
      <c r="D683"/>
      <c r="E683" s="234">
        <v>0.06</v>
      </c>
    </row>
    <row r="684" spans="2:5" ht="15" customHeight="1" x14ac:dyDescent="0.35">
      <c r="B684" s="236" t="s">
        <v>129</v>
      </c>
      <c r="C684" s="236" t="s">
        <v>101</v>
      </c>
      <c r="D684"/>
      <c r="E684" s="234">
        <v>3.3000000000000002E-2</v>
      </c>
    </row>
    <row r="685" spans="2:5" ht="15" customHeight="1" x14ac:dyDescent="0.35">
      <c r="B685" s="236" t="s">
        <v>129</v>
      </c>
      <c r="C685" s="236" t="s">
        <v>102</v>
      </c>
      <c r="D685"/>
      <c r="E685" s="234">
        <v>0.08</v>
      </c>
    </row>
    <row r="686" spans="2:5" ht="15" customHeight="1" x14ac:dyDescent="0.35">
      <c r="B686" s="236" t="s">
        <v>223</v>
      </c>
      <c r="C686" s="236" t="s">
        <v>102</v>
      </c>
      <c r="D686"/>
      <c r="E686" s="234">
        <v>-7.0999999999999994E-2</v>
      </c>
    </row>
    <row r="687" spans="2:5" ht="15" customHeight="1" x14ac:dyDescent="0.35">
      <c r="B687" s="236" t="s">
        <v>130</v>
      </c>
      <c r="C687" s="236" t="s">
        <v>133</v>
      </c>
      <c r="D687"/>
      <c r="E687" s="234">
        <v>-0.08</v>
      </c>
    </row>
    <row r="688" spans="2:5" ht="15" customHeight="1" x14ac:dyDescent="0.35">
      <c r="B688" s="236" t="s">
        <v>130</v>
      </c>
      <c r="C688" s="236" t="s">
        <v>99</v>
      </c>
      <c r="D688"/>
      <c r="E688" s="234">
        <v>-0.186</v>
      </c>
    </row>
    <row r="689" spans="2:5" ht="15" customHeight="1" x14ac:dyDescent="0.35">
      <c r="B689" s="236" t="s">
        <v>130</v>
      </c>
      <c r="C689" s="236" t="s">
        <v>156</v>
      </c>
      <c r="D689"/>
      <c r="E689" s="234">
        <v>-6.8000000000000005E-2</v>
      </c>
    </row>
    <row r="690" spans="2:5" ht="15" customHeight="1" x14ac:dyDescent="0.35">
      <c r="B690" s="236" t="s">
        <v>130</v>
      </c>
      <c r="C690" s="236" t="s">
        <v>100</v>
      </c>
      <c r="D690"/>
      <c r="E690" s="234">
        <v>-0.122</v>
      </c>
    </row>
    <row r="691" spans="2:5" ht="15" customHeight="1" x14ac:dyDescent="0.35">
      <c r="B691" s="236" t="s">
        <v>130</v>
      </c>
      <c r="C691" s="236" t="s">
        <v>101</v>
      </c>
      <c r="D691"/>
      <c r="E691" s="234">
        <v>-0.14399999999999999</v>
      </c>
    </row>
    <row r="692" spans="2:5" ht="15" customHeight="1" x14ac:dyDescent="0.35">
      <c r="B692" s="236" t="s">
        <v>130</v>
      </c>
      <c r="C692" s="236" t="s">
        <v>182</v>
      </c>
      <c r="D692"/>
      <c r="E692" s="234">
        <v>-4.4999999999999998E-2</v>
      </c>
    </row>
    <row r="693" spans="2:5" ht="15" customHeight="1" x14ac:dyDescent="0.35">
      <c r="B693" s="236" t="s">
        <v>130</v>
      </c>
      <c r="C693" s="236" t="s">
        <v>102</v>
      </c>
      <c r="D693"/>
      <c r="E693" s="234">
        <v>-0.105</v>
      </c>
    </row>
    <row r="694" spans="2:5" ht="15" customHeight="1" x14ac:dyDescent="0.35">
      <c r="B694" s="236" t="s">
        <v>131</v>
      </c>
      <c r="C694" s="236" t="s">
        <v>133</v>
      </c>
      <c r="D694"/>
      <c r="E694" s="234">
        <v>-6.7000000000000004E-2</v>
      </c>
    </row>
    <row r="695" spans="2:5" ht="15" customHeight="1" x14ac:dyDescent="0.35">
      <c r="B695" s="236" t="s">
        <v>131</v>
      </c>
      <c r="C695" s="236" t="s">
        <v>99</v>
      </c>
      <c r="D695"/>
      <c r="E695" s="234">
        <v>-0.17399999999999999</v>
      </c>
    </row>
    <row r="696" spans="2:5" ht="15" customHeight="1" x14ac:dyDescent="0.35">
      <c r="B696" s="236" t="s">
        <v>131</v>
      </c>
      <c r="C696" s="236" t="s">
        <v>141</v>
      </c>
      <c r="D696"/>
      <c r="E696" s="234">
        <v>-6.9000000000000006E-2</v>
      </c>
    </row>
    <row r="697" spans="2:5" ht="15" customHeight="1" x14ac:dyDescent="0.35">
      <c r="B697" s="236" t="s">
        <v>131</v>
      </c>
      <c r="C697" s="236" t="s">
        <v>156</v>
      </c>
      <c r="D697"/>
      <c r="E697" s="234">
        <v>-5.3999999999999999E-2</v>
      </c>
    </row>
    <row r="698" spans="2:5" ht="15" customHeight="1" x14ac:dyDescent="0.35">
      <c r="B698" s="236" t="s">
        <v>131</v>
      </c>
      <c r="C698" s="236" t="s">
        <v>157</v>
      </c>
      <c r="D698"/>
      <c r="E698" s="234">
        <v>-6.6000000000000003E-2</v>
      </c>
    </row>
    <row r="699" spans="2:5" ht="15" customHeight="1" x14ac:dyDescent="0.35">
      <c r="B699" s="236" t="s">
        <v>131</v>
      </c>
      <c r="C699" s="236" t="s">
        <v>100</v>
      </c>
      <c r="D699"/>
      <c r="E699" s="234">
        <v>-0.109</v>
      </c>
    </row>
    <row r="700" spans="2:5" ht="15" customHeight="1" x14ac:dyDescent="0.35">
      <c r="B700" s="236" t="s">
        <v>131</v>
      </c>
      <c r="C700" s="236" t="s">
        <v>165</v>
      </c>
      <c r="D700"/>
      <c r="E700" s="234">
        <v>-7.0000000000000007E-2</v>
      </c>
    </row>
    <row r="701" spans="2:5" ht="15" customHeight="1" x14ac:dyDescent="0.35">
      <c r="B701" s="236" t="s">
        <v>131</v>
      </c>
      <c r="C701" s="236" t="s">
        <v>172</v>
      </c>
      <c r="D701"/>
      <c r="E701" s="234">
        <v>0.114</v>
      </c>
    </row>
    <row r="702" spans="2:5" ht="15" customHeight="1" x14ac:dyDescent="0.35">
      <c r="B702" s="236" t="s">
        <v>131</v>
      </c>
      <c r="C702" s="236" t="s">
        <v>101</v>
      </c>
      <c r="D702"/>
      <c r="E702" s="234">
        <v>-0.13100000000000001</v>
      </c>
    </row>
    <row r="703" spans="2:5" ht="15" customHeight="1" x14ac:dyDescent="0.35">
      <c r="B703" s="236" t="s">
        <v>131</v>
      </c>
      <c r="C703" s="236" t="s">
        <v>176</v>
      </c>
      <c r="D703"/>
      <c r="E703" s="234">
        <v>-0.10199999999999999</v>
      </c>
    </row>
    <row r="704" spans="2:5" ht="15" customHeight="1" x14ac:dyDescent="0.35">
      <c r="B704" s="236" t="s">
        <v>131</v>
      </c>
      <c r="C704" s="236" t="s">
        <v>182</v>
      </c>
      <c r="D704"/>
      <c r="E704" s="234">
        <v>-3.1E-2</v>
      </c>
    </row>
    <row r="705" spans="2:5" ht="15" customHeight="1" x14ac:dyDescent="0.35">
      <c r="B705" s="236" t="s">
        <v>131</v>
      </c>
      <c r="C705" s="236" t="s">
        <v>184</v>
      </c>
      <c r="D705"/>
      <c r="E705" s="234">
        <v>-6.6000000000000003E-2</v>
      </c>
    </row>
    <row r="706" spans="2:5" ht="15" customHeight="1" x14ac:dyDescent="0.35">
      <c r="B706" s="236" t="s">
        <v>131</v>
      </c>
      <c r="C706" s="236" t="s">
        <v>102</v>
      </c>
      <c r="D706"/>
      <c r="E706" s="234">
        <v>-9.1999999999999998E-2</v>
      </c>
    </row>
    <row r="707" spans="2:5" ht="15" customHeight="1" x14ac:dyDescent="0.35">
      <c r="B707" s="236" t="s">
        <v>132</v>
      </c>
      <c r="C707" s="236" t="s">
        <v>99</v>
      </c>
      <c r="D707"/>
      <c r="E707" s="234">
        <v>-0.15</v>
      </c>
    </row>
    <row r="708" spans="2:5" ht="15" customHeight="1" x14ac:dyDescent="0.35">
      <c r="B708" s="236" t="s">
        <v>132</v>
      </c>
      <c r="C708" s="236" t="s">
        <v>141</v>
      </c>
      <c r="D708"/>
      <c r="E708" s="234">
        <v>-4.2000000000000003E-2</v>
      </c>
    </row>
    <row r="709" spans="2:5" ht="15" customHeight="1" x14ac:dyDescent="0.35">
      <c r="B709" s="236" t="s">
        <v>132</v>
      </c>
      <c r="C709" s="236" t="s">
        <v>100</v>
      </c>
      <c r="D709"/>
      <c r="E709" s="234">
        <v>-8.3000000000000004E-2</v>
      </c>
    </row>
    <row r="710" spans="2:5" ht="15" customHeight="1" x14ac:dyDescent="0.35">
      <c r="B710" s="236" t="s">
        <v>132</v>
      </c>
      <c r="C710" s="236" t="s">
        <v>101</v>
      </c>
      <c r="D710"/>
      <c r="E710" s="234">
        <v>-0.106</v>
      </c>
    </row>
    <row r="711" spans="2:5" ht="15" customHeight="1" x14ac:dyDescent="0.35">
      <c r="B711" s="236" t="s">
        <v>132</v>
      </c>
      <c r="C711" s="236" t="s">
        <v>102</v>
      </c>
      <c r="D711"/>
      <c r="E711" s="234">
        <v>-6.6000000000000003E-2</v>
      </c>
    </row>
    <row r="712" spans="2:5" ht="15" customHeight="1" x14ac:dyDescent="0.35">
      <c r="B712" s="236" t="s">
        <v>133</v>
      </c>
      <c r="C712" s="236" t="s">
        <v>99</v>
      </c>
      <c r="D712"/>
      <c r="E712" s="234">
        <v>-0.115</v>
      </c>
    </row>
    <row r="713" spans="2:5" ht="15" customHeight="1" x14ac:dyDescent="0.35">
      <c r="B713" s="236" t="s">
        <v>133</v>
      </c>
      <c r="C713" s="236" t="s">
        <v>141</v>
      </c>
      <c r="D713"/>
      <c r="E713" s="234">
        <v>-2E-3</v>
      </c>
    </row>
    <row r="714" spans="2:5" ht="15" customHeight="1" x14ac:dyDescent="0.35">
      <c r="B714" s="236" t="s">
        <v>133</v>
      </c>
      <c r="C714" s="236" t="s">
        <v>156</v>
      </c>
      <c r="D714"/>
      <c r="E714" s="234">
        <v>1.4E-2</v>
      </c>
    </row>
    <row r="715" spans="2:5" ht="15" customHeight="1" x14ac:dyDescent="0.35">
      <c r="B715" s="236" t="s">
        <v>133</v>
      </c>
      <c r="C715" s="236" t="s">
        <v>157</v>
      </c>
      <c r="D715"/>
      <c r="E715" s="234">
        <v>1E-3</v>
      </c>
    </row>
    <row r="716" spans="2:5" ht="15" customHeight="1" x14ac:dyDescent="0.35">
      <c r="B716" s="236" t="s">
        <v>133</v>
      </c>
      <c r="C716" s="236" t="s">
        <v>100</v>
      </c>
      <c r="D716"/>
      <c r="E716" s="234">
        <v>-4.4999999999999998E-2</v>
      </c>
    </row>
    <row r="717" spans="2:5" ht="15" customHeight="1" x14ac:dyDescent="0.35">
      <c r="B717" s="236" t="s">
        <v>133</v>
      </c>
      <c r="C717" s="236" t="s">
        <v>165</v>
      </c>
      <c r="D717"/>
      <c r="E717" s="234">
        <v>-3.0000000000000001E-3</v>
      </c>
    </row>
    <row r="718" spans="2:5" ht="15" customHeight="1" x14ac:dyDescent="0.35">
      <c r="B718" s="236" t="s">
        <v>133</v>
      </c>
      <c r="C718" s="236" t="s">
        <v>167</v>
      </c>
      <c r="D718"/>
      <c r="E718" s="234">
        <v>8.1000000000000003E-2</v>
      </c>
    </row>
    <row r="719" spans="2:5" ht="15" customHeight="1" x14ac:dyDescent="0.35">
      <c r="B719" s="236" t="s">
        <v>133</v>
      </c>
      <c r="C719" s="236" t="s">
        <v>172</v>
      </c>
      <c r="D719"/>
      <c r="E719" s="234">
        <v>0.19400000000000001</v>
      </c>
    </row>
    <row r="720" spans="2:5" ht="15" customHeight="1" x14ac:dyDescent="0.35">
      <c r="B720" s="236" t="s">
        <v>133</v>
      </c>
      <c r="C720" s="236" t="s">
        <v>101</v>
      </c>
      <c r="D720"/>
      <c r="E720" s="234">
        <v>-6.9000000000000006E-2</v>
      </c>
    </row>
    <row r="721" spans="2:5" ht="15" customHeight="1" x14ac:dyDescent="0.35">
      <c r="B721" s="236" t="s">
        <v>133</v>
      </c>
      <c r="C721" s="236" t="s">
        <v>176</v>
      </c>
      <c r="D721"/>
      <c r="E721" s="234">
        <v>-3.7999999999999999E-2</v>
      </c>
    </row>
    <row r="722" spans="2:5" ht="15" customHeight="1" x14ac:dyDescent="0.35">
      <c r="B722" s="236" t="s">
        <v>133</v>
      </c>
      <c r="C722" s="236" t="s">
        <v>182</v>
      </c>
      <c r="D722"/>
      <c r="E722" s="234">
        <v>3.7999999999999999E-2</v>
      </c>
    </row>
    <row r="723" spans="2:5" ht="15" customHeight="1" x14ac:dyDescent="0.35">
      <c r="B723" s="236" t="s">
        <v>133</v>
      </c>
      <c r="C723" s="236" t="s">
        <v>184</v>
      </c>
      <c r="D723"/>
      <c r="E723" s="234">
        <v>1E-3</v>
      </c>
    </row>
    <row r="724" spans="2:5" ht="15" customHeight="1" x14ac:dyDescent="0.35">
      <c r="B724" s="236" t="s">
        <v>133</v>
      </c>
      <c r="C724" s="236" t="s">
        <v>102</v>
      </c>
      <c r="D724"/>
      <c r="E724" s="234">
        <v>-2.7E-2</v>
      </c>
    </row>
    <row r="725" spans="2:5" ht="15" customHeight="1" x14ac:dyDescent="0.35">
      <c r="B725" s="236" t="s">
        <v>133</v>
      </c>
      <c r="C725" s="236" t="s">
        <v>194</v>
      </c>
      <c r="D725"/>
      <c r="E725" s="234">
        <v>3.6999999999999998E-2</v>
      </c>
    </row>
    <row r="726" spans="2:5" ht="15" customHeight="1" x14ac:dyDescent="0.35">
      <c r="B726" s="236" t="s">
        <v>213</v>
      </c>
      <c r="C726" s="236" t="s">
        <v>102</v>
      </c>
      <c r="D726"/>
      <c r="E726" s="234">
        <v>0</v>
      </c>
    </row>
    <row r="727" spans="2:5" ht="15" customHeight="1" x14ac:dyDescent="0.35">
      <c r="B727" s="236" t="s">
        <v>134</v>
      </c>
      <c r="C727" s="236" t="s">
        <v>99</v>
      </c>
      <c r="D727"/>
      <c r="E727" s="234">
        <v>-0.15</v>
      </c>
    </row>
    <row r="728" spans="2:5" ht="15" customHeight="1" x14ac:dyDescent="0.35">
      <c r="B728" s="236" t="s">
        <v>134</v>
      </c>
      <c r="C728" s="236" t="s">
        <v>102</v>
      </c>
      <c r="D728"/>
      <c r="E728" s="234">
        <v>-6.6000000000000003E-2</v>
      </c>
    </row>
    <row r="729" spans="2:5" ht="15" customHeight="1" x14ac:dyDescent="0.35">
      <c r="B729" s="236" t="s">
        <v>135</v>
      </c>
      <c r="C729" s="236" t="s">
        <v>99</v>
      </c>
      <c r="D729"/>
      <c r="E729" s="234">
        <v>-0.191</v>
      </c>
    </row>
    <row r="730" spans="2:5" ht="15" customHeight="1" x14ac:dyDescent="0.35">
      <c r="B730" s="236" t="s">
        <v>135</v>
      </c>
      <c r="C730" s="236" t="s">
        <v>100</v>
      </c>
      <c r="D730"/>
      <c r="E730" s="234">
        <v>-0.128</v>
      </c>
    </row>
    <row r="731" spans="2:5" ht="15" customHeight="1" x14ac:dyDescent="0.35">
      <c r="B731" s="236" t="s">
        <v>135</v>
      </c>
      <c r="C731" s="236" t="s">
        <v>101</v>
      </c>
      <c r="D731"/>
      <c r="E731" s="234">
        <v>-0.14899999999999999</v>
      </c>
    </row>
    <row r="732" spans="2:5" ht="15" customHeight="1" x14ac:dyDescent="0.35">
      <c r="B732" s="236" t="s">
        <v>135</v>
      </c>
      <c r="C732" s="236" t="s">
        <v>102</v>
      </c>
      <c r="D732"/>
      <c r="E732" s="234">
        <v>-0.111</v>
      </c>
    </row>
    <row r="733" spans="2:5" ht="15" customHeight="1" x14ac:dyDescent="0.35">
      <c r="B733" s="236" t="s">
        <v>246</v>
      </c>
      <c r="C733" s="236" t="s">
        <v>102</v>
      </c>
      <c r="D733"/>
      <c r="E733" s="234">
        <v>0.08</v>
      </c>
    </row>
    <row r="734" spans="2:5" ht="15" customHeight="1" x14ac:dyDescent="0.35">
      <c r="B734" s="236" t="s">
        <v>136</v>
      </c>
      <c r="C734" s="236" t="s">
        <v>99</v>
      </c>
      <c r="D734"/>
      <c r="E734" s="234">
        <v>-0.155</v>
      </c>
    </row>
    <row r="735" spans="2:5" ht="15" customHeight="1" x14ac:dyDescent="0.35">
      <c r="B735" s="236" t="s">
        <v>136</v>
      </c>
      <c r="C735" s="236" t="s">
        <v>100</v>
      </c>
      <c r="D735"/>
      <c r="E735" s="234">
        <v>-8.7999999999999995E-2</v>
      </c>
    </row>
    <row r="736" spans="2:5" ht="15" customHeight="1" x14ac:dyDescent="0.35">
      <c r="B736" s="236" t="s">
        <v>136</v>
      </c>
      <c r="C736" s="236" t="s">
        <v>101</v>
      </c>
      <c r="D736"/>
      <c r="E736" s="234">
        <v>-0.111</v>
      </c>
    </row>
    <row r="737" spans="2:5" ht="15" customHeight="1" x14ac:dyDescent="0.35">
      <c r="B737" s="236" t="s">
        <v>136</v>
      </c>
      <c r="C737" s="236" t="s">
        <v>102</v>
      </c>
      <c r="D737"/>
      <c r="E737" s="234">
        <v>-7.0999999999999994E-2</v>
      </c>
    </row>
    <row r="738" spans="2:5" ht="15" customHeight="1" x14ac:dyDescent="0.35">
      <c r="B738" s="236" t="s">
        <v>137</v>
      </c>
      <c r="C738" s="236" t="s">
        <v>99</v>
      </c>
      <c r="D738"/>
      <c r="E738" s="234">
        <v>-0.09</v>
      </c>
    </row>
    <row r="739" spans="2:5" ht="15" customHeight="1" x14ac:dyDescent="0.35">
      <c r="B739" s="236" t="s">
        <v>137</v>
      </c>
      <c r="C739" s="236" t="s">
        <v>100</v>
      </c>
      <c r="D739"/>
      <c r="E739" s="234">
        <v>-1.9E-2</v>
      </c>
    </row>
    <row r="740" spans="2:5" ht="15" customHeight="1" x14ac:dyDescent="0.35">
      <c r="B740" s="236" t="s">
        <v>137</v>
      </c>
      <c r="C740" s="236" t="s">
        <v>101</v>
      </c>
      <c r="D740"/>
      <c r="E740" s="234">
        <v>-4.2999999999999997E-2</v>
      </c>
    </row>
    <row r="741" spans="2:5" ht="15" customHeight="1" x14ac:dyDescent="0.35">
      <c r="B741" s="236" t="s">
        <v>137</v>
      </c>
      <c r="C741" s="236" t="s">
        <v>102</v>
      </c>
      <c r="D741"/>
      <c r="E741" s="234">
        <v>0</v>
      </c>
    </row>
    <row r="742" spans="2:5" ht="15" customHeight="1" x14ac:dyDescent="0.35">
      <c r="B742" s="236" t="s">
        <v>99</v>
      </c>
      <c r="C742" s="236" t="s">
        <v>138</v>
      </c>
      <c r="D742"/>
      <c r="E742" s="234">
        <v>0.17199999999999999</v>
      </c>
    </row>
    <row r="743" spans="2:5" ht="15" customHeight="1" x14ac:dyDescent="0.35">
      <c r="B743" s="236" t="s">
        <v>99</v>
      </c>
      <c r="C743" s="236" t="s">
        <v>140</v>
      </c>
      <c r="D743"/>
      <c r="E743" s="234">
        <v>0.17199999999999999</v>
      </c>
    </row>
    <row r="744" spans="2:5" ht="15" customHeight="1" x14ac:dyDescent="0.35">
      <c r="B744" s="236" t="s">
        <v>99</v>
      </c>
      <c r="C744" s="236" t="s">
        <v>141</v>
      </c>
      <c r="D744"/>
      <c r="E744" s="234">
        <v>0.127</v>
      </c>
    </row>
    <row r="745" spans="2:5" ht="15" customHeight="1" x14ac:dyDescent="0.35">
      <c r="B745" s="236" t="s">
        <v>99</v>
      </c>
      <c r="C745" s="236" t="s">
        <v>142</v>
      </c>
      <c r="D745"/>
      <c r="E745" s="234">
        <v>0.11799999999999999</v>
      </c>
    </row>
    <row r="746" spans="2:5" ht="15" customHeight="1" x14ac:dyDescent="0.35">
      <c r="B746" s="236" t="s">
        <v>99</v>
      </c>
      <c r="C746" s="236" t="s">
        <v>143</v>
      </c>
      <c r="D746"/>
      <c r="E746" s="234">
        <v>0.34799999999999998</v>
      </c>
    </row>
    <row r="747" spans="2:5" ht="15" customHeight="1" x14ac:dyDescent="0.35">
      <c r="B747" s="236" t="s">
        <v>99</v>
      </c>
      <c r="C747" s="236" t="s">
        <v>144</v>
      </c>
      <c r="D747"/>
      <c r="E747" s="234">
        <v>0.1</v>
      </c>
    </row>
    <row r="748" spans="2:5" ht="15" customHeight="1" x14ac:dyDescent="0.35">
      <c r="B748" s="236" t="s">
        <v>99</v>
      </c>
      <c r="C748" s="236" t="s">
        <v>145</v>
      </c>
      <c r="D748"/>
      <c r="E748" s="234">
        <v>9.9000000000000005E-2</v>
      </c>
    </row>
    <row r="749" spans="2:5" ht="15" customHeight="1" x14ac:dyDescent="0.35">
      <c r="B749" s="236" t="s">
        <v>99</v>
      </c>
      <c r="C749" s="236" t="s">
        <v>146</v>
      </c>
      <c r="D749"/>
      <c r="E749" s="234">
        <v>0.11</v>
      </c>
    </row>
    <row r="750" spans="2:5" ht="15" customHeight="1" x14ac:dyDescent="0.35">
      <c r="B750" s="236" t="s">
        <v>99</v>
      </c>
      <c r="C750" s="236" t="s">
        <v>205</v>
      </c>
      <c r="D750"/>
      <c r="E750" s="234">
        <v>1.7999999999999999E-2</v>
      </c>
    </row>
    <row r="751" spans="2:5" ht="15" customHeight="1" x14ac:dyDescent="0.35">
      <c r="B751" s="236" t="s">
        <v>99</v>
      </c>
      <c r="C751" s="236" t="s">
        <v>147</v>
      </c>
      <c r="D751"/>
      <c r="E751" s="234">
        <v>1.7999999999999999E-2</v>
      </c>
    </row>
    <row r="752" spans="2:5" ht="15" customHeight="1" x14ac:dyDescent="0.35">
      <c r="B752" s="236" t="s">
        <v>99</v>
      </c>
      <c r="C752" s="236" t="s">
        <v>226</v>
      </c>
      <c r="D752"/>
      <c r="E752" s="234">
        <v>0.17199999999999999</v>
      </c>
    </row>
    <row r="753" spans="2:5" ht="15" customHeight="1" x14ac:dyDescent="0.35">
      <c r="B753" s="236" t="s">
        <v>99</v>
      </c>
      <c r="C753" s="236" t="s">
        <v>148</v>
      </c>
      <c r="D753"/>
      <c r="E753" s="234">
        <v>0.17199999999999999</v>
      </c>
    </row>
    <row r="754" spans="2:5" ht="15" customHeight="1" x14ac:dyDescent="0.35">
      <c r="B754" s="236" t="s">
        <v>99</v>
      </c>
      <c r="C754" s="236" t="s">
        <v>227</v>
      </c>
      <c r="D754"/>
      <c r="E754" s="234">
        <v>0.19600000000000001</v>
      </c>
    </row>
    <row r="755" spans="2:5" ht="15" customHeight="1" x14ac:dyDescent="0.35">
      <c r="B755" s="236" t="s">
        <v>99</v>
      </c>
      <c r="C755" s="236" t="s">
        <v>229</v>
      </c>
      <c r="D755"/>
      <c r="E755" s="234">
        <v>0.11</v>
      </c>
    </row>
    <row r="756" spans="2:5" ht="15" customHeight="1" x14ac:dyDescent="0.35">
      <c r="B756" s="236" t="s">
        <v>99</v>
      </c>
      <c r="C756" s="236" t="s">
        <v>150</v>
      </c>
      <c r="D756"/>
      <c r="E756" s="234">
        <v>9.9000000000000005E-2</v>
      </c>
    </row>
    <row r="757" spans="2:5" ht="15" customHeight="1" x14ac:dyDescent="0.35">
      <c r="B757" s="236" t="s">
        <v>99</v>
      </c>
      <c r="C757" s="236" t="s">
        <v>151</v>
      </c>
      <c r="D757"/>
      <c r="E757" s="234">
        <v>0.17199999999999999</v>
      </c>
    </row>
    <row r="758" spans="2:5" ht="15" customHeight="1" x14ac:dyDescent="0.35">
      <c r="B758" s="236" t="s">
        <v>99</v>
      </c>
      <c r="C758" s="236" t="s">
        <v>152</v>
      </c>
      <c r="D758"/>
      <c r="E758" s="234">
        <v>1.7999999999999999E-2</v>
      </c>
    </row>
    <row r="759" spans="2:5" ht="15" customHeight="1" x14ac:dyDescent="0.35">
      <c r="B759" s="236" t="s">
        <v>99</v>
      </c>
      <c r="C759" s="236" t="s">
        <v>153</v>
      </c>
      <c r="D759"/>
      <c r="E759" s="234">
        <v>0.17199999999999999</v>
      </c>
    </row>
    <row r="760" spans="2:5" ht="15" customHeight="1" x14ac:dyDescent="0.35">
      <c r="B760" s="236" t="s">
        <v>99</v>
      </c>
      <c r="C760" s="236" t="s">
        <v>154</v>
      </c>
      <c r="D760"/>
      <c r="E760" s="234">
        <v>9.9000000000000005E-2</v>
      </c>
    </row>
    <row r="761" spans="2:5" ht="15" customHeight="1" x14ac:dyDescent="0.35">
      <c r="B761" s="236" t="s">
        <v>99</v>
      </c>
      <c r="C761" s="236" t="s">
        <v>155</v>
      </c>
      <c r="D761"/>
      <c r="E761" s="234">
        <v>0.17199999999999999</v>
      </c>
    </row>
    <row r="762" spans="2:5" ht="15" customHeight="1" x14ac:dyDescent="0.35">
      <c r="B762" s="236" t="s">
        <v>99</v>
      </c>
      <c r="C762" s="236" t="s">
        <v>156</v>
      </c>
      <c r="D762"/>
      <c r="E762" s="234">
        <v>0.14499999999999999</v>
      </c>
    </row>
    <row r="763" spans="2:5" ht="15" customHeight="1" x14ac:dyDescent="0.35">
      <c r="B763" s="236" t="s">
        <v>99</v>
      </c>
      <c r="C763" s="236" t="s">
        <v>157</v>
      </c>
      <c r="D763"/>
      <c r="E763" s="234">
        <v>0.13100000000000001</v>
      </c>
    </row>
    <row r="764" spans="2:5" ht="15" customHeight="1" x14ac:dyDescent="0.35">
      <c r="B764" s="236" t="s">
        <v>99</v>
      </c>
      <c r="C764" s="236" t="s">
        <v>159</v>
      </c>
      <c r="D764"/>
      <c r="E764" s="234">
        <v>0.17199999999999999</v>
      </c>
    </row>
    <row r="765" spans="2:5" ht="15" customHeight="1" x14ac:dyDescent="0.35">
      <c r="B765" s="236" t="s">
        <v>99</v>
      </c>
      <c r="C765" s="236" t="s">
        <v>230</v>
      </c>
      <c r="D765"/>
      <c r="E765" s="234">
        <v>0.125</v>
      </c>
    </row>
    <row r="766" spans="2:5" ht="15" customHeight="1" x14ac:dyDescent="0.35">
      <c r="B766" s="236" t="s">
        <v>99</v>
      </c>
      <c r="C766" s="236" t="s">
        <v>100</v>
      </c>
      <c r="D766"/>
      <c r="E766" s="234">
        <v>7.9000000000000001E-2</v>
      </c>
    </row>
    <row r="767" spans="2:5" ht="15" customHeight="1" x14ac:dyDescent="0.35">
      <c r="B767" s="236" t="s">
        <v>99</v>
      </c>
      <c r="C767" s="236" t="s">
        <v>160</v>
      </c>
      <c r="D767"/>
      <c r="E767" s="234">
        <v>0.129</v>
      </c>
    </row>
    <row r="768" spans="2:5" ht="15" customHeight="1" x14ac:dyDescent="0.35">
      <c r="B768" s="236" t="s">
        <v>99</v>
      </c>
      <c r="C768" s="236" t="s">
        <v>161</v>
      </c>
      <c r="D768"/>
      <c r="E768" s="234">
        <v>7.9000000000000001E-2</v>
      </c>
    </row>
    <row r="769" spans="2:5" ht="15" customHeight="1" x14ac:dyDescent="0.35">
      <c r="B769" s="236" t="s">
        <v>99</v>
      </c>
      <c r="C769" s="236" t="s">
        <v>162</v>
      </c>
      <c r="D769"/>
      <c r="E769" s="234">
        <v>9.9000000000000005E-2</v>
      </c>
    </row>
    <row r="770" spans="2:5" ht="15" customHeight="1" x14ac:dyDescent="0.35">
      <c r="B770" s="236" t="s">
        <v>99</v>
      </c>
      <c r="C770" s="236" t="s">
        <v>163</v>
      </c>
      <c r="D770"/>
      <c r="E770" s="234">
        <v>0.156</v>
      </c>
    </row>
    <row r="771" spans="2:5" ht="15" customHeight="1" x14ac:dyDescent="0.35">
      <c r="B771" s="236" t="s">
        <v>99</v>
      </c>
      <c r="C771" s="236" t="s">
        <v>164</v>
      </c>
      <c r="D771"/>
      <c r="E771" s="234">
        <v>0.126</v>
      </c>
    </row>
    <row r="772" spans="2:5" ht="15" customHeight="1" x14ac:dyDescent="0.35">
      <c r="B772" s="236" t="s">
        <v>99</v>
      </c>
      <c r="C772" s="236" t="s">
        <v>165</v>
      </c>
      <c r="D772"/>
      <c r="E772" s="234">
        <v>0.126</v>
      </c>
    </row>
    <row r="773" spans="2:5" ht="15" customHeight="1" x14ac:dyDescent="0.35">
      <c r="B773" s="236" t="s">
        <v>99</v>
      </c>
      <c r="C773" s="236" t="s">
        <v>166</v>
      </c>
      <c r="D773"/>
      <c r="E773" s="234">
        <v>0.24199999999999999</v>
      </c>
    </row>
    <row r="774" spans="2:5" ht="15" customHeight="1" x14ac:dyDescent="0.35">
      <c r="B774" s="236" t="s">
        <v>99</v>
      </c>
      <c r="C774" s="236" t="s">
        <v>167</v>
      </c>
      <c r="D774"/>
      <c r="E774" s="234">
        <v>0.221</v>
      </c>
    </row>
    <row r="775" spans="2:5" ht="15" customHeight="1" x14ac:dyDescent="0.35">
      <c r="B775" s="236" t="s">
        <v>99</v>
      </c>
      <c r="C775" s="236" t="s">
        <v>168</v>
      </c>
      <c r="D775"/>
      <c r="E775" s="234">
        <v>0.183</v>
      </c>
    </row>
    <row r="776" spans="2:5" ht="15" customHeight="1" x14ac:dyDescent="0.35">
      <c r="B776" s="236" t="s">
        <v>99</v>
      </c>
      <c r="C776" s="236" t="s">
        <v>169</v>
      </c>
      <c r="D776"/>
      <c r="E776" s="234">
        <v>9.9000000000000005E-2</v>
      </c>
    </row>
    <row r="777" spans="2:5" ht="15" customHeight="1" x14ac:dyDescent="0.35">
      <c r="B777" s="236" t="s">
        <v>99</v>
      </c>
      <c r="C777" s="236" t="s">
        <v>170</v>
      </c>
      <c r="D777"/>
      <c r="E777" s="234">
        <v>0.23300000000000001</v>
      </c>
    </row>
    <row r="778" spans="2:5" ht="15" customHeight="1" x14ac:dyDescent="0.35">
      <c r="B778" s="236" t="s">
        <v>99</v>
      </c>
      <c r="C778" s="236" t="s">
        <v>171</v>
      </c>
      <c r="D778"/>
      <c r="E778" s="234">
        <v>0.224</v>
      </c>
    </row>
    <row r="779" spans="2:5" ht="15" customHeight="1" x14ac:dyDescent="0.35">
      <c r="B779" s="236" t="s">
        <v>99</v>
      </c>
      <c r="C779" s="236" t="s">
        <v>172</v>
      </c>
      <c r="D779"/>
      <c r="E779" s="234">
        <v>0.34799999999999998</v>
      </c>
    </row>
    <row r="780" spans="2:5" ht="15" customHeight="1" x14ac:dyDescent="0.35">
      <c r="B780" s="236" t="s">
        <v>99</v>
      </c>
      <c r="C780" s="236" t="s">
        <v>174</v>
      </c>
      <c r="D780"/>
      <c r="E780" s="234">
        <v>9.9000000000000005E-2</v>
      </c>
    </row>
    <row r="781" spans="2:5" ht="15" customHeight="1" x14ac:dyDescent="0.35">
      <c r="B781" s="236" t="s">
        <v>99</v>
      </c>
      <c r="C781" s="236" t="s">
        <v>175</v>
      </c>
      <c r="D781"/>
      <c r="E781" s="234">
        <v>0.11</v>
      </c>
    </row>
    <row r="782" spans="2:5" ht="15" customHeight="1" x14ac:dyDescent="0.35">
      <c r="B782" s="236" t="s">
        <v>99</v>
      </c>
      <c r="C782" s="236" t="s">
        <v>101</v>
      </c>
      <c r="D782"/>
      <c r="E782" s="234">
        <v>5.1999999999999998E-2</v>
      </c>
    </row>
    <row r="783" spans="2:5" ht="15" customHeight="1" x14ac:dyDescent="0.35">
      <c r="B783" s="236" t="s">
        <v>99</v>
      </c>
      <c r="C783" s="236" t="s">
        <v>176</v>
      </c>
      <c r="D783"/>
      <c r="E783" s="234">
        <v>8.6999999999999994E-2</v>
      </c>
    </row>
    <row r="784" spans="2:5" ht="15" customHeight="1" x14ac:dyDescent="0.35">
      <c r="B784" s="236" t="s">
        <v>99</v>
      </c>
      <c r="C784" s="236" t="s">
        <v>177</v>
      </c>
      <c r="D784"/>
      <c r="E784" s="234">
        <v>1.7999999999999999E-2</v>
      </c>
    </row>
    <row r="785" spans="2:5" ht="15" customHeight="1" x14ac:dyDescent="0.35">
      <c r="B785" s="236" t="s">
        <v>99</v>
      </c>
      <c r="C785" s="236" t="s">
        <v>235</v>
      </c>
      <c r="D785"/>
      <c r="E785" s="234">
        <v>0.17199999999999999</v>
      </c>
    </row>
    <row r="786" spans="2:5" ht="15" customHeight="1" x14ac:dyDescent="0.35">
      <c r="B786" s="236" t="s">
        <v>99</v>
      </c>
      <c r="C786" s="236" t="s">
        <v>206</v>
      </c>
      <c r="D786"/>
      <c r="E786" s="234">
        <v>0.17699999999999999</v>
      </c>
    </row>
    <row r="787" spans="2:5" ht="15" customHeight="1" x14ac:dyDescent="0.35">
      <c r="B787" s="236" t="s">
        <v>99</v>
      </c>
      <c r="C787" s="236" t="s">
        <v>178</v>
      </c>
      <c r="D787"/>
      <c r="E787" s="234">
        <v>0.10100000000000001</v>
      </c>
    </row>
    <row r="788" spans="2:5" ht="15" customHeight="1" x14ac:dyDescent="0.35">
      <c r="B788" s="236" t="s">
        <v>99</v>
      </c>
      <c r="C788" s="236" t="s">
        <v>180</v>
      </c>
      <c r="D788"/>
      <c r="E788" s="234">
        <v>0.17199999999999999</v>
      </c>
    </row>
    <row r="789" spans="2:5" ht="15" customHeight="1" x14ac:dyDescent="0.35">
      <c r="B789" s="236" t="s">
        <v>99</v>
      </c>
      <c r="C789" s="236" t="s">
        <v>181</v>
      </c>
      <c r="D789"/>
      <c r="E789" s="234">
        <v>0.11</v>
      </c>
    </row>
    <row r="790" spans="2:5" ht="15" customHeight="1" x14ac:dyDescent="0.35">
      <c r="B790" s="236" t="s">
        <v>99</v>
      </c>
      <c r="C790" s="236" t="s">
        <v>182</v>
      </c>
      <c r="D790"/>
      <c r="E790" s="234">
        <v>0.17299999999999999</v>
      </c>
    </row>
    <row r="791" spans="2:5" ht="15" customHeight="1" x14ac:dyDescent="0.35">
      <c r="B791" s="236" t="s">
        <v>99</v>
      </c>
      <c r="C791" s="236" t="s">
        <v>183</v>
      </c>
      <c r="D791"/>
      <c r="E791" s="234">
        <v>0.183</v>
      </c>
    </row>
    <row r="792" spans="2:5" ht="15" customHeight="1" x14ac:dyDescent="0.35">
      <c r="B792" s="236" t="s">
        <v>99</v>
      </c>
      <c r="C792" s="236" t="s">
        <v>184</v>
      </c>
      <c r="D792"/>
      <c r="E792" s="234">
        <v>0.13100000000000001</v>
      </c>
    </row>
    <row r="793" spans="2:5" ht="15" customHeight="1" x14ac:dyDescent="0.35">
      <c r="B793" s="236" t="s">
        <v>99</v>
      </c>
      <c r="C793" s="236" t="s">
        <v>185</v>
      </c>
      <c r="D793"/>
      <c r="E793" s="234">
        <v>0.34799999999999998</v>
      </c>
    </row>
    <row r="794" spans="2:5" ht="15" customHeight="1" x14ac:dyDescent="0.35">
      <c r="B794" s="236" t="s">
        <v>99</v>
      </c>
      <c r="C794" s="236" t="s">
        <v>214</v>
      </c>
      <c r="D794"/>
      <c r="E794" s="234">
        <v>0.17199999999999999</v>
      </c>
    </row>
    <row r="795" spans="2:5" ht="15" customHeight="1" x14ac:dyDescent="0.35">
      <c r="B795" s="236" t="s">
        <v>99</v>
      </c>
      <c r="C795" s="236" t="s">
        <v>102</v>
      </c>
      <c r="D795"/>
      <c r="E795" s="234">
        <v>9.9000000000000005E-2</v>
      </c>
    </row>
    <row r="796" spans="2:5" ht="15" customHeight="1" x14ac:dyDescent="0.35">
      <c r="B796" s="236" t="s">
        <v>99</v>
      </c>
      <c r="C796" s="236" t="s">
        <v>186</v>
      </c>
      <c r="D796"/>
      <c r="E796" s="234">
        <v>0.34799999999999998</v>
      </c>
    </row>
    <row r="797" spans="2:5" ht="15" customHeight="1" x14ac:dyDescent="0.35">
      <c r="B797" s="236" t="s">
        <v>99</v>
      </c>
      <c r="C797" s="236" t="s">
        <v>187</v>
      </c>
      <c r="D797"/>
      <c r="E797" s="234">
        <v>9.9000000000000005E-2</v>
      </c>
    </row>
    <row r="798" spans="2:5" ht="15" customHeight="1" x14ac:dyDescent="0.35">
      <c r="B798" s="236" t="s">
        <v>99</v>
      </c>
      <c r="C798" s="236" t="s">
        <v>188</v>
      </c>
      <c r="D798"/>
      <c r="E798" s="234">
        <v>9.9000000000000005E-2</v>
      </c>
    </row>
    <row r="799" spans="2:5" ht="15" customHeight="1" x14ac:dyDescent="0.35">
      <c r="B799" s="236" t="s">
        <v>99</v>
      </c>
      <c r="C799" s="236" t="s">
        <v>190</v>
      </c>
      <c r="D799"/>
      <c r="E799" s="234">
        <v>0.11</v>
      </c>
    </row>
    <row r="800" spans="2:5" ht="15" customHeight="1" x14ac:dyDescent="0.35">
      <c r="B800" s="236" t="s">
        <v>99</v>
      </c>
      <c r="C800" s="236" t="s">
        <v>191</v>
      </c>
      <c r="D800"/>
      <c r="E800" s="234">
        <v>1.7999999999999999E-2</v>
      </c>
    </row>
    <row r="801" spans="2:5" ht="15" customHeight="1" x14ac:dyDescent="0.35">
      <c r="B801" s="236" t="s">
        <v>99</v>
      </c>
      <c r="C801" s="236" t="s">
        <v>192</v>
      </c>
      <c r="D801"/>
      <c r="E801" s="234">
        <v>9.9000000000000005E-2</v>
      </c>
    </row>
    <row r="802" spans="2:5" ht="15" customHeight="1" x14ac:dyDescent="0.35">
      <c r="B802" s="236" t="s">
        <v>99</v>
      </c>
      <c r="C802" s="236" t="s">
        <v>240</v>
      </c>
      <c r="D802"/>
      <c r="E802" s="234">
        <v>1.7999999999999999E-2</v>
      </c>
    </row>
    <row r="803" spans="2:5" ht="15" customHeight="1" x14ac:dyDescent="0.35">
      <c r="B803" s="236" t="s">
        <v>99</v>
      </c>
      <c r="C803" s="236" t="s">
        <v>193</v>
      </c>
      <c r="D803"/>
      <c r="E803" s="234">
        <v>1.7999999999999999E-2</v>
      </c>
    </row>
    <row r="804" spans="2:5" ht="15" customHeight="1" x14ac:dyDescent="0.35">
      <c r="B804" s="236" t="s">
        <v>99</v>
      </c>
      <c r="C804" s="236" t="s">
        <v>207</v>
      </c>
      <c r="D804"/>
      <c r="E804" s="234">
        <v>7.6999999999999999E-2</v>
      </c>
    </row>
    <row r="805" spans="2:5" ht="15" customHeight="1" x14ac:dyDescent="0.35">
      <c r="B805" s="236" t="s">
        <v>99</v>
      </c>
      <c r="C805" s="236" t="s">
        <v>194</v>
      </c>
      <c r="D805"/>
      <c r="E805" s="234">
        <v>0.17199999999999999</v>
      </c>
    </row>
    <row r="806" spans="2:5" ht="15" customHeight="1" x14ac:dyDescent="0.35">
      <c r="B806" s="236" t="s">
        <v>99</v>
      </c>
      <c r="C806" s="236" t="s">
        <v>208</v>
      </c>
      <c r="D806"/>
      <c r="E806" s="234">
        <v>0.17199999999999999</v>
      </c>
    </row>
    <row r="807" spans="2:5" ht="15" customHeight="1" x14ac:dyDescent="0.35">
      <c r="B807" s="236" t="s">
        <v>138</v>
      </c>
      <c r="C807" s="236" t="s">
        <v>100</v>
      </c>
      <c r="D807"/>
      <c r="E807" s="234">
        <v>-7.9000000000000001E-2</v>
      </c>
    </row>
    <row r="808" spans="2:5" ht="15" customHeight="1" x14ac:dyDescent="0.35">
      <c r="B808" s="236" t="s">
        <v>138</v>
      </c>
      <c r="C808" s="236" t="s">
        <v>101</v>
      </c>
      <c r="D808"/>
      <c r="E808" s="234">
        <v>-0.10199999999999999</v>
      </c>
    </row>
    <row r="809" spans="2:5" ht="15" customHeight="1" x14ac:dyDescent="0.35">
      <c r="B809" s="236" t="s">
        <v>138</v>
      </c>
      <c r="C809" s="236" t="s">
        <v>102</v>
      </c>
      <c r="D809"/>
      <c r="E809" s="234">
        <v>-6.2E-2</v>
      </c>
    </row>
    <row r="810" spans="2:5" ht="15" customHeight="1" x14ac:dyDescent="0.35">
      <c r="B810" s="236" t="s">
        <v>139</v>
      </c>
      <c r="C810" s="236" t="s">
        <v>102</v>
      </c>
      <c r="D810"/>
      <c r="E810" s="234">
        <v>-0.185</v>
      </c>
    </row>
    <row r="811" spans="2:5" ht="15" customHeight="1" x14ac:dyDescent="0.35">
      <c r="B811" s="236" t="s">
        <v>140</v>
      </c>
      <c r="C811" s="236" t="s">
        <v>101</v>
      </c>
      <c r="D811"/>
      <c r="E811" s="234">
        <v>-0.10199999999999999</v>
      </c>
    </row>
    <row r="812" spans="2:5" ht="15" customHeight="1" x14ac:dyDescent="0.35">
      <c r="B812" s="236" t="s">
        <v>140</v>
      </c>
      <c r="C812" s="236" t="s">
        <v>102</v>
      </c>
      <c r="D812"/>
      <c r="E812" s="234">
        <v>-6.2E-2</v>
      </c>
    </row>
    <row r="813" spans="2:5" ht="15" customHeight="1" x14ac:dyDescent="0.35">
      <c r="B813" s="236" t="s">
        <v>224</v>
      </c>
      <c r="C813" s="236" t="s">
        <v>102</v>
      </c>
      <c r="D813"/>
      <c r="E813" s="234">
        <v>0.08</v>
      </c>
    </row>
    <row r="814" spans="2:5" ht="15" customHeight="1" x14ac:dyDescent="0.35">
      <c r="B814" s="236" t="s">
        <v>141</v>
      </c>
      <c r="C814" s="236" t="s">
        <v>156</v>
      </c>
      <c r="D814"/>
      <c r="E814" s="234">
        <v>1.6E-2</v>
      </c>
    </row>
    <row r="815" spans="2:5" ht="15" customHeight="1" x14ac:dyDescent="0.35">
      <c r="B815" s="236" t="s">
        <v>141</v>
      </c>
      <c r="C815" s="236" t="s">
        <v>157</v>
      </c>
      <c r="D815"/>
      <c r="E815" s="234">
        <v>3.0000000000000001E-3</v>
      </c>
    </row>
    <row r="816" spans="2:5" ht="15" customHeight="1" x14ac:dyDescent="0.35">
      <c r="B816" s="236" t="s">
        <v>141</v>
      </c>
      <c r="C816" s="236" t="s">
        <v>100</v>
      </c>
      <c r="D816"/>
      <c r="E816" s="234">
        <v>-4.2999999999999997E-2</v>
      </c>
    </row>
    <row r="817" spans="2:5" ht="15" customHeight="1" x14ac:dyDescent="0.35">
      <c r="B817" s="236" t="s">
        <v>141</v>
      </c>
      <c r="C817" s="236" t="s">
        <v>165</v>
      </c>
      <c r="D817"/>
      <c r="E817" s="234">
        <v>-1E-3</v>
      </c>
    </row>
    <row r="818" spans="2:5" ht="15" customHeight="1" x14ac:dyDescent="0.35">
      <c r="B818" s="236" t="s">
        <v>141</v>
      </c>
      <c r="C818" s="236" t="s">
        <v>167</v>
      </c>
      <c r="D818"/>
      <c r="E818" s="234">
        <v>8.3000000000000004E-2</v>
      </c>
    </row>
    <row r="819" spans="2:5" ht="15" customHeight="1" x14ac:dyDescent="0.35">
      <c r="B819" s="236" t="s">
        <v>141</v>
      </c>
      <c r="C819" s="236" t="s">
        <v>172</v>
      </c>
      <c r="D819"/>
      <c r="E819" s="234">
        <v>0.19600000000000001</v>
      </c>
    </row>
    <row r="820" spans="2:5" ht="15" customHeight="1" x14ac:dyDescent="0.35">
      <c r="B820" s="236" t="s">
        <v>141</v>
      </c>
      <c r="C820" s="236" t="s">
        <v>101</v>
      </c>
      <c r="D820"/>
      <c r="E820" s="234">
        <v>-6.7000000000000004E-2</v>
      </c>
    </row>
    <row r="821" spans="2:5" ht="15" customHeight="1" x14ac:dyDescent="0.35">
      <c r="B821" s="236" t="s">
        <v>141</v>
      </c>
      <c r="C821" s="236" t="s">
        <v>176</v>
      </c>
      <c r="D821"/>
      <c r="E821" s="234">
        <v>-3.5999999999999997E-2</v>
      </c>
    </row>
    <row r="822" spans="2:5" ht="15" customHeight="1" x14ac:dyDescent="0.35">
      <c r="B822" s="236" t="s">
        <v>141</v>
      </c>
      <c r="C822" s="236" t="s">
        <v>182</v>
      </c>
      <c r="D822"/>
      <c r="E822" s="234">
        <v>4.1000000000000002E-2</v>
      </c>
    </row>
    <row r="823" spans="2:5" ht="15" customHeight="1" x14ac:dyDescent="0.35">
      <c r="B823" s="236" t="s">
        <v>141</v>
      </c>
      <c r="C823" s="236" t="s">
        <v>184</v>
      </c>
      <c r="D823"/>
      <c r="E823" s="234">
        <v>3.0000000000000001E-3</v>
      </c>
    </row>
    <row r="824" spans="2:5" ht="15" customHeight="1" x14ac:dyDescent="0.35">
      <c r="B824" s="236" t="s">
        <v>141</v>
      </c>
      <c r="C824" s="236" t="s">
        <v>102</v>
      </c>
      <c r="D824"/>
      <c r="E824" s="234">
        <v>-2.5000000000000001E-2</v>
      </c>
    </row>
    <row r="825" spans="2:5" ht="15" customHeight="1" x14ac:dyDescent="0.35">
      <c r="B825" s="236" t="s">
        <v>141</v>
      </c>
      <c r="C825" s="236" t="s">
        <v>194</v>
      </c>
      <c r="D825"/>
      <c r="E825" s="234">
        <v>3.9E-2</v>
      </c>
    </row>
    <row r="826" spans="2:5" ht="15" customHeight="1" x14ac:dyDescent="0.35">
      <c r="B826" s="236" t="s">
        <v>142</v>
      </c>
      <c r="C826" s="236" t="s">
        <v>100</v>
      </c>
      <c r="D826"/>
      <c r="E826" s="234">
        <v>-3.5000000000000003E-2</v>
      </c>
    </row>
    <row r="827" spans="2:5" ht="15" customHeight="1" x14ac:dyDescent="0.35">
      <c r="B827" s="236" t="s">
        <v>142</v>
      </c>
      <c r="C827" s="236" t="s">
        <v>101</v>
      </c>
      <c r="D827"/>
      <c r="E827" s="234">
        <v>-5.8999999999999997E-2</v>
      </c>
    </row>
    <row r="828" spans="2:5" ht="15" customHeight="1" x14ac:dyDescent="0.35">
      <c r="B828" s="236" t="s">
        <v>142</v>
      </c>
      <c r="C828" s="236" t="s">
        <v>102</v>
      </c>
      <c r="D828"/>
      <c r="E828" s="234">
        <v>-1.7000000000000001E-2</v>
      </c>
    </row>
    <row r="829" spans="2:5" ht="15" customHeight="1" x14ac:dyDescent="0.35">
      <c r="B829" s="236" t="s">
        <v>143</v>
      </c>
      <c r="C829" s="236" t="s">
        <v>100</v>
      </c>
      <c r="D829"/>
      <c r="E829" s="234">
        <v>-0.2</v>
      </c>
    </row>
    <row r="830" spans="2:5" ht="15" customHeight="1" x14ac:dyDescent="0.35">
      <c r="B830" s="236" t="s">
        <v>143</v>
      </c>
      <c r="C830" s="236" t="s">
        <v>101</v>
      </c>
      <c r="D830"/>
      <c r="E830" s="234">
        <v>-0.22</v>
      </c>
    </row>
    <row r="831" spans="2:5" ht="15" customHeight="1" x14ac:dyDescent="0.35">
      <c r="B831" s="236" t="s">
        <v>143</v>
      </c>
      <c r="C831" s="236" t="s">
        <v>102</v>
      </c>
      <c r="D831"/>
      <c r="E831" s="234">
        <v>-0.185</v>
      </c>
    </row>
    <row r="832" spans="2:5" ht="15" customHeight="1" x14ac:dyDescent="0.35">
      <c r="B832" s="236" t="s">
        <v>144</v>
      </c>
      <c r="C832" s="236" t="s">
        <v>102</v>
      </c>
      <c r="D832"/>
      <c r="E832" s="234">
        <v>-1E-3</v>
      </c>
    </row>
    <row r="833" spans="2:5" ht="15" customHeight="1" x14ac:dyDescent="0.35">
      <c r="B833" s="236" t="s">
        <v>145</v>
      </c>
      <c r="C833" s="236" t="s">
        <v>100</v>
      </c>
      <c r="D833"/>
      <c r="E833" s="234">
        <v>-1.9E-2</v>
      </c>
    </row>
    <row r="834" spans="2:5" ht="15" customHeight="1" x14ac:dyDescent="0.35">
      <c r="B834" s="236" t="s">
        <v>145</v>
      </c>
      <c r="C834" s="236" t="s">
        <v>101</v>
      </c>
      <c r="D834"/>
      <c r="E834" s="234">
        <v>-4.2999999999999997E-2</v>
      </c>
    </row>
    <row r="835" spans="2:5" ht="15" customHeight="1" x14ac:dyDescent="0.35">
      <c r="B835" s="236" t="s">
        <v>145</v>
      </c>
      <c r="C835" s="236" t="s">
        <v>102</v>
      </c>
      <c r="D835"/>
      <c r="E835" s="234">
        <v>0</v>
      </c>
    </row>
    <row r="836" spans="2:5" ht="15" customHeight="1" x14ac:dyDescent="0.35">
      <c r="B836" s="236" t="s">
        <v>146</v>
      </c>
      <c r="C836" s="236" t="s">
        <v>101</v>
      </c>
      <c r="D836"/>
      <c r="E836" s="234">
        <v>-5.2999999999999999E-2</v>
      </c>
    </row>
    <row r="837" spans="2:5" ht="15" customHeight="1" x14ac:dyDescent="0.35">
      <c r="B837" s="236" t="s">
        <v>146</v>
      </c>
      <c r="C837" s="236" t="s">
        <v>102</v>
      </c>
      <c r="D837"/>
      <c r="E837" s="234">
        <v>-0.01</v>
      </c>
    </row>
    <row r="838" spans="2:5" ht="15" customHeight="1" x14ac:dyDescent="0.35">
      <c r="B838" s="236" t="s">
        <v>225</v>
      </c>
      <c r="C838" s="236" t="s">
        <v>102</v>
      </c>
      <c r="D838"/>
      <c r="E838" s="234">
        <v>-6.2E-2</v>
      </c>
    </row>
    <row r="839" spans="2:5" ht="15" customHeight="1" x14ac:dyDescent="0.35">
      <c r="B839" s="236" t="s">
        <v>247</v>
      </c>
      <c r="C839" s="236" t="s">
        <v>102</v>
      </c>
      <c r="D839"/>
      <c r="E839" s="234">
        <v>-6.2E-2</v>
      </c>
    </row>
    <row r="840" spans="2:5" ht="15" customHeight="1" x14ac:dyDescent="0.35">
      <c r="B840" s="236" t="s">
        <v>205</v>
      </c>
      <c r="C840" s="236" t="s">
        <v>100</v>
      </c>
      <c r="D840"/>
      <c r="E840" s="234">
        <v>0.06</v>
      </c>
    </row>
    <row r="841" spans="2:5" ht="15" customHeight="1" x14ac:dyDescent="0.35">
      <c r="B841" s="236" t="s">
        <v>205</v>
      </c>
      <c r="C841" s="236" t="s">
        <v>101</v>
      </c>
      <c r="D841"/>
      <c r="E841" s="234">
        <v>3.3000000000000002E-2</v>
      </c>
    </row>
    <row r="842" spans="2:5" ht="15" customHeight="1" x14ac:dyDescent="0.35">
      <c r="B842" s="236" t="s">
        <v>205</v>
      </c>
      <c r="C842" s="236" t="s">
        <v>102</v>
      </c>
      <c r="D842"/>
      <c r="E842" s="234">
        <v>0.08</v>
      </c>
    </row>
    <row r="843" spans="2:5" ht="15" customHeight="1" x14ac:dyDescent="0.35">
      <c r="B843" s="236" t="s">
        <v>147</v>
      </c>
      <c r="C843" s="236" t="s">
        <v>100</v>
      </c>
      <c r="D843"/>
      <c r="E843" s="234">
        <v>0.06</v>
      </c>
    </row>
    <row r="844" spans="2:5" ht="15" customHeight="1" x14ac:dyDescent="0.35">
      <c r="B844" s="236" t="s">
        <v>147</v>
      </c>
      <c r="C844" s="236" t="s">
        <v>101</v>
      </c>
      <c r="D844"/>
      <c r="E844" s="234">
        <v>3.3000000000000002E-2</v>
      </c>
    </row>
    <row r="845" spans="2:5" ht="15" customHeight="1" x14ac:dyDescent="0.35">
      <c r="B845" s="236" t="s">
        <v>147</v>
      </c>
      <c r="C845" s="236" t="s">
        <v>102</v>
      </c>
      <c r="D845"/>
      <c r="E845" s="234">
        <v>0.08</v>
      </c>
    </row>
    <row r="846" spans="2:5" ht="15" customHeight="1" x14ac:dyDescent="0.35">
      <c r="B846" s="236" t="s">
        <v>226</v>
      </c>
      <c r="C846" s="236" t="s">
        <v>102</v>
      </c>
      <c r="D846"/>
      <c r="E846" s="234">
        <v>-6.2E-2</v>
      </c>
    </row>
    <row r="847" spans="2:5" ht="15" customHeight="1" x14ac:dyDescent="0.35">
      <c r="B847" s="236" t="s">
        <v>148</v>
      </c>
      <c r="C847" s="236" t="s">
        <v>100</v>
      </c>
      <c r="D847"/>
      <c r="E847" s="234">
        <v>-7.9000000000000001E-2</v>
      </c>
    </row>
    <row r="848" spans="2:5" ht="15" customHeight="1" x14ac:dyDescent="0.35">
      <c r="B848" s="236" t="s">
        <v>148</v>
      </c>
      <c r="C848" s="236" t="s">
        <v>101</v>
      </c>
      <c r="D848"/>
      <c r="E848" s="234">
        <v>-0.10199999999999999</v>
      </c>
    </row>
    <row r="849" spans="2:5" ht="15" customHeight="1" x14ac:dyDescent="0.35">
      <c r="B849" s="236" t="s">
        <v>148</v>
      </c>
      <c r="C849" s="236" t="s">
        <v>102</v>
      </c>
      <c r="D849"/>
      <c r="E849" s="234">
        <v>-6.2E-2</v>
      </c>
    </row>
    <row r="850" spans="2:5" ht="15" customHeight="1" x14ac:dyDescent="0.35">
      <c r="B850" s="236" t="s">
        <v>227</v>
      </c>
      <c r="C850" s="236" t="s">
        <v>102</v>
      </c>
      <c r="D850"/>
      <c r="E850" s="234">
        <v>-8.1000000000000003E-2</v>
      </c>
    </row>
    <row r="851" spans="2:5" ht="15" customHeight="1" x14ac:dyDescent="0.35">
      <c r="B851" s="236" t="s">
        <v>228</v>
      </c>
      <c r="C851" s="236" t="s">
        <v>102</v>
      </c>
      <c r="D851"/>
      <c r="E851" s="234">
        <v>-6.2E-2</v>
      </c>
    </row>
    <row r="852" spans="2:5" ht="15" customHeight="1" x14ac:dyDescent="0.35">
      <c r="B852" s="236" t="s">
        <v>248</v>
      </c>
      <c r="C852" s="236" t="s">
        <v>102</v>
      </c>
      <c r="D852"/>
      <c r="E852" s="234">
        <v>0.08</v>
      </c>
    </row>
    <row r="853" spans="2:5" ht="15" customHeight="1" x14ac:dyDescent="0.35">
      <c r="B853" s="236" t="s">
        <v>149</v>
      </c>
      <c r="C853" s="236" t="s">
        <v>102</v>
      </c>
      <c r="D853"/>
      <c r="E853" s="234">
        <v>-0.01</v>
      </c>
    </row>
    <row r="854" spans="2:5" ht="15" customHeight="1" x14ac:dyDescent="0.35">
      <c r="B854" s="236" t="s">
        <v>229</v>
      </c>
      <c r="C854" s="236" t="s">
        <v>101</v>
      </c>
      <c r="D854"/>
      <c r="E854" s="234">
        <v>-5.2999999999999999E-2</v>
      </c>
    </row>
    <row r="855" spans="2:5" ht="15" customHeight="1" x14ac:dyDescent="0.35">
      <c r="B855" s="236" t="s">
        <v>229</v>
      </c>
      <c r="C855" s="236" t="s">
        <v>102</v>
      </c>
      <c r="D855"/>
      <c r="E855" s="234">
        <v>-0.01</v>
      </c>
    </row>
    <row r="856" spans="2:5" ht="15" customHeight="1" x14ac:dyDescent="0.35">
      <c r="B856" s="236" t="s">
        <v>150</v>
      </c>
      <c r="C856" s="236" t="s">
        <v>102</v>
      </c>
      <c r="D856"/>
      <c r="E856" s="234">
        <v>0</v>
      </c>
    </row>
    <row r="857" spans="2:5" ht="15" customHeight="1" x14ac:dyDescent="0.35">
      <c r="B857" s="236" t="s">
        <v>151</v>
      </c>
      <c r="C857" s="236" t="s">
        <v>102</v>
      </c>
      <c r="D857"/>
      <c r="E857" s="234">
        <v>-6.2E-2</v>
      </c>
    </row>
    <row r="858" spans="2:5" ht="15" customHeight="1" x14ac:dyDescent="0.35">
      <c r="B858" s="236" t="s">
        <v>152</v>
      </c>
      <c r="C858" s="236" t="s">
        <v>100</v>
      </c>
      <c r="D858"/>
      <c r="E858" s="234">
        <v>0.06</v>
      </c>
    </row>
    <row r="859" spans="2:5" ht="15" customHeight="1" x14ac:dyDescent="0.35">
      <c r="B859" s="236" t="s">
        <v>152</v>
      </c>
      <c r="C859" s="236" t="s">
        <v>101</v>
      </c>
      <c r="D859"/>
      <c r="E859" s="234">
        <v>3.3000000000000002E-2</v>
      </c>
    </row>
    <row r="860" spans="2:5" ht="15" customHeight="1" x14ac:dyDescent="0.35">
      <c r="B860" s="236" t="s">
        <v>152</v>
      </c>
      <c r="C860" s="236" t="s">
        <v>102</v>
      </c>
      <c r="D860"/>
      <c r="E860" s="234">
        <v>0.08</v>
      </c>
    </row>
    <row r="861" spans="2:5" ht="15" customHeight="1" x14ac:dyDescent="0.35">
      <c r="B861" s="236" t="s">
        <v>153</v>
      </c>
      <c r="C861" s="236" t="s">
        <v>102</v>
      </c>
      <c r="D861"/>
      <c r="E861" s="234">
        <v>-6.2E-2</v>
      </c>
    </row>
    <row r="862" spans="2:5" ht="15" customHeight="1" x14ac:dyDescent="0.35">
      <c r="B862" s="236" t="s">
        <v>154</v>
      </c>
      <c r="C862" s="236" t="s">
        <v>102</v>
      </c>
      <c r="D862"/>
      <c r="E862" s="234">
        <v>0</v>
      </c>
    </row>
    <row r="863" spans="2:5" ht="15" customHeight="1" x14ac:dyDescent="0.35">
      <c r="B863" s="236" t="s">
        <v>155</v>
      </c>
      <c r="C863" s="236" t="s">
        <v>102</v>
      </c>
      <c r="D863"/>
      <c r="E863" s="234">
        <v>-6.2E-2</v>
      </c>
    </row>
    <row r="864" spans="2:5" ht="15" customHeight="1" x14ac:dyDescent="0.35">
      <c r="B864" s="236" t="s">
        <v>156</v>
      </c>
      <c r="C864" s="236" t="s">
        <v>100</v>
      </c>
      <c r="D864"/>
      <c r="E864" s="234">
        <v>-5.8000000000000003E-2</v>
      </c>
    </row>
    <row r="865" spans="2:5" ht="15" customHeight="1" x14ac:dyDescent="0.35">
      <c r="B865" s="236" t="s">
        <v>156</v>
      </c>
      <c r="C865" s="236" t="s">
        <v>161</v>
      </c>
      <c r="D865"/>
      <c r="E865" s="234">
        <v>-5.8000000000000003E-2</v>
      </c>
    </row>
    <row r="866" spans="2:5" ht="15" customHeight="1" x14ac:dyDescent="0.35">
      <c r="B866" s="236" t="s">
        <v>156</v>
      </c>
      <c r="C866" s="236" t="s">
        <v>167</v>
      </c>
      <c r="D866"/>
      <c r="E866" s="234">
        <v>6.7000000000000004E-2</v>
      </c>
    </row>
    <row r="867" spans="2:5" ht="15" customHeight="1" x14ac:dyDescent="0.35">
      <c r="B867" s="236" t="s">
        <v>156</v>
      </c>
      <c r="C867" s="236" t="s">
        <v>172</v>
      </c>
      <c r="D867"/>
      <c r="E867" s="234">
        <v>0.17799999999999999</v>
      </c>
    </row>
    <row r="868" spans="2:5" ht="15" customHeight="1" x14ac:dyDescent="0.35">
      <c r="B868" s="236" t="s">
        <v>156</v>
      </c>
      <c r="C868" s="236" t="s">
        <v>101</v>
      </c>
      <c r="D868"/>
      <c r="E868" s="234">
        <v>-8.1000000000000003E-2</v>
      </c>
    </row>
    <row r="869" spans="2:5" ht="15" customHeight="1" x14ac:dyDescent="0.35">
      <c r="B869" s="236" t="s">
        <v>156</v>
      </c>
      <c r="C869" s="236" t="s">
        <v>182</v>
      </c>
      <c r="D869"/>
      <c r="E869" s="234">
        <v>2.5000000000000001E-2</v>
      </c>
    </row>
    <row r="870" spans="2:5" ht="15" customHeight="1" x14ac:dyDescent="0.35">
      <c r="B870" s="236" t="s">
        <v>156</v>
      </c>
      <c r="C870" s="236" t="s">
        <v>102</v>
      </c>
      <c r="D870"/>
      <c r="E870" s="234">
        <v>-0.04</v>
      </c>
    </row>
    <row r="871" spans="2:5" ht="15" customHeight="1" x14ac:dyDescent="0.35">
      <c r="B871" s="236" t="s">
        <v>156</v>
      </c>
      <c r="C871" s="236" t="s">
        <v>194</v>
      </c>
      <c r="D871"/>
      <c r="E871" s="234">
        <v>2.3E-2</v>
      </c>
    </row>
    <row r="872" spans="2:5" ht="15" customHeight="1" x14ac:dyDescent="0.35">
      <c r="B872" s="236" t="s">
        <v>157</v>
      </c>
      <c r="C872" s="236" t="s">
        <v>100</v>
      </c>
      <c r="D872"/>
      <c r="E872" s="234">
        <v>-4.5999999999999999E-2</v>
      </c>
    </row>
    <row r="873" spans="2:5" ht="15" customHeight="1" x14ac:dyDescent="0.35">
      <c r="B873" s="236" t="s">
        <v>157</v>
      </c>
      <c r="C873" s="236" t="s">
        <v>165</v>
      </c>
      <c r="D873"/>
      <c r="E873" s="234">
        <v>-4.0000000000000001E-3</v>
      </c>
    </row>
    <row r="874" spans="2:5" ht="15" customHeight="1" x14ac:dyDescent="0.35">
      <c r="B874" s="236" t="s">
        <v>157</v>
      </c>
      <c r="C874" s="236" t="s">
        <v>172</v>
      </c>
      <c r="D874"/>
      <c r="E874" s="234">
        <v>0.193</v>
      </c>
    </row>
    <row r="875" spans="2:5" ht="15" customHeight="1" x14ac:dyDescent="0.35">
      <c r="B875" s="236" t="s">
        <v>157</v>
      </c>
      <c r="C875" s="236" t="s">
        <v>101</v>
      </c>
      <c r="D875"/>
      <c r="E875" s="234">
        <v>-7.0000000000000007E-2</v>
      </c>
    </row>
    <row r="876" spans="2:5" ht="15" customHeight="1" x14ac:dyDescent="0.35">
      <c r="B876" s="236" t="s">
        <v>157</v>
      </c>
      <c r="C876" s="236" t="s">
        <v>176</v>
      </c>
      <c r="D876"/>
      <c r="E876" s="234">
        <v>-3.9E-2</v>
      </c>
    </row>
    <row r="877" spans="2:5" ht="15" customHeight="1" x14ac:dyDescent="0.35">
      <c r="B877" s="236" t="s">
        <v>157</v>
      </c>
      <c r="C877" s="236" t="s">
        <v>184</v>
      </c>
      <c r="D877"/>
      <c r="E877" s="234">
        <v>0</v>
      </c>
    </row>
    <row r="878" spans="2:5" ht="15" customHeight="1" x14ac:dyDescent="0.35">
      <c r="B878" s="236" t="s">
        <v>157</v>
      </c>
      <c r="C878" s="236" t="s">
        <v>102</v>
      </c>
      <c r="D878"/>
      <c r="E878" s="234">
        <v>-2.8000000000000001E-2</v>
      </c>
    </row>
    <row r="879" spans="2:5" ht="15" customHeight="1" x14ac:dyDescent="0.35">
      <c r="B879" s="236" t="s">
        <v>158</v>
      </c>
      <c r="C879" s="236" t="s">
        <v>102</v>
      </c>
      <c r="D879"/>
      <c r="E879" s="234">
        <v>-6.2E-2</v>
      </c>
    </row>
    <row r="880" spans="2:5" ht="15" customHeight="1" x14ac:dyDescent="0.35">
      <c r="B880" s="236" t="s">
        <v>249</v>
      </c>
      <c r="C880" s="236" t="s">
        <v>102</v>
      </c>
      <c r="D880"/>
      <c r="E880" s="234">
        <v>-6.2E-2</v>
      </c>
    </row>
    <row r="881" spans="2:5" ht="15" customHeight="1" x14ac:dyDescent="0.35">
      <c r="B881" s="236" t="s">
        <v>250</v>
      </c>
      <c r="C881" s="236" t="s">
        <v>102</v>
      </c>
      <c r="D881"/>
      <c r="E881" s="234">
        <v>-6.2E-2</v>
      </c>
    </row>
    <row r="882" spans="2:5" ht="15" customHeight="1" x14ac:dyDescent="0.35">
      <c r="B882" s="236" t="s">
        <v>159</v>
      </c>
      <c r="C882" s="236" t="s">
        <v>100</v>
      </c>
      <c r="D882"/>
      <c r="E882" s="234">
        <v>-7.9000000000000001E-2</v>
      </c>
    </row>
    <row r="883" spans="2:5" ht="15" customHeight="1" x14ac:dyDescent="0.35">
      <c r="B883" s="236" t="s">
        <v>159</v>
      </c>
      <c r="C883" s="236" t="s">
        <v>101</v>
      </c>
      <c r="D883"/>
      <c r="E883" s="234">
        <v>-0.10199999999999999</v>
      </c>
    </row>
    <row r="884" spans="2:5" ht="15" customHeight="1" x14ac:dyDescent="0.35">
      <c r="B884" s="236" t="s">
        <v>159</v>
      </c>
      <c r="C884" s="236" t="s">
        <v>102</v>
      </c>
      <c r="D884"/>
      <c r="E884" s="234">
        <v>-6.2E-2</v>
      </c>
    </row>
    <row r="885" spans="2:5" ht="15" customHeight="1" x14ac:dyDescent="0.35">
      <c r="B885" s="236" t="s">
        <v>230</v>
      </c>
      <c r="C885" s="236" t="s">
        <v>102</v>
      </c>
      <c r="D885"/>
      <c r="E885" s="234">
        <v>-2.3E-2</v>
      </c>
    </row>
    <row r="886" spans="2:5" ht="15" customHeight="1" x14ac:dyDescent="0.35">
      <c r="B886" s="236" t="s">
        <v>100</v>
      </c>
      <c r="C886" s="236" t="s">
        <v>161</v>
      </c>
      <c r="D886"/>
      <c r="E886" s="234">
        <v>0</v>
      </c>
    </row>
    <row r="887" spans="2:5" ht="15" customHeight="1" x14ac:dyDescent="0.35">
      <c r="B887" s="236" t="s">
        <v>100</v>
      </c>
      <c r="C887" s="236" t="s">
        <v>163</v>
      </c>
      <c r="D887"/>
      <c r="E887" s="234">
        <v>7.1999999999999995E-2</v>
      </c>
    </row>
    <row r="888" spans="2:5" ht="15" customHeight="1" x14ac:dyDescent="0.35">
      <c r="B888" s="236" t="s">
        <v>100</v>
      </c>
      <c r="C888" s="236" t="s">
        <v>164</v>
      </c>
      <c r="D888"/>
      <c r="E888" s="234">
        <v>4.3999999999999997E-2</v>
      </c>
    </row>
    <row r="889" spans="2:5" ht="15" customHeight="1" x14ac:dyDescent="0.35">
      <c r="B889" s="236" t="s">
        <v>100</v>
      </c>
      <c r="C889" s="236" t="s">
        <v>165</v>
      </c>
      <c r="D889"/>
      <c r="E889" s="234">
        <v>4.3999999999999997E-2</v>
      </c>
    </row>
    <row r="890" spans="2:5" ht="15" customHeight="1" x14ac:dyDescent="0.35">
      <c r="B890" s="236" t="s">
        <v>100</v>
      </c>
      <c r="C890" s="236" t="s">
        <v>166</v>
      </c>
      <c r="D890"/>
      <c r="E890" s="234">
        <v>0.151</v>
      </c>
    </row>
    <row r="891" spans="2:5" ht="15" customHeight="1" x14ac:dyDescent="0.35">
      <c r="B891" s="236" t="s">
        <v>100</v>
      </c>
      <c r="C891" s="236" t="s">
        <v>167</v>
      </c>
      <c r="D891"/>
      <c r="E891" s="234">
        <v>0.13200000000000001</v>
      </c>
    </row>
    <row r="892" spans="2:5" ht="15" customHeight="1" x14ac:dyDescent="0.35">
      <c r="B892" s="236" t="s">
        <v>100</v>
      </c>
      <c r="C892" s="236" t="s">
        <v>169</v>
      </c>
      <c r="D892"/>
      <c r="E892" s="234">
        <v>1.9E-2</v>
      </c>
    </row>
    <row r="893" spans="2:5" ht="15" customHeight="1" x14ac:dyDescent="0.35">
      <c r="B893" s="236" t="s">
        <v>100</v>
      </c>
      <c r="C893" s="236" t="s">
        <v>170</v>
      </c>
      <c r="D893"/>
      <c r="E893" s="234">
        <v>0.14399999999999999</v>
      </c>
    </row>
    <row r="894" spans="2:5" ht="15" customHeight="1" x14ac:dyDescent="0.35">
      <c r="B894" s="236" t="s">
        <v>100</v>
      </c>
      <c r="C894" s="236" t="s">
        <v>171</v>
      </c>
      <c r="D894"/>
      <c r="E894" s="234">
        <v>0.13500000000000001</v>
      </c>
    </row>
    <row r="895" spans="2:5" ht="15" customHeight="1" x14ac:dyDescent="0.35">
      <c r="B895" s="236" t="s">
        <v>100</v>
      </c>
      <c r="C895" s="236" t="s">
        <v>172</v>
      </c>
      <c r="D895"/>
      <c r="E895" s="234">
        <v>0.25</v>
      </c>
    </row>
    <row r="896" spans="2:5" ht="15" customHeight="1" x14ac:dyDescent="0.35">
      <c r="B896" s="236" t="s">
        <v>100</v>
      </c>
      <c r="C896" s="236" t="s">
        <v>174</v>
      </c>
      <c r="D896"/>
      <c r="E896" s="234">
        <v>1.9E-2</v>
      </c>
    </row>
    <row r="897" spans="2:5" ht="15" customHeight="1" x14ac:dyDescent="0.35">
      <c r="B897" s="236" t="s">
        <v>100</v>
      </c>
      <c r="C897" s="236" t="s">
        <v>101</v>
      </c>
      <c r="D897"/>
      <c r="E897" s="234">
        <v>-2.5000000000000001E-2</v>
      </c>
    </row>
    <row r="898" spans="2:5" ht="15" customHeight="1" x14ac:dyDescent="0.35">
      <c r="B898" s="236" t="s">
        <v>100</v>
      </c>
      <c r="C898" s="236" t="s">
        <v>176</v>
      </c>
      <c r="D898"/>
      <c r="E898" s="234">
        <v>8.0000000000000002E-3</v>
      </c>
    </row>
    <row r="899" spans="2:5" ht="15" customHeight="1" x14ac:dyDescent="0.35">
      <c r="B899" s="236" t="s">
        <v>100</v>
      </c>
      <c r="C899" s="236" t="s">
        <v>177</v>
      </c>
      <c r="D899"/>
      <c r="E899" s="234">
        <v>-5.6000000000000001E-2</v>
      </c>
    </row>
    <row r="900" spans="2:5" ht="15" customHeight="1" x14ac:dyDescent="0.35">
      <c r="B900" s="236" t="s">
        <v>100</v>
      </c>
      <c r="C900" s="236" t="s">
        <v>206</v>
      </c>
      <c r="D900"/>
      <c r="E900" s="234">
        <v>9.0999999999999998E-2</v>
      </c>
    </row>
    <row r="901" spans="2:5" ht="15" customHeight="1" x14ac:dyDescent="0.35">
      <c r="B901" s="236" t="s">
        <v>100</v>
      </c>
      <c r="C901" s="236" t="s">
        <v>178</v>
      </c>
      <c r="D901"/>
      <c r="E901" s="234">
        <v>2.1000000000000001E-2</v>
      </c>
    </row>
    <row r="902" spans="2:5" ht="15" customHeight="1" x14ac:dyDescent="0.35">
      <c r="B902" s="236" t="s">
        <v>100</v>
      </c>
      <c r="C902" s="236" t="s">
        <v>180</v>
      </c>
      <c r="D902"/>
      <c r="E902" s="234">
        <v>8.5999999999999993E-2</v>
      </c>
    </row>
    <row r="903" spans="2:5" ht="15" customHeight="1" x14ac:dyDescent="0.35">
      <c r="B903" s="236" t="s">
        <v>100</v>
      </c>
      <c r="C903" s="236" t="s">
        <v>182</v>
      </c>
      <c r="D903"/>
      <c r="E903" s="234">
        <v>8.7999999999999995E-2</v>
      </c>
    </row>
    <row r="904" spans="2:5" ht="15" customHeight="1" x14ac:dyDescent="0.35">
      <c r="B904" s="236" t="s">
        <v>100</v>
      </c>
      <c r="C904" s="236" t="s">
        <v>184</v>
      </c>
      <c r="D904"/>
      <c r="E904" s="234">
        <v>4.8000000000000001E-2</v>
      </c>
    </row>
    <row r="905" spans="2:5" ht="15" customHeight="1" x14ac:dyDescent="0.35">
      <c r="B905" s="236" t="s">
        <v>100</v>
      </c>
      <c r="C905" s="236" t="s">
        <v>185</v>
      </c>
      <c r="D905"/>
      <c r="E905" s="234">
        <v>0.25</v>
      </c>
    </row>
    <row r="906" spans="2:5" ht="15" customHeight="1" x14ac:dyDescent="0.35">
      <c r="B906" s="236" t="s">
        <v>100</v>
      </c>
      <c r="C906" s="236" t="s">
        <v>102</v>
      </c>
      <c r="D906"/>
      <c r="E906" s="234">
        <v>1.9E-2</v>
      </c>
    </row>
    <row r="907" spans="2:5" ht="15" customHeight="1" x14ac:dyDescent="0.35">
      <c r="B907" s="236" t="s">
        <v>100</v>
      </c>
      <c r="C907" s="236" t="s">
        <v>187</v>
      </c>
      <c r="D907"/>
      <c r="E907" s="234">
        <v>1.9E-2</v>
      </c>
    </row>
    <row r="908" spans="2:5" ht="15" customHeight="1" x14ac:dyDescent="0.35">
      <c r="B908" s="236" t="s">
        <v>100</v>
      </c>
      <c r="C908" s="236" t="s">
        <v>188</v>
      </c>
      <c r="D908"/>
      <c r="E908" s="234">
        <v>1.9E-2</v>
      </c>
    </row>
    <row r="909" spans="2:5" ht="15" customHeight="1" x14ac:dyDescent="0.35">
      <c r="B909" s="236" t="s">
        <v>100</v>
      </c>
      <c r="C909" s="236" t="s">
        <v>194</v>
      </c>
      <c r="D909"/>
      <c r="E909" s="234">
        <v>8.5999999999999993E-2</v>
      </c>
    </row>
    <row r="910" spans="2:5" ht="15" customHeight="1" x14ac:dyDescent="0.35">
      <c r="B910" s="236" t="s">
        <v>160</v>
      </c>
      <c r="C910" s="236" t="s">
        <v>101</v>
      </c>
      <c r="D910"/>
      <c r="E910" s="234">
        <v>-6.9000000000000006E-2</v>
      </c>
    </row>
    <row r="911" spans="2:5" ht="15" customHeight="1" x14ac:dyDescent="0.35">
      <c r="B911" s="236" t="s">
        <v>160</v>
      </c>
      <c r="C911" s="236" t="s">
        <v>102</v>
      </c>
      <c r="D911"/>
      <c r="E911" s="234">
        <v>-2.7E-2</v>
      </c>
    </row>
    <row r="912" spans="2:5" ht="15" customHeight="1" x14ac:dyDescent="0.35">
      <c r="B912" s="236" t="s">
        <v>161</v>
      </c>
      <c r="C912" s="236" t="s">
        <v>167</v>
      </c>
      <c r="D912"/>
      <c r="E912" s="234">
        <v>0.13200000000000001</v>
      </c>
    </row>
    <row r="913" spans="2:5" ht="15" customHeight="1" x14ac:dyDescent="0.35">
      <c r="B913" s="236" t="s">
        <v>161</v>
      </c>
      <c r="C913" s="236" t="s">
        <v>101</v>
      </c>
      <c r="D913"/>
      <c r="E913" s="234">
        <v>-2.5000000000000001E-2</v>
      </c>
    </row>
    <row r="914" spans="2:5" ht="15" customHeight="1" x14ac:dyDescent="0.35">
      <c r="B914" s="236" t="s">
        <v>161</v>
      </c>
      <c r="C914" s="236" t="s">
        <v>102</v>
      </c>
      <c r="D914"/>
      <c r="E914" s="234">
        <v>1.9E-2</v>
      </c>
    </row>
    <row r="915" spans="2:5" ht="15" customHeight="1" x14ac:dyDescent="0.35">
      <c r="B915" s="236" t="s">
        <v>161</v>
      </c>
      <c r="C915" s="236" t="s">
        <v>194</v>
      </c>
      <c r="D915"/>
      <c r="E915" s="234">
        <v>8.5999999999999993E-2</v>
      </c>
    </row>
    <row r="916" spans="2:5" ht="15" customHeight="1" x14ac:dyDescent="0.35">
      <c r="B916" s="236" t="s">
        <v>162</v>
      </c>
      <c r="C916" s="236" t="s">
        <v>102</v>
      </c>
      <c r="D916"/>
      <c r="E916" s="234">
        <v>0</v>
      </c>
    </row>
    <row r="917" spans="2:5" ht="15" customHeight="1" x14ac:dyDescent="0.35">
      <c r="B917" s="236" t="s">
        <v>231</v>
      </c>
      <c r="C917" s="236" t="s">
        <v>102</v>
      </c>
      <c r="D917"/>
      <c r="E917" s="234">
        <v>0</v>
      </c>
    </row>
    <row r="918" spans="2:5" ht="15" customHeight="1" x14ac:dyDescent="0.35">
      <c r="B918" s="236" t="s">
        <v>163</v>
      </c>
      <c r="C918" s="236" t="s">
        <v>101</v>
      </c>
      <c r="D918"/>
      <c r="E918" s="234">
        <v>-0.09</v>
      </c>
    </row>
    <row r="919" spans="2:5" ht="15" customHeight="1" x14ac:dyDescent="0.35">
      <c r="B919" s="236" t="s">
        <v>163</v>
      </c>
      <c r="C919" s="236" t="s">
        <v>102</v>
      </c>
      <c r="D919"/>
      <c r="E919" s="234">
        <v>-4.9000000000000002E-2</v>
      </c>
    </row>
    <row r="920" spans="2:5" ht="15" customHeight="1" x14ac:dyDescent="0.35">
      <c r="B920" s="236" t="s">
        <v>164</v>
      </c>
      <c r="C920" s="236" t="s">
        <v>101</v>
      </c>
      <c r="D920"/>
      <c r="E920" s="234">
        <v>-6.6000000000000003E-2</v>
      </c>
    </row>
    <row r="921" spans="2:5" ht="15" customHeight="1" x14ac:dyDescent="0.35">
      <c r="B921" s="236" t="s">
        <v>164</v>
      </c>
      <c r="C921" s="236" t="s">
        <v>102</v>
      </c>
      <c r="D921"/>
      <c r="E921" s="234">
        <v>-2.4E-2</v>
      </c>
    </row>
    <row r="922" spans="2:5" ht="15" customHeight="1" x14ac:dyDescent="0.35">
      <c r="B922" s="236" t="s">
        <v>165</v>
      </c>
      <c r="C922" s="236" t="s">
        <v>101</v>
      </c>
      <c r="D922"/>
      <c r="E922" s="234">
        <v>-6.6000000000000003E-2</v>
      </c>
    </row>
    <row r="923" spans="2:5" ht="15" customHeight="1" x14ac:dyDescent="0.35">
      <c r="B923" s="236" t="s">
        <v>165</v>
      </c>
      <c r="C923" s="236" t="s">
        <v>176</v>
      </c>
      <c r="D923"/>
      <c r="E923" s="234">
        <v>-3.5000000000000003E-2</v>
      </c>
    </row>
    <row r="924" spans="2:5" ht="15" customHeight="1" x14ac:dyDescent="0.35">
      <c r="B924" s="236" t="s">
        <v>165</v>
      </c>
      <c r="C924" s="236" t="s">
        <v>184</v>
      </c>
      <c r="D924"/>
      <c r="E924" s="234">
        <v>4.0000000000000001E-3</v>
      </c>
    </row>
    <row r="925" spans="2:5" ht="15" customHeight="1" x14ac:dyDescent="0.35">
      <c r="B925" s="236" t="s">
        <v>165</v>
      </c>
      <c r="C925" s="236" t="s">
        <v>102</v>
      </c>
      <c r="D925"/>
      <c r="E925" s="234">
        <v>-2.4E-2</v>
      </c>
    </row>
    <row r="926" spans="2:5" ht="15" customHeight="1" x14ac:dyDescent="0.35">
      <c r="B926" s="236" t="s">
        <v>166</v>
      </c>
      <c r="C926" s="236" t="s">
        <v>101</v>
      </c>
      <c r="D926"/>
      <c r="E926" s="234">
        <v>-0.153</v>
      </c>
    </row>
    <row r="927" spans="2:5" ht="15" customHeight="1" x14ac:dyDescent="0.35">
      <c r="B927" s="236" t="s">
        <v>166</v>
      </c>
      <c r="C927" s="236" t="s">
        <v>102</v>
      </c>
      <c r="D927"/>
      <c r="E927" s="234">
        <v>-0.115</v>
      </c>
    </row>
    <row r="928" spans="2:5" ht="15" customHeight="1" x14ac:dyDescent="0.35">
      <c r="B928" s="236" t="s">
        <v>167</v>
      </c>
      <c r="C928" s="236" t="s">
        <v>172</v>
      </c>
      <c r="D928"/>
      <c r="E928" s="234">
        <v>0.104</v>
      </c>
    </row>
    <row r="929" spans="2:5" ht="15" customHeight="1" x14ac:dyDescent="0.35">
      <c r="B929" s="236" t="s">
        <v>167</v>
      </c>
      <c r="C929" s="236" t="s">
        <v>101</v>
      </c>
      <c r="D929"/>
      <c r="E929" s="234">
        <v>-0.13900000000000001</v>
      </c>
    </row>
    <row r="930" spans="2:5" ht="15" customHeight="1" x14ac:dyDescent="0.35">
      <c r="B930" s="236" t="s">
        <v>167</v>
      </c>
      <c r="C930" s="236" t="s">
        <v>102</v>
      </c>
      <c r="D930"/>
      <c r="E930" s="234">
        <v>-0.1</v>
      </c>
    </row>
    <row r="931" spans="2:5" ht="15" customHeight="1" x14ac:dyDescent="0.35">
      <c r="B931" s="236" t="s">
        <v>168</v>
      </c>
      <c r="C931" s="236" t="s">
        <v>102</v>
      </c>
      <c r="D931"/>
      <c r="E931" s="234">
        <v>-7.0999999999999994E-2</v>
      </c>
    </row>
    <row r="932" spans="2:5" ht="15" customHeight="1" x14ac:dyDescent="0.35">
      <c r="B932" s="236" t="s">
        <v>169</v>
      </c>
      <c r="C932" s="236" t="s">
        <v>101</v>
      </c>
      <c r="D932"/>
      <c r="E932" s="234">
        <v>-4.2999999999999997E-2</v>
      </c>
    </row>
    <row r="933" spans="2:5" ht="15" customHeight="1" x14ac:dyDescent="0.35">
      <c r="B933" s="236" t="s">
        <v>169</v>
      </c>
      <c r="C933" s="236" t="s">
        <v>102</v>
      </c>
      <c r="D933"/>
      <c r="E933" s="234">
        <v>0</v>
      </c>
    </row>
    <row r="934" spans="2:5" ht="15" customHeight="1" x14ac:dyDescent="0.35">
      <c r="B934" s="236" t="s">
        <v>251</v>
      </c>
      <c r="C934" s="236" t="s">
        <v>102</v>
      </c>
      <c r="D934"/>
      <c r="E934" s="234">
        <v>-0.109</v>
      </c>
    </row>
    <row r="935" spans="2:5" ht="15" customHeight="1" x14ac:dyDescent="0.35">
      <c r="B935" s="236" t="s">
        <v>170</v>
      </c>
      <c r="C935" s="236" t="s">
        <v>101</v>
      </c>
      <c r="D935"/>
      <c r="E935" s="234">
        <v>-0.14699999999999999</v>
      </c>
    </row>
    <row r="936" spans="2:5" ht="15" customHeight="1" x14ac:dyDescent="0.35">
      <c r="B936" s="236" t="s">
        <v>170</v>
      </c>
      <c r="C936" s="236" t="s">
        <v>102</v>
      </c>
      <c r="D936"/>
      <c r="E936" s="234">
        <v>-0.109</v>
      </c>
    </row>
    <row r="937" spans="2:5" ht="15" customHeight="1" x14ac:dyDescent="0.35">
      <c r="B937" s="236" t="s">
        <v>171</v>
      </c>
      <c r="C937" s="236" t="s">
        <v>101</v>
      </c>
      <c r="D937"/>
      <c r="E937" s="234">
        <v>-0.14099999999999999</v>
      </c>
    </row>
    <row r="938" spans="2:5" ht="15" customHeight="1" x14ac:dyDescent="0.35">
      <c r="B938" s="236" t="s">
        <v>171</v>
      </c>
      <c r="C938" s="236" t="s">
        <v>102</v>
      </c>
      <c r="D938"/>
      <c r="E938" s="234">
        <v>-0.10199999999999999</v>
      </c>
    </row>
    <row r="939" spans="2:5" ht="15" customHeight="1" x14ac:dyDescent="0.35">
      <c r="B939" s="236" t="s">
        <v>172</v>
      </c>
      <c r="C939" s="236" t="s">
        <v>101</v>
      </c>
      <c r="D939"/>
      <c r="E939" s="234">
        <v>-0.22</v>
      </c>
    </row>
    <row r="940" spans="2:5" ht="15" customHeight="1" x14ac:dyDescent="0.35">
      <c r="B940" s="236" t="s">
        <v>172</v>
      </c>
      <c r="C940" s="236" t="s">
        <v>182</v>
      </c>
      <c r="D940"/>
      <c r="E940" s="234">
        <v>-0.13</v>
      </c>
    </row>
    <row r="941" spans="2:5" ht="15" customHeight="1" x14ac:dyDescent="0.35">
      <c r="B941" s="236" t="s">
        <v>172</v>
      </c>
      <c r="C941" s="236" t="s">
        <v>102</v>
      </c>
      <c r="D941"/>
      <c r="E941" s="234">
        <v>-0.185</v>
      </c>
    </row>
    <row r="942" spans="2:5" ht="15" customHeight="1" x14ac:dyDescent="0.35">
      <c r="B942" s="236" t="s">
        <v>172</v>
      </c>
      <c r="C942" s="236" t="s">
        <v>194</v>
      </c>
      <c r="D942"/>
      <c r="E942" s="234">
        <v>-0.13100000000000001</v>
      </c>
    </row>
    <row r="943" spans="2:5" ht="15" customHeight="1" x14ac:dyDescent="0.35">
      <c r="B943" s="236" t="s">
        <v>173</v>
      </c>
      <c r="C943" s="236" t="s">
        <v>102</v>
      </c>
      <c r="D943"/>
      <c r="E943" s="234">
        <v>-6.2E-2</v>
      </c>
    </row>
    <row r="944" spans="2:5" ht="15" customHeight="1" x14ac:dyDescent="0.35">
      <c r="B944" s="236" t="s">
        <v>174</v>
      </c>
      <c r="C944" s="236" t="s">
        <v>101</v>
      </c>
      <c r="D944"/>
      <c r="E944" s="234">
        <v>-4.2999999999999997E-2</v>
      </c>
    </row>
    <row r="945" spans="2:5" ht="15" customHeight="1" x14ac:dyDescent="0.35">
      <c r="B945" s="236" t="s">
        <v>174</v>
      </c>
      <c r="C945" s="236" t="s">
        <v>102</v>
      </c>
      <c r="D945"/>
      <c r="E945" s="234">
        <v>0</v>
      </c>
    </row>
    <row r="946" spans="2:5" ht="15" customHeight="1" x14ac:dyDescent="0.35">
      <c r="B946" s="236" t="s">
        <v>175</v>
      </c>
      <c r="C946" s="236" t="s">
        <v>102</v>
      </c>
      <c r="D946"/>
      <c r="E946" s="234">
        <v>-0.01</v>
      </c>
    </row>
    <row r="947" spans="2:5" ht="15" customHeight="1" x14ac:dyDescent="0.35">
      <c r="B947" s="236" t="s">
        <v>232</v>
      </c>
      <c r="C947" s="236" t="s">
        <v>102</v>
      </c>
      <c r="D947"/>
      <c r="E947" s="234">
        <v>-6.2E-2</v>
      </c>
    </row>
    <row r="948" spans="2:5" ht="15" customHeight="1" x14ac:dyDescent="0.35">
      <c r="B948" s="236" t="s">
        <v>233</v>
      </c>
      <c r="C948" s="236" t="s">
        <v>102</v>
      </c>
      <c r="D948"/>
      <c r="E948" s="234">
        <v>-6.2E-2</v>
      </c>
    </row>
    <row r="949" spans="2:5" ht="15" customHeight="1" x14ac:dyDescent="0.35">
      <c r="B949" s="236" t="s">
        <v>101</v>
      </c>
      <c r="C949" s="236" t="s">
        <v>176</v>
      </c>
      <c r="D949"/>
      <c r="E949" s="234">
        <v>3.4000000000000002E-2</v>
      </c>
    </row>
    <row r="950" spans="2:5" ht="15" customHeight="1" x14ac:dyDescent="0.35">
      <c r="B950" s="236" t="s">
        <v>101</v>
      </c>
      <c r="C950" s="236" t="s">
        <v>177</v>
      </c>
      <c r="D950"/>
      <c r="E950" s="234">
        <v>-3.2000000000000001E-2</v>
      </c>
    </row>
    <row r="951" spans="2:5" ht="15" customHeight="1" x14ac:dyDescent="0.35">
      <c r="B951" s="236" t="s">
        <v>101</v>
      </c>
      <c r="C951" s="236" t="s">
        <v>206</v>
      </c>
      <c r="D951"/>
      <c r="E951" s="234">
        <v>0.11899999999999999</v>
      </c>
    </row>
    <row r="952" spans="2:5" ht="15" customHeight="1" x14ac:dyDescent="0.35">
      <c r="B952" s="236" t="s">
        <v>101</v>
      </c>
      <c r="C952" s="236" t="s">
        <v>178</v>
      </c>
      <c r="D952"/>
      <c r="E952" s="234">
        <v>4.7E-2</v>
      </c>
    </row>
    <row r="953" spans="2:5" ht="15" customHeight="1" x14ac:dyDescent="0.35">
      <c r="B953" s="236" t="s">
        <v>101</v>
      </c>
      <c r="C953" s="236" t="s">
        <v>180</v>
      </c>
      <c r="D953"/>
      <c r="E953" s="234">
        <v>0.114</v>
      </c>
    </row>
    <row r="954" spans="2:5" ht="15" customHeight="1" x14ac:dyDescent="0.35">
      <c r="B954" s="236" t="s">
        <v>101</v>
      </c>
      <c r="C954" s="236" t="s">
        <v>182</v>
      </c>
      <c r="D954"/>
      <c r="E954" s="234">
        <v>0.115</v>
      </c>
    </row>
    <row r="955" spans="2:5" ht="15" customHeight="1" x14ac:dyDescent="0.35">
      <c r="B955" s="236" t="s">
        <v>101</v>
      </c>
      <c r="C955" s="236" t="s">
        <v>183</v>
      </c>
      <c r="D955"/>
      <c r="E955" s="234">
        <v>0.125</v>
      </c>
    </row>
    <row r="956" spans="2:5" ht="15" customHeight="1" x14ac:dyDescent="0.35">
      <c r="B956" s="236" t="s">
        <v>101</v>
      </c>
      <c r="C956" s="236" t="s">
        <v>184</v>
      </c>
      <c r="D956"/>
      <c r="E956" s="234">
        <v>7.4999999999999997E-2</v>
      </c>
    </row>
    <row r="957" spans="2:5" ht="15" customHeight="1" x14ac:dyDescent="0.35">
      <c r="B957" s="236" t="s">
        <v>101</v>
      </c>
      <c r="C957" s="236" t="s">
        <v>185</v>
      </c>
      <c r="D957"/>
      <c r="E957" s="234">
        <v>0.28199999999999997</v>
      </c>
    </row>
    <row r="958" spans="2:5" ht="15" customHeight="1" x14ac:dyDescent="0.35">
      <c r="B958" s="236" t="s">
        <v>101</v>
      </c>
      <c r="C958" s="236" t="s">
        <v>102</v>
      </c>
      <c r="D958"/>
      <c r="E958" s="234">
        <v>4.4999999999999998E-2</v>
      </c>
    </row>
    <row r="959" spans="2:5" ht="15" customHeight="1" x14ac:dyDescent="0.35">
      <c r="B959" s="236" t="s">
        <v>101</v>
      </c>
      <c r="C959" s="236" t="s">
        <v>187</v>
      </c>
      <c r="D959"/>
      <c r="E959" s="234">
        <v>4.4999999999999998E-2</v>
      </c>
    </row>
    <row r="960" spans="2:5" ht="15" customHeight="1" x14ac:dyDescent="0.35">
      <c r="B960" s="236" t="s">
        <v>101</v>
      </c>
      <c r="C960" s="236" t="s">
        <v>188</v>
      </c>
      <c r="D960"/>
      <c r="E960" s="234">
        <v>4.4999999999999998E-2</v>
      </c>
    </row>
    <row r="961" spans="2:5" ht="15" customHeight="1" x14ac:dyDescent="0.35">
      <c r="B961" s="236" t="s">
        <v>101</v>
      </c>
      <c r="C961" s="236" t="s">
        <v>194</v>
      </c>
      <c r="D961"/>
      <c r="E961" s="234">
        <v>0.114</v>
      </c>
    </row>
    <row r="962" spans="2:5" ht="15" customHeight="1" x14ac:dyDescent="0.35">
      <c r="B962" s="236" t="s">
        <v>176</v>
      </c>
      <c r="C962" s="236" t="s">
        <v>184</v>
      </c>
      <c r="D962"/>
      <c r="E962" s="234">
        <v>0.04</v>
      </c>
    </row>
    <row r="963" spans="2:5" ht="15" customHeight="1" x14ac:dyDescent="0.35">
      <c r="B963" s="236" t="s">
        <v>176</v>
      </c>
      <c r="C963" s="236" t="s">
        <v>102</v>
      </c>
      <c r="D963"/>
      <c r="E963" s="234">
        <v>1.0999999999999999E-2</v>
      </c>
    </row>
    <row r="964" spans="2:5" ht="15" customHeight="1" x14ac:dyDescent="0.35">
      <c r="B964" s="236" t="s">
        <v>234</v>
      </c>
      <c r="C964" s="236" t="s">
        <v>102</v>
      </c>
      <c r="D964"/>
      <c r="E964" s="234">
        <v>0.08</v>
      </c>
    </row>
    <row r="965" spans="2:5" ht="15" customHeight="1" x14ac:dyDescent="0.35">
      <c r="B965" s="236" t="s">
        <v>177</v>
      </c>
      <c r="C965" s="236" t="s">
        <v>102</v>
      </c>
      <c r="D965"/>
      <c r="E965" s="234">
        <v>0.08</v>
      </c>
    </row>
    <row r="966" spans="2:5" ht="15" customHeight="1" x14ac:dyDescent="0.35">
      <c r="B966" s="236" t="s">
        <v>235</v>
      </c>
      <c r="C966" s="236" t="s">
        <v>102</v>
      </c>
      <c r="D966"/>
      <c r="E966" s="234">
        <v>-6.2E-2</v>
      </c>
    </row>
    <row r="967" spans="2:5" ht="15" customHeight="1" x14ac:dyDescent="0.35">
      <c r="B967" s="236" t="s">
        <v>237</v>
      </c>
      <c r="C967" s="236" t="s">
        <v>102</v>
      </c>
      <c r="D967"/>
      <c r="E967" s="234">
        <v>-7.0999999999999994E-2</v>
      </c>
    </row>
    <row r="968" spans="2:5" ht="15" customHeight="1" x14ac:dyDescent="0.35">
      <c r="B968" s="236" t="s">
        <v>239</v>
      </c>
      <c r="C968" s="236" t="s">
        <v>102</v>
      </c>
      <c r="D968"/>
      <c r="E968" s="234">
        <v>0</v>
      </c>
    </row>
    <row r="969" spans="2:5" ht="15" customHeight="1" x14ac:dyDescent="0.35">
      <c r="B969" s="236" t="s">
        <v>206</v>
      </c>
      <c r="C969" s="236" t="s">
        <v>102</v>
      </c>
      <c r="D969"/>
      <c r="E969" s="234">
        <v>-6.6000000000000003E-2</v>
      </c>
    </row>
    <row r="970" spans="2:5" ht="15" customHeight="1" x14ac:dyDescent="0.35">
      <c r="B970" s="236" t="s">
        <v>252</v>
      </c>
      <c r="C970" s="236" t="s">
        <v>102</v>
      </c>
      <c r="D970"/>
      <c r="E970" s="234">
        <v>-6.2E-2</v>
      </c>
    </row>
    <row r="971" spans="2:5" ht="15" customHeight="1" x14ac:dyDescent="0.35">
      <c r="B971" s="236" t="s">
        <v>178</v>
      </c>
      <c r="C971" s="236" t="s">
        <v>102</v>
      </c>
      <c r="D971"/>
      <c r="E971" s="234">
        <v>-2E-3</v>
      </c>
    </row>
    <row r="972" spans="2:5" ht="15" customHeight="1" x14ac:dyDescent="0.35">
      <c r="B972" s="236" t="s">
        <v>179</v>
      </c>
      <c r="C972" s="236" t="s">
        <v>102</v>
      </c>
      <c r="D972"/>
      <c r="E972" s="234">
        <v>-0.185</v>
      </c>
    </row>
    <row r="973" spans="2:5" ht="15" customHeight="1" x14ac:dyDescent="0.35">
      <c r="B973" s="236" t="s">
        <v>180</v>
      </c>
      <c r="C973" s="236" t="s">
        <v>102</v>
      </c>
      <c r="D973"/>
      <c r="E973" s="234">
        <v>-6.2E-2</v>
      </c>
    </row>
    <row r="974" spans="2:5" ht="15" customHeight="1" x14ac:dyDescent="0.35">
      <c r="B974" s="236" t="s">
        <v>181</v>
      </c>
      <c r="C974" s="236" t="s">
        <v>102</v>
      </c>
      <c r="D974"/>
      <c r="E974" s="234">
        <v>-0.01</v>
      </c>
    </row>
    <row r="975" spans="2:5" ht="15" customHeight="1" x14ac:dyDescent="0.35">
      <c r="B975" s="236" t="s">
        <v>253</v>
      </c>
      <c r="C975" s="236" t="s">
        <v>102</v>
      </c>
      <c r="D975"/>
      <c r="E975" s="234">
        <v>-6.3E-2</v>
      </c>
    </row>
    <row r="976" spans="2:5" ht="15" customHeight="1" x14ac:dyDescent="0.35">
      <c r="B976" s="236" t="s">
        <v>182</v>
      </c>
      <c r="C976" s="236" t="s">
        <v>102</v>
      </c>
      <c r="D976"/>
      <c r="E976" s="234">
        <v>-6.3E-2</v>
      </c>
    </row>
    <row r="977" spans="2:5" ht="15" customHeight="1" x14ac:dyDescent="0.35">
      <c r="B977" s="236" t="s">
        <v>182</v>
      </c>
      <c r="C977" s="236" t="s">
        <v>194</v>
      </c>
      <c r="D977"/>
      <c r="E977" s="234">
        <v>-1E-3</v>
      </c>
    </row>
    <row r="978" spans="2:5" ht="15" customHeight="1" x14ac:dyDescent="0.35">
      <c r="B978" s="236" t="s">
        <v>183</v>
      </c>
      <c r="C978" s="236" t="s">
        <v>102</v>
      </c>
      <c r="D978"/>
      <c r="E978" s="234">
        <v>-7.0999999999999994E-2</v>
      </c>
    </row>
    <row r="979" spans="2:5" ht="15" customHeight="1" x14ac:dyDescent="0.35">
      <c r="B979" s="236" t="s">
        <v>184</v>
      </c>
      <c r="C979" s="236" t="s">
        <v>102</v>
      </c>
      <c r="D979"/>
      <c r="E979" s="234">
        <v>-2.8000000000000001E-2</v>
      </c>
    </row>
    <row r="980" spans="2:5" ht="15" customHeight="1" x14ac:dyDescent="0.35">
      <c r="B980" s="236" t="s">
        <v>254</v>
      </c>
      <c r="C980" s="236" t="s">
        <v>102</v>
      </c>
      <c r="D980"/>
      <c r="E980" s="234">
        <v>-6.2E-2</v>
      </c>
    </row>
    <row r="981" spans="2:5" ht="15" customHeight="1" x14ac:dyDescent="0.35">
      <c r="B981" s="236" t="s">
        <v>185</v>
      </c>
      <c r="C981" s="236" t="s">
        <v>102</v>
      </c>
      <c r="D981"/>
      <c r="E981" s="234">
        <v>-0.185</v>
      </c>
    </row>
    <row r="982" spans="2:5" ht="15" customHeight="1" x14ac:dyDescent="0.35">
      <c r="B982" s="236" t="s">
        <v>214</v>
      </c>
      <c r="C982" s="236" t="s">
        <v>102</v>
      </c>
      <c r="D982"/>
      <c r="E982" s="234">
        <v>-6.2E-2</v>
      </c>
    </row>
    <row r="983" spans="2:5" ht="15" customHeight="1" x14ac:dyDescent="0.35">
      <c r="B983" s="236" t="s">
        <v>102</v>
      </c>
      <c r="C983" s="236" t="s">
        <v>255</v>
      </c>
      <c r="D983"/>
      <c r="E983" s="234">
        <v>7.5999999999999998E-2</v>
      </c>
    </row>
    <row r="984" spans="2:5" ht="15" customHeight="1" x14ac:dyDescent="0.35">
      <c r="B984" s="236" t="s">
        <v>102</v>
      </c>
      <c r="C984" s="236" t="s">
        <v>256</v>
      </c>
      <c r="D984"/>
      <c r="E984" s="234">
        <v>7.5999999999999998E-2</v>
      </c>
    </row>
    <row r="985" spans="2:5" ht="15" customHeight="1" x14ac:dyDescent="0.35">
      <c r="B985" s="236" t="s">
        <v>102</v>
      </c>
      <c r="C985" s="236" t="s">
        <v>186</v>
      </c>
      <c r="D985"/>
      <c r="E985" s="234">
        <v>0.22700000000000001</v>
      </c>
    </row>
    <row r="986" spans="2:5" ht="15" customHeight="1" x14ac:dyDescent="0.35">
      <c r="B986" s="236" t="s">
        <v>102</v>
      </c>
      <c r="C986" s="236" t="s">
        <v>257</v>
      </c>
      <c r="D986"/>
      <c r="E986" s="234">
        <v>0</v>
      </c>
    </row>
    <row r="987" spans="2:5" ht="15" customHeight="1" x14ac:dyDescent="0.35">
      <c r="B987" s="236" t="s">
        <v>102</v>
      </c>
      <c r="C987" s="236" t="s">
        <v>187</v>
      </c>
      <c r="D987"/>
      <c r="E987" s="234">
        <v>0</v>
      </c>
    </row>
    <row r="988" spans="2:5" ht="15" customHeight="1" x14ac:dyDescent="0.35">
      <c r="B988" s="236" t="s">
        <v>102</v>
      </c>
      <c r="C988" s="236" t="s">
        <v>188</v>
      </c>
      <c r="D988"/>
      <c r="E988" s="234">
        <v>0</v>
      </c>
    </row>
    <row r="989" spans="2:5" ht="15" customHeight="1" x14ac:dyDescent="0.35">
      <c r="B989" s="236" t="s">
        <v>102</v>
      </c>
      <c r="C989" s="236" t="s">
        <v>189</v>
      </c>
      <c r="D989"/>
      <c r="E989" s="234">
        <v>0.01</v>
      </c>
    </row>
    <row r="990" spans="2:5" ht="15" customHeight="1" x14ac:dyDescent="0.35">
      <c r="B990" s="236" t="s">
        <v>102</v>
      </c>
      <c r="C990" s="236" t="s">
        <v>190</v>
      </c>
      <c r="D990"/>
      <c r="E990" s="234">
        <v>0.01</v>
      </c>
    </row>
    <row r="991" spans="2:5" ht="15" customHeight="1" x14ac:dyDescent="0.35">
      <c r="B991" s="236" t="s">
        <v>102</v>
      </c>
      <c r="C991" s="236" t="s">
        <v>191</v>
      </c>
      <c r="D991"/>
      <c r="E991" s="234">
        <v>-7.3999999999999996E-2</v>
      </c>
    </row>
    <row r="992" spans="2:5" ht="15" customHeight="1" x14ac:dyDescent="0.35">
      <c r="B992" s="236" t="s">
        <v>102</v>
      </c>
      <c r="C992" s="236" t="s">
        <v>192</v>
      </c>
      <c r="D992"/>
      <c r="E992" s="234">
        <v>0</v>
      </c>
    </row>
    <row r="993" spans="2:5" ht="15" customHeight="1" x14ac:dyDescent="0.35">
      <c r="B993" s="236" t="s">
        <v>102</v>
      </c>
      <c r="C993" s="236" t="s">
        <v>258</v>
      </c>
      <c r="D993"/>
      <c r="E993" s="234">
        <v>-7.3999999999999996E-2</v>
      </c>
    </row>
    <row r="994" spans="2:5" ht="15" customHeight="1" x14ac:dyDescent="0.35">
      <c r="B994" s="236" t="s">
        <v>102</v>
      </c>
      <c r="C994" s="236" t="s">
        <v>240</v>
      </c>
      <c r="D994"/>
      <c r="E994" s="234">
        <v>-7.3999999999999996E-2</v>
      </c>
    </row>
    <row r="995" spans="2:5" ht="15" customHeight="1" x14ac:dyDescent="0.35">
      <c r="B995" s="236" t="s">
        <v>102</v>
      </c>
      <c r="C995" s="236" t="s">
        <v>193</v>
      </c>
      <c r="D995"/>
      <c r="E995" s="234">
        <v>-7.3999999999999996E-2</v>
      </c>
    </row>
    <row r="996" spans="2:5" ht="15" customHeight="1" x14ac:dyDescent="0.35">
      <c r="B996" s="236" t="s">
        <v>102</v>
      </c>
      <c r="C996" s="236" t="s">
        <v>207</v>
      </c>
      <c r="D996"/>
      <c r="E996" s="234">
        <v>-0.02</v>
      </c>
    </row>
    <row r="997" spans="2:5" ht="15" customHeight="1" x14ac:dyDescent="0.35">
      <c r="B997" s="236" t="s">
        <v>102</v>
      </c>
      <c r="C997" s="236" t="s">
        <v>194</v>
      </c>
      <c r="D997"/>
      <c r="E997" s="234">
        <v>6.6000000000000003E-2</v>
      </c>
    </row>
    <row r="998" spans="2:5" ht="15" customHeight="1" x14ac:dyDescent="0.35">
      <c r="B998" s="236" t="s">
        <v>102</v>
      </c>
      <c r="C998" s="236" t="s">
        <v>208</v>
      </c>
      <c r="D998"/>
      <c r="E998" s="234">
        <v>6.6000000000000003E-2</v>
      </c>
    </row>
    <row r="1000" spans="2:5" ht="15" customHeight="1" x14ac:dyDescent="0.35">
      <c r="B1000" s="12" t="s">
        <v>259</v>
      </c>
      <c r="C1000" s="12" t="s">
        <v>102</v>
      </c>
      <c r="D1000"/>
      <c r="E1000" s="234">
        <v>-0.185</v>
      </c>
    </row>
  </sheetData>
  <sheetProtection formatCells="0" formatColumns="0" formatRows="0" insertColumns="0" insertRows="0"/>
  <mergeCells count="1">
    <mergeCell ref="E6:E7"/>
  </mergeCells>
  <dataValidations count="1">
    <dataValidation type="list" allowBlank="1" showInputMessage="1" showErrorMessage="1" sqref="B8:C998" xr:uid="{00000000-0002-0000-0300-000000000000}">
      <formula1>$B$1014:$B$1200</formula1>
    </dataValidation>
  </dataValidations>
  <pageMargins left="0.7" right="0.7" top="0.75" bottom="0.75" header="0.3" footer="0.3"/>
  <pageSetup scale="10" fitToHeight="2" orientation="portrait"/>
  <headerFooter>
    <oddHeader>&amp;L&amp;"Calibri"&amp;11&amp;K000000 PUBLIC/OFFICIAL RELEASE // EXTERNAL&amp;1#_x000D_</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pageSetUpPr fitToPage="1"/>
  </sheetPr>
  <dimension ref="A1:Q532"/>
  <sheetViews>
    <sheetView showGridLines="0" zoomScale="80" zoomScaleNormal="80" workbookViewId="0">
      <pane xSplit="3" ySplit="7" topLeftCell="D8" activePane="bottomRight" state="frozen"/>
      <selection pane="topRight" activeCell="F9" sqref="F9"/>
      <selection pane="bottomLeft" activeCell="F9" sqref="F9"/>
      <selection pane="bottomRight" activeCell="A8" sqref="A8"/>
    </sheetView>
  </sheetViews>
  <sheetFormatPr defaultRowHeight="15" customHeight="1" x14ac:dyDescent="0.35"/>
  <cols>
    <col min="1" max="1" width="1.54296875" customWidth="1" collapsed="1"/>
    <col min="2" max="2" width="11" customWidth="1" collapsed="1"/>
    <col min="3" max="3" width="11.81640625" style="2" customWidth="1" collapsed="1"/>
    <col min="4" max="4" width="11.54296875" style="2" customWidth="1" collapsed="1"/>
    <col min="5" max="16" width="11.54296875" customWidth="1" collapsed="1"/>
    <col min="17" max="17" width="1.81640625" customWidth="1" collapsed="1"/>
  </cols>
  <sheetData>
    <row r="1" spans="1:16" ht="15.75" customHeight="1" x14ac:dyDescent="0.35">
      <c r="A1" s="3" t="str">
        <f>TemplateName</f>
        <v>2024 GMS Component: Severely Adverse Scenario</v>
      </c>
      <c r="I1" s="3"/>
    </row>
    <row r="2" spans="1:16" ht="15.75" customHeight="1" x14ac:dyDescent="0.35">
      <c r="A2" s="5" t="s">
        <v>260</v>
      </c>
    </row>
    <row r="3" spans="1:16" ht="18.75" customHeight="1" x14ac:dyDescent="0.45">
      <c r="B3" s="6"/>
      <c r="J3" s="11"/>
      <c r="K3" s="11"/>
      <c r="L3" s="11"/>
      <c r="M3" s="11"/>
      <c r="N3" s="11"/>
    </row>
    <row r="5" spans="1:16" ht="21" customHeight="1" x14ac:dyDescent="0.5">
      <c r="B5" s="7" t="s">
        <v>261</v>
      </c>
    </row>
    <row r="7" spans="1:16" ht="15" customHeight="1" x14ac:dyDescent="0.35">
      <c r="B7" s="101" t="s">
        <v>91</v>
      </c>
      <c r="C7" s="101" t="s">
        <v>92</v>
      </c>
      <c r="D7" s="231" t="s">
        <v>9</v>
      </c>
      <c r="E7" s="231" t="s">
        <v>10</v>
      </c>
      <c r="F7" s="231" t="s">
        <v>11</v>
      </c>
      <c r="G7" s="231" t="s">
        <v>12</v>
      </c>
      <c r="H7" s="231" t="s">
        <v>13</v>
      </c>
      <c r="I7" s="231" t="s">
        <v>14</v>
      </c>
      <c r="J7" s="231" t="s">
        <v>15</v>
      </c>
      <c r="K7" s="231" t="s">
        <v>16</v>
      </c>
      <c r="L7" s="231" t="s">
        <v>17</v>
      </c>
      <c r="M7" s="231" t="s">
        <v>18</v>
      </c>
      <c r="N7" s="231" t="s">
        <v>19</v>
      </c>
      <c r="O7" s="231" t="s">
        <v>20</v>
      </c>
      <c r="P7" s="231" t="s">
        <v>21</v>
      </c>
    </row>
    <row r="8" spans="1:16" ht="15" customHeight="1" x14ac:dyDescent="0.35">
      <c r="B8" s="236" t="s">
        <v>93</v>
      </c>
      <c r="C8" s="236" t="s">
        <v>94</v>
      </c>
      <c r="D8" s="233">
        <v>4.5999999999999996</v>
      </c>
      <c r="E8" s="233">
        <v>4.0999999999999996</v>
      </c>
      <c r="F8" s="233">
        <v>3.6</v>
      </c>
      <c r="G8" s="233">
        <v>3.3</v>
      </c>
      <c r="H8" s="233">
        <v>3</v>
      </c>
      <c r="I8" s="233">
        <v>2.5</v>
      </c>
      <c r="J8" s="233">
        <v>2.2000000000000002</v>
      </c>
      <c r="K8" s="233">
        <v>2.1</v>
      </c>
      <c r="L8" s="233">
        <v>2</v>
      </c>
      <c r="M8" s="233">
        <v>1.9</v>
      </c>
      <c r="N8" s="233">
        <v>1.9</v>
      </c>
      <c r="O8" s="233">
        <v>1.8</v>
      </c>
      <c r="P8" s="233">
        <v>1.8</v>
      </c>
    </row>
    <row r="9" spans="1:16" ht="15" customHeight="1" x14ac:dyDescent="0.35">
      <c r="B9" s="236" t="s">
        <v>93</v>
      </c>
      <c r="C9" s="236" t="s">
        <v>113</v>
      </c>
      <c r="D9" s="233">
        <v>6.7</v>
      </c>
      <c r="E9" s="233">
        <v>6.1</v>
      </c>
      <c r="F9" s="233">
        <v>5.4</v>
      </c>
      <c r="G9" s="233">
        <v>4.9000000000000004</v>
      </c>
      <c r="H9" s="233">
        <v>4.5999999999999996</v>
      </c>
      <c r="I9" s="233">
        <v>3.7</v>
      </c>
      <c r="J9" s="233">
        <v>3.3</v>
      </c>
      <c r="K9" s="233">
        <v>3</v>
      </c>
      <c r="L9" s="233">
        <v>2.8</v>
      </c>
      <c r="M9" s="233">
        <v>2.7</v>
      </c>
      <c r="N9" s="233">
        <v>2.6</v>
      </c>
      <c r="O9" s="233">
        <v>2.6</v>
      </c>
      <c r="P9" s="233">
        <v>2.5</v>
      </c>
    </row>
    <row r="10" spans="1:16" ht="15" customHeight="1" x14ac:dyDescent="0.35">
      <c r="B10" s="236" t="s">
        <v>93</v>
      </c>
      <c r="C10" s="236" t="s">
        <v>117</v>
      </c>
      <c r="D10" s="233">
        <v>4.0999999999999996</v>
      </c>
      <c r="E10" s="233">
        <v>3.8</v>
      </c>
      <c r="F10" s="233">
        <v>3.4</v>
      </c>
      <c r="G10" s="233">
        <v>3.1</v>
      </c>
      <c r="H10" s="233">
        <v>2.8</v>
      </c>
      <c r="I10" s="233">
        <v>2.2999999999999998</v>
      </c>
      <c r="J10" s="233">
        <v>2.1</v>
      </c>
      <c r="K10" s="233">
        <v>1.8</v>
      </c>
      <c r="L10" s="233">
        <v>1.8</v>
      </c>
      <c r="M10" s="233">
        <v>1.7</v>
      </c>
      <c r="N10" s="233">
        <v>1.6</v>
      </c>
      <c r="O10" s="233">
        <v>1.6</v>
      </c>
      <c r="P10" s="233">
        <v>1.6</v>
      </c>
    </row>
    <row r="11" spans="1:16" ht="15" customHeight="1" x14ac:dyDescent="0.35">
      <c r="B11" s="236" t="s">
        <v>93</v>
      </c>
      <c r="C11" s="236" t="s">
        <v>118</v>
      </c>
      <c r="D11" s="233">
        <v>1.7</v>
      </c>
      <c r="E11" s="233">
        <v>1.6</v>
      </c>
      <c r="F11" s="233">
        <v>1.4</v>
      </c>
      <c r="G11" s="233">
        <v>1.3</v>
      </c>
      <c r="H11" s="233">
        <v>1.2</v>
      </c>
      <c r="I11" s="233">
        <v>0.9</v>
      </c>
      <c r="J11" s="233">
        <v>0.8</v>
      </c>
      <c r="K11" s="233">
        <v>0.8</v>
      </c>
      <c r="L11" s="233">
        <v>0.7</v>
      </c>
      <c r="M11" s="233">
        <v>0.7</v>
      </c>
      <c r="N11" s="233">
        <v>0.7</v>
      </c>
      <c r="O11" s="233">
        <v>0.7</v>
      </c>
      <c r="P11" s="233">
        <v>0.6</v>
      </c>
    </row>
    <row r="12" spans="1:16" ht="15" customHeight="1" x14ac:dyDescent="0.35">
      <c r="B12" s="236" t="s">
        <v>93</v>
      </c>
      <c r="C12" s="236" t="s">
        <v>121</v>
      </c>
      <c r="D12" s="233">
        <v>5.0999999999999996</v>
      </c>
      <c r="E12" s="233">
        <v>4.7</v>
      </c>
      <c r="F12" s="233">
        <v>4.2</v>
      </c>
      <c r="G12" s="233">
        <v>3.8</v>
      </c>
      <c r="H12" s="233">
        <v>3.5</v>
      </c>
      <c r="I12" s="233">
        <v>2.9</v>
      </c>
      <c r="J12" s="233">
        <v>2.6</v>
      </c>
      <c r="K12" s="233">
        <v>2.2999999999999998</v>
      </c>
      <c r="L12" s="233">
        <v>2.2000000000000002</v>
      </c>
      <c r="M12" s="233">
        <v>2.1</v>
      </c>
      <c r="N12" s="233">
        <v>2</v>
      </c>
      <c r="O12" s="233">
        <v>2</v>
      </c>
      <c r="P12" s="233">
        <v>2</v>
      </c>
    </row>
    <row r="13" spans="1:16" ht="15" customHeight="1" x14ac:dyDescent="0.35">
      <c r="B13" s="236" t="s">
        <v>93</v>
      </c>
      <c r="C13" s="236" t="s">
        <v>125</v>
      </c>
      <c r="D13" s="233">
        <v>4.3</v>
      </c>
      <c r="E13" s="233">
        <v>4</v>
      </c>
      <c r="F13" s="233">
        <v>3.5</v>
      </c>
      <c r="G13" s="233">
        <v>3.2</v>
      </c>
      <c r="H13" s="233">
        <v>3</v>
      </c>
      <c r="I13" s="233">
        <v>2.4</v>
      </c>
      <c r="J13" s="233">
        <v>2.2000000000000002</v>
      </c>
      <c r="K13" s="233">
        <v>1.9</v>
      </c>
      <c r="L13" s="233">
        <v>1.8</v>
      </c>
      <c r="M13" s="233">
        <v>1.8</v>
      </c>
      <c r="N13" s="233">
        <v>1.7</v>
      </c>
      <c r="O13" s="233">
        <v>1.7</v>
      </c>
      <c r="P13" s="233">
        <v>1.7</v>
      </c>
    </row>
    <row r="14" spans="1:16" ht="15" customHeight="1" x14ac:dyDescent="0.35">
      <c r="B14" s="236" t="s">
        <v>93</v>
      </c>
      <c r="C14" s="236" t="s">
        <v>97</v>
      </c>
      <c r="D14" s="233">
        <v>5.7</v>
      </c>
      <c r="E14" s="233">
        <v>5.3</v>
      </c>
      <c r="F14" s="233">
        <v>4.7</v>
      </c>
      <c r="G14" s="233">
        <v>4.3</v>
      </c>
      <c r="H14" s="233">
        <v>4</v>
      </c>
      <c r="I14" s="233">
        <v>3.2</v>
      </c>
      <c r="J14" s="233">
        <v>2.9</v>
      </c>
      <c r="K14" s="233">
        <v>2.5</v>
      </c>
      <c r="L14" s="233">
        <v>2.4</v>
      </c>
      <c r="M14" s="233">
        <v>2.2999999999999998</v>
      </c>
      <c r="N14" s="233">
        <v>2.2000000000000002</v>
      </c>
      <c r="O14" s="233">
        <v>2.2000000000000002</v>
      </c>
      <c r="P14" s="233">
        <v>2.1</v>
      </c>
    </row>
    <row r="15" spans="1:16" ht="15" customHeight="1" x14ac:dyDescent="0.35">
      <c r="B15" s="236" t="s">
        <v>93</v>
      </c>
      <c r="C15" s="236" t="s">
        <v>98</v>
      </c>
      <c r="D15" s="233">
        <v>5.7</v>
      </c>
      <c r="E15" s="233">
        <v>5</v>
      </c>
      <c r="F15" s="233">
        <v>4.3</v>
      </c>
      <c r="G15" s="233">
        <v>3.8</v>
      </c>
      <c r="H15" s="233">
        <v>3.4</v>
      </c>
      <c r="I15" s="233">
        <v>2.7</v>
      </c>
      <c r="J15" s="233">
        <v>2.4</v>
      </c>
      <c r="K15" s="233">
        <v>2.2000000000000002</v>
      </c>
      <c r="L15" s="233">
        <v>2.1</v>
      </c>
      <c r="M15" s="233">
        <v>2</v>
      </c>
      <c r="N15" s="233">
        <v>2</v>
      </c>
      <c r="O15" s="233">
        <v>1.9</v>
      </c>
      <c r="P15" s="233">
        <v>1.9</v>
      </c>
    </row>
    <row r="16" spans="1:16" ht="15" customHeight="1" x14ac:dyDescent="0.35">
      <c r="B16" s="236" t="s">
        <v>93</v>
      </c>
      <c r="C16" s="236" t="s">
        <v>128</v>
      </c>
      <c r="D16" s="233">
        <v>0</v>
      </c>
      <c r="E16" s="233">
        <v>0</v>
      </c>
      <c r="F16" s="233">
        <v>0</v>
      </c>
      <c r="G16" s="233">
        <v>0</v>
      </c>
      <c r="H16" s="233">
        <v>0</v>
      </c>
      <c r="I16" s="233">
        <v>0</v>
      </c>
      <c r="J16" s="233">
        <v>0</v>
      </c>
      <c r="K16" s="233">
        <v>0</v>
      </c>
      <c r="L16" s="233">
        <v>0</v>
      </c>
      <c r="M16" s="233">
        <v>0</v>
      </c>
      <c r="N16" s="233">
        <v>0</v>
      </c>
      <c r="O16" s="233">
        <v>0</v>
      </c>
      <c r="P16" s="233">
        <v>0</v>
      </c>
    </row>
    <row r="17" spans="2:16" ht="15" customHeight="1" x14ac:dyDescent="0.35">
      <c r="B17" s="236" t="s">
        <v>93</v>
      </c>
      <c r="C17" s="236" t="s">
        <v>133</v>
      </c>
      <c r="D17" s="233">
        <v>1.5</v>
      </c>
      <c r="E17" s="233">
        <v>1.4</v>
      </c>
      <c r="F17" s="233">
        <v>1.2</v>
      </c>
      <c r="G17" s="233">
        <v>1.1000000000000001</v>
      </c>
      <c r="H17" s="233">
        <v>1</v>
      </c>
      <c r="I17" s="233">
        <v>0.9</v>
      </c>
      <c r="J17" s="233">
        <v>0.8</v>
      </c>
      <c r="K17" s="233">
        <v>0.7</v>
      </c>
      <c r="L17" s="233">
        <v>0.6</v>
      </c>
      <c r="M17" s="233">
        <v>0.6</v>
      </c>
      <c r="N17" s="233">
        <v>0.6</v>
      </c>
      <c r="O17" s="233">
        <v>0.6</v>
      </c>
      <c r="P17" s="233">
        <v>0.6</v>
      </c>
    </row>
    <row r="18" spans="2:16" ht="15" customHeight="1" x14ac:dyDescent="0.35">
      <c r="B18" s="236" t="s">
        <v>93</v>
      </c>
      <c r="C18" s="236" t="s">
        <v>142</v>
      </c>
      <c r="D18" s="233">
        <v>1</v>
      </c>
      <c r="E18" s="233">
        <v>0.9</v>
      </c>
      <c r="F18" s="233">
        <v>0.8</v>
      </c>
      <c r="G18" s="233">
        <v>0.7</v>
      </c>
      <c r="H18" s="233">
        <v>0.7</v>
      </c>
      <c r="I18" s="233">
        <v>0.6</v>
      </c>
      <c r="J18" s="233">
        <v>0.5</v>
      </c>
      <c r="K18" s="233">
        <v>0.4</v>
      </c>
      <c r="L18" s="233">
        <v>0.4</v>
      </c>
      <c r="M18" s="233">
        <v>0.4</v>
      </c>
      <c r="N18" s="233">
        <v>0.4</v>
      </c>
      <c r="O18" s="233">
        <v>0.4</v>
      </c>
      <c r="P18" s="233">
        <v>0.4</v>
      </c>
    </row>
    <row r="19" spans="2:16" ht="15" customHeight="1" x14ac:dyDescent="0.35">
      <c r="B19" s="236" t="s">
        <v>93</v>
      </c>
      <c r="C19" s="236" t="s">
        <v>157</v>
      </c>
      <c r="D19" s="233">
        <v>0.6</v>
      </c>
      <c r="E19" s="233">
        <v>0.5</v>
      </c>
      <c r="F19" s="233">
        <v>0.5</v>
      </c>
      <c r="G19" s="233">
        <v>0.4</v>
      </c>
      <c r="H19" s="233">
        <v>0.4</v>
      </c>
      <c r="I19" s="233">
        <v>0.3</v>
      </c>
      <c r="J19" s="233">
        <v>0.3</v>
      </c>
      <c r="K19" s="233">
        <v>0.2</v>
      </c>
      <c r="L19" s="233">
        <v>0.2</v>
      </c>
      <c r="M19" s="233">
        <v>0.2</v>
      </c>
      <c r="N19" s="233">
        <v>0.2</v>
      </c>
      <c r="O19" s="233">
        <v>0.2</v>
      </c>
      <c r="P19" s="233">
        <v>0.2</v>
      </c>
    </row>
    <row r="20" spans="2:16" ht="15" customHeight="1" x14ac:dyDescent="0.35">
      <c r="B20" s="236" t="s">
        <v>93</v>
      </c>
      <c r="C20" s="236" t="s">
        <v>100</v>
      </c>
      <c r="D20" s="233">
        <v>6.7</v>
      </c>
      <c r="E20" s="233">
        <v>6.1</v>
      </c>
      <c r="F20" s="233">
        <v>5.5</v>
      </c>
      <c r="G20" s="233">
        <v>5</v>
      </c>
      <c r="H20" s="233">
        <v>4.5999999999999996</v>
      </c>
      <c r="I20" s="233">
        <v>3.7</v>
      </c>
      <c r="J20" s="233">
        <v>3.3</v>
      </c>
      <c r="K20" s="233">
        <v>3</v>
      </c>
      <c r="L20" s="233">
        <v>2.8</v>
      </c>
      <c r="M20" s="233">
        <v>2.7</v>
      </c>
      <c r="N20" s="233">
        <v>2.6</v>
      </c>
      <c r="O20" s="233">
        <v>2.6</v>
      </c>
      <c r="P20" s="233">
        <v>2.6</v>
      </c>
    </row>
    <row r="21" spans="2:16" ht="15" customHeight="1" x14ac:dyDescent="0.35">
      <c r="B21" s="236" t="s">
        <v>93</v>
      </c>
      <c r="C21" s="236" t="s">
        <v>174</v>
      </c>
      <c r="D21" s="233">
        <v>0</v>
      </c>
      <c r="E21" s="233">
        <v>0</v>
      </c>
      <c r="F21" s="233">
        <v>0</v>
      </c>
      <c r="G21" s="233">
        <v>0</v>
      </c>
      <c r="H21" s="233">
        <v>0</v>
      </c>
      <c r="I21" s="233">
        <v>0</v>
      </c>
      <c r="J21" s="233">
        <v>0</v>
      </c>
      <c r="K21" s="233">
        <v>0</v>
      </c>
      <c r="L21" s="233">
        <v>0</v>
      </c>
      <c r="M21" s="233">
        <v>0</v>
      </c>
      <c r="N21" s="233">
        <v>0</v>
      </c>
      <c r="O21" s="233">
        <v>0</v>
      </c>
      <c r="P21" s="233">
        <v>0</v>
      </c>
    </row>
    <row r="22" spans="2:16" ht="15" customHeight="1" x14ac:dyDescent="0.35">
      <c r="B22" s="236" t="s">
        <v>93</v>
      </c>
      <c r="C22" s="236" t="s">
        <v>176</v>
      </c>
      <c r="D22" s="233">
        <v>2.2000000000000002</v>
      </c>
      <c r="E22" s="233">
        <v>2</v>
      </c>
      <c r="F22" s="233">
        <v>1.8</v>
      </c>
      <c r="G22" s="233">
        <v>1.6</v>
      </c>
      <c r="H22" s="233">
        <v>1.5</v>
      </c>
      <c r="I22" s="233">
        <v>1.2</v>
      </c>
      <c r="J22" s="233">
        <v>1.1000000000000001</v>
      </c>
      <c r="K22" s="233">
        <v>1</v>
      </c>
      <c r="L22" s="233">
        <v>0.9</v>
      </c>
      <c r="M22" s="233">
        <v>0.9</v>
      </c>
      <c r="N22" s="233">
        <v>0.9</v>
      </c>
      <c r="O22" s="233">
        <v>0.9</v>
      </c>
      <c r="P22" s="233">
        <v>0.8</v>
      </c>
    </row>
    <row r="23" spans="2:16" ht="15" customHeight="1" x14ac:dyDescent="0.35">
      <c r="B23" s="236" t="s">
        <v>93</v>
      </c>
      <c r="C23" s="236" t="s">
        <v>182</v>
      </c>
      <c r="D23" s="233">
        <v>3.6</v>
      </c>
      <c r="E23" s="233">
        <v>3.3</v>
      </c>
      <c r="F23" s="233">
        <v>3</v>
      </c>
      <c r="G23" s="233">
        <v>2.7</v>
      </c>
      <c r="H23" s="233">
        <v>2.5</v>
      </c>
      <c r="I23" s="233">
        <v>2</v>
      </c>
      <c r="J23" s="233">
        <v>1.8</v>
      </c>
      <c r="K23" s="233">
        <v>1.6</v>
      </c>
      <c r="L23" s="233">
        <v>1.5</v>
      </c>
      <c r="M23" s="233">
        <v>1.5</v>
      </c>
      <c r="N23" s="233">
        <v>1.4</v>
      </c>
      <c r="O23" s="233">
        <v>1.4</v>
      </c>
      <c r="P23" s="233">
        <v>1.4</v>
      </c>
    </row>
    <row r="24" spans="2:16" ht="15" customHeight="1" x14ac:dyDescent="0.35">
      <c r="B24" s="236" t="s">
        <v>93</v>
      </c>
      <c r="C24" s="236" t="s">
        <v>184</v>
      </c>
      <c r="D24" s="233">
        <v>0.8</v>
      </c>
      <c r="E24" s="233">
        <v>0.7</v>
      </c>
      <c r="F24" s="233">
        <v>0.6</v>
      </c>
      <c r="G24" s="233">
        <v>0.6</v>
      </c>
      <c r="H24" s="233">
        <v>0.5</v>
      </c>
      <c r="I24" s="233">
        <v>0.4</v>
      </c>
      <c r="J24" s="233">
        <v>0.4</v>
      </c>
      <c r="K24" s="233">
        <v>0.3</v>
      </c>
      <c r="L24" s="233">
        <v>0.3</v>
      </c>
      <c r="M24" s="233">
        <v>0.3</v>
      </c>
      <c r="N24" s="233">
        <v>0.3</v>
      </c>
      <c r="O24" s="233">
        <v>0.3</v>
      </c>
      <c r="P24" s="233">
        <v>0.3</v>
      </c>
    </row>
    <row r="25" spans="2:16" ht="15" customHeight="1" x14ac:dyDescent="0.35">
      <c r="B25" s="236" t="s">
        <v>93</v>
      </c>
      <c r="C25" s="236" t="s">
        <v>102</v>
      </c>
      <c r="D25" s="233">
        <v>0</v>
      </c>
      <c r="E25" s="233">
        <v>0</v>
      </c>
      <c r="F25" s="233">
        <v>0</v>
      </c>
      <c r="G25" s="233">
        <v>0</v>
      </c>
      <c r="H25" s="233">
        <v>0</v>
      </c>
      <c r="I25" s="233">
        <v>0</v>
      </c>
      <c r="J25" s="233">
        <v>0</v>
      </c>
      <c r="K25" s="233">
        <v>0</v>
      </c>
      <c r="L25" s="233">
        <v>0</v>
      </c>
      <c r="M25" s="233">
        <v>0</v>
      </c>
      <c r="N25" s="233">
        <v>0</v>
      </c>
      <c r="O25" s="233">
        <v>0</v>
      </c>
      <c r="P25" s="233">
        <v>0</v>
      </c>
    </row>
    <row r="26" spans="2:16" ht="15" customHeight="1" x14ac:dyDescent="0.35">
      <c r="B26" s="236" t="s">
        <v>107</v>
      </c>
      <c r="C26" s="236" t="s">
        <v>94</v>
      </c>
      <c r="D26" s="233">
        <v>6.2</v>
      </c>
      <c r="E26" s="233">
        <v>5.6</v>
      </c>
      <c r="F26" s="233">
        <v>4.9000000000000004</v>
      </c>
      <c r="G26" s="233">
        <v>4.5</v>
      </c>
      <c r="H26" s="233">
        <v>4.0999999999999996</v>
      </c>
      <c r="I26" s="233">
        <v>3.4</v>
      </c>
      <c r="J26" s="233">
        <v>3</v>
      </c>
      <c r="K26" s="233">
        <v>2.7</v>
      </c>
      <c r="L26" s="233">
        <v>2.6</v>
      </c>
      <c r="M26" s="233">
        <v>2.5</v>
      </c>
      <c r="N26" s="233">
        <v>2.5</v>
      </c>
      <c r="O26" s="233">
        <v>2.4</v>
      </c>
      <c r="P26" s="233">
        <v>2.4</v>
      </c>
    </row>
    <row r="27" spans="2:16" ht="15" customHeight="1" x14ac:dyDescent="0.35">
      <c r="B27" s="236" t="s">
        <v>107</v>
      </c>
      <c r="C27" s="236" t="s">
        <v>113</v>
      </c>
      <c r="D27" s="233">
        <v>6</v>
      </c>
      <c r="E27" s="233">
        <v>5.5</v>
      </c>
      <c r="F27" s="233">
        <v>4.9000000000000004</v>
      </c>
      <c r="G27" s="233">
        <v>4.5</v>
      </c>
      <c r="H27" s="233">
        <v>4.0999999999999996</v>
      </c>
      <c r="I27" s="233">
        <v>3.3</v>
      </c>
      <c r="J27" s="233">
        <v>3</v>
      </c>
      <c r="K27" s="233">
        <v>2.7</v>
      </c>
      <c r="L27" s="233">
        <v>2.5</v>
      </c>
      <c r="M27" s="233">
        <v>2.4</v>
      </c>
      <c r="N27" s="233">
        <v>2.4</v>
      </c>
      <c r="O27" s="233">
        <v>2.2999999999999998</v>
      </c>
      <c r="P27" s="233">
        <v>2.2999999999999998</v>
      </c>
    </row>
    <row r="28" spans="2:16" ht="15" customHeight="1" x14ac:dyDescent="0.35">
      <c r="B28" s="236" t="s">
        <v>107</v>
      </c>
      <c r="C28" s="236" t="s">
        <v>95</v>
      </c>
      <c r="D28" s="233">
        <v>8.1999999999999993</v>
      </c>
      <c r="E28" s="233">
        <v>7.5</v>
      </c>
      <c r="F28" s="233">
        <v>6.8</v>
      </c>
      <c r="G28" s="233">
        <v>6.2</v>
      </c>
      <c r="H28" s="233">
        <v>5.7</v>
      </c>
      <c r="I28" s="233">
        <v>4.5999999999999996</v>
      </c>
      <c r="J28" s="233">
        <v>4</v>
      </c>
      <c r="K28" s="233">
        <v>3.6</v>
      </c>
      <c r="L28" s="233">
        <v>3.4</v>
      </c>
      <c r="M28" s="233">
        <v>3.2</v>
      </c>
      <c r="N28" s="233">
        <v>3.1</v>
      </c>
      <c r="O28" s="233">
        <v>3</v>
      </c>
      <c r="P28" s="233">
        <v>3</v>
      </c>
    </row>
    <row r="29" spans="2:16" ht="15" customHeight="1" x14ac:dyDescent="0.35">
      <c r="B29" s="236" t="s">
        <v>107</v>
      </c>
      <c r="C29" s="236" t="s">
        <v>97</v>
      </c>
      <c r="D29" s="233">
        <v>6.7</v>
      </c>
      <c r="E29" s="233">
        <v>6.2</v>
      </c>
      <c r="F29" s="233">
        <v>5.5</v>
      </c>
      <c r="G29" s="233">
        <v>5</v>
      </c>
      <c r="H29" s="233">
        <v>4.5999999999999996</v>
      </c>
      <c r="I29" s="233">
        <v>3.7</v>
      </c>
      <c r="J29" s="233">
        <v>3.3</v>
      </c>
      <c r="K29" s="233">
        <v>2.9</v>
      </c>
      <c r="L29" s="233">
        <v>2.8</v>
      </c>
      <c r="M29" s="233">
        <v>2.7</v>
      </c>
      <c r="N29" s="233">
        <v>2.6</v>
      </c>
      <c r="O29" s="233">
        <v>2.5</v>
      </c>
      <c r="P29" s="233">
        <v>2.5</v>
      </c>
    </row>
    <row r="30" spans="2:16" ht="15" customHeight="1" x14ac:dyDescent="0.35">
      <c r="B30" s="236" t="s">
        <v>107</v>
      </c>
      <c r="C30" s="236" t="s">
        <v>98</v>
      </c>
      <c r="D30" s="233">
        <v>6.8</v>
      </c>
      <c r="E30" s="233">
        <v>6.1</v>
      </c>
      <c r="F30" s="233">
        <v>5.3</v>
      </c>
      <c r="G30" s="233">
        <v>4.8</v>
      </c>
      <c r="H30" s="233">
        <v>4.4000000000000004</v>
      </c>
      <c r="I30" s="233">
        <v>3.5</v>
      </c>
      <c r="J30" s="233">
        <v>3.1</v>
      </c>
      <c r="K30" s="233">
        <v>2.8</v>
      </c>
      <c r="L30" s="233">
        <v>2.7</v>
      </c>
      <c r="M30" s="233">
        <v>2.6</v>
      </c>
      <c r="N30" s="233">
        <v>2.5</v>
      </c>
      <c r="O30" s="233">
        <v>2.5</v>
      </c>
      <c r="P30" s="233">
        <v>2.4</v>
      </c>
    </row>
    <row r="31" spans="2:16" ht="15" customHeight="1" x14ac:dyDescent="0.35">
      <c r="B31" s="236" t="s">
        <v>107</v>
      </c>
      <c r="C31" s="236" t="s">
        <v>130</v>
      </c>
      <c r="D31" s="233">
        <v>6.1</v>
      </c>
      <c r="E31" s="233">
        <v>5.6</v>
      </c>
      <c r="F31" s="233">
        <v>5</v>
      </c>
      <c r="G31" s="233">
        <v>4.5</v>
      </c>
      <c r="H31" s="233">
        <v>4.2</v>
      </c>
      <c r="I31" s="233">
        <v>3.4</v>
      </c>
      <c r="J31" s="233">
        <v>3</v>
      </c>
      <c r="K31" s="233">
        <v>2.7</v>
      </c>
      <c r="L31" s="233">
        <v>2.6</v>
      </c>
      <c r="M31" s="233">
        <v>2.5</v>
      </c>
      <c r="N31" s="233">
        <v>2.4</v>
      </c>
      <c r="O31" s="233">
        <v>2.4</v>
      </c>
      <c r="P31" s="233">
        <v>2.2999999999999998</v>
      </c>
    </row>
    <row r="32" spans="2:16" ht="15" customHeight="1" x14ac:dyDescent="0.35">
      <c r="B32" s="236" t="s">
        <v>107</v>
      </c>
      <c r="C32" s="236" t="s">
        <v>131</v>
      </c>
      <c r="D32" s="233">
        <v>3.9</v>
      </c>
      <c r="E32" s="233">
        <v>3.6</v>
      </c>
      <c r="F32" s="233">
        <v>3.2</v>
      </c>
      <c r="G32" s="233">
        <v>2.9</v>
      </c>
      <c r="H32" s="233">
        <v>2.7</v>
      </c>
      <c r="I32" s="233">
        <v>2.2000000000000002</v>
      </c>
      <c r="J32" s="233">
        <v>1.9</v>
      </c>
      <c r="K32" s="233">
        <v>1.7</v>
      </c>
      <c r="L32" s="233">
        <v>1.7</v>
      </c>
      <c r="M32" s="233">
        <v>1.6</v>
      </c>
      <c r="N32" s="233">
        <v>1.5</v>
      </c>
      <c r="O32" s="233">
        <v>1.5</v>
      </c>
      <c r="P32" s="233">
        <v>1.5</v>
      </c>
    </row>
    <row r="33" spans="2:16" ht="15" customHeight="1" x14ac:dyDescent="0.35">
      <c r="B33" s="236" t="s">
        <v>107</v>
      </c>
      <c r="C33" s="236" t="s">
        <v>133</v>
      </c>
      <c r="D33" s="233">
        <v>4.4000000000000004</v>
      </c>
      <c r="E33" s="233">
        <v>4</v>
      </c>
      <c r="F33" s="233">
        <v>3.6</v>
      </c>
      <c r="G33" s="233">
        <v>3.3</v>
      </c>
      <c r="H33" s="233">
        <v>3</v>
      </c>
      <c r="I33" s="233">
        <v>2.4</v>
      </c>
      <c r="J33" s="233">
        <v>2.2000000000000002</v>
      </c>
      <c r="K33" s="233">
        <v>2</v>
      </c>
      <c r="L33" s="233">
        <v>1.9</v>
      </c>
      <c r="M33" s="233">
        <v>1.8</v>
      </c>
      <c r="N33" s="233">
        <v>1.7</v>
      </c>
      <c r="O33" s="233">
        <v>1.7</v>
      </c>
      <c r="P33" s="233">
        <v>1.7</v>
      </c>
    </row>
    <row r="34" spans="2:16" ht="15" customHeight="1" x14ac:dyDescent="0.35">
      <c r="B34" s="236" t="s">
        <v>107</v>
      </c>
      <c r="C34" s="236" t="s">
        <v>99</v>
      </c>
      <c r="D34" s="233">
        <v>7.4</v>
      </c>
      <c r="E34" s="233">
        <v>6.7</v>
      </c>
      <c r="F34" s="233">
        <v>5.8</v>
      </c>
      <c r="G34" s="233">
        <v>5.2</v>
      </c>
      <c r="H34" s="233">
        <v>4.7</v>
      </c>
      <c r="I34" s="233">
        <v>3.5</v>
      </c>
      <c r="J34" s="233">
        <v>3</v>
      </c>
      <c r="K34" s="233">
        <v>2.6</v>
      </c>
      <c r="L34" s="233">
        <v>2.4</v>
      </c>
      <c r="M34" s="233">
        <v>2.2999999999999998</v>
      </c>
      <c r="N34" s="233">
        <v>2.2000000000000002</v>
      </c>
      <c r="O34" s="233">
        <v>2.1</v>
      </c>
      <c r="P34" s="233">
        <v>2.1</v>
      </c>
    </row>
    <row r="35" spans="2:16" ht="15" customHeight="1" x14ac:dyDescent="0.35">
      <c r="B35" s="236" t="s">
        <v>107</v>
      </c>
      <c r="C35" s="236" t="s">
        <v>156</v>
      </c>
      <c r="D35" s="233">
        <v>3.4</v>
      </c>
      <c r="E35" s="233">
        <v>3.1</v>
      </c>
      <c r="F35" s="233">
        <v>2.8</v>
      </c>
      <c r="G35" s="233">
        <v>2.5</v>
      </c>
      <c r="H35" s="233">
        <v>2.2999999999999998</v>
      </c>
      <c r="I35" s="233">
        <v>1.9</v>
      </c>
      <c r="J35" s="233">
        <v>1.7</v>
      </c>
      <c r="K35" s="233">
        <v>1.5</v>
      </c>
      <c r="L35" s="233">
        <v>1.4</v>
      </c>
      <c r="M35" s="233">
        <v>1.4</v>
      </c>
      <c r="N35" s="233">
        <v>1.3</v>
      </c>
      <c r="O35" s="233">
        <v>1.3</v>
      </c>
      <c r="P35" s="233">
        <v>1.3</v>
      </c>
    </row>
    <row r="36" spans="2:16" ht="15" customHeight="1" x14ac:dyDescent="0.35">
      <c r="B36" s="236" t="s">
        <v>107</v>
      </c>
      <c r="C36" s="236" t="s">
        <v>100</v>
      </c>
      <c r="D36" s="233">
        <v>7.8</v>
      </c>
      <c r="E36" s="233">
        <v>7.1</v>
      </c>
      <c r="F36" s="233">
        <v>6.4</v>
      </c>
      <c r="G36" s="233">
        <v>5.8</v>
      </c>
      <c r="H36" s="233">
        <v>5.3</v>
      </c>
      <c r="I36" s="233">
        <v>4.3</v>
      </c>
      <c r="J36" s="233">
        <v>3.9</v>
      </c>
      <c r="K36" s="233">
        <v>3.5</v>
      </c>
      <c r="L36" s="233">
        <v>3.3</v>
      </c>
      <c r="M36" s="233">
        <v>3.2</v>
      </c>
      <c r="N36" s="233">
        <v>3.1</v>
      </c>
      <c r="O36" s="233">
        <v>3</v>
      </c>
      <c r="P36" s="233">
        <v>3</v>
      </c>
    </row>
    <row r="37" spans="2:16" ht="15" customHeight="1" x14ac:dyDescent="0.35">
      <c r="B37" s="236" t="s">
        <v>107</v>
      </c>
      <c r="C37" s="236" t="s">
        <v>161</v>
      </c>
      <c r="D37" s="233">
        <v>6</v>
      </c>
      <c r="E37" s="233">
        <v>5.5</v>
      </c>
      <c r="F37" s="233">
        <v>4.9000000000000004</v>
      </c>
      <c r="G37" s="233">
        <v>4.4000000000000004</v>
      </c>
      <c r="H37" s="233">
        <v>4.0999999999999996</v>
      </c>
      <c r="I37" s="233">
        <v>3.3</v>
      </c>
      <c r="J37" s="233">
        <v>3</v>
      </c>
      <c r="K37" s="233">
        <v>2.7</v>
      </c>
      <c r="L37" s="233">
        <v>2.5</v>
      </c>
      <c r="M37" s="233">
        <v>2.4</v>
      </c>
      <c r="N37" s="233">
        <v>2.4</v>
      </c>
      <c r="O37" s="233">
        <v>2.2999999999999998</v>
      </c>
      <c r="P37" s="233">
        <v>2.2999999999999998</v>
      </c>
    </row>
    <row r="38" spans="2:16" ht="15" customHeight="1" x14ac:dyDescent="0.35">
      <c r="B38" s="236" t="s">
        <v>107</v>
      </c>
      <c r="C38" s="236" t="s">
        <v>172</v>
      </c>
      <c r="D38" s="233">
        <v>5.6</v>
      </c>
      <c r="E38" s="233">
        <v>5.0999999999999996</v>
      </c>
      <c r="F38" s="233">
        <v>4.5</v>
      </c>
      <c r="G38" s="233">
        <v>4.0999999999999996</v>
      </c>
      <c r="H38" s="233">
        <v>3.8</v>
      </c>
      <c r="I38" s="233">
        <v>3.1</v>
      </c>
      <c r="J38" s="233">
        <v>2.8</v>
      </c>
      <c r="K38" s="233">
        <v>2.5</v>
      </c>
      <c r="L38" s="233">
        <v>2.2999999999999998</v>
      </c>
      <c r="M38" s="233">
        <v>2.2999999999999998</v>
      </c>
      <c r="N38" s="233">
        <v>2.2000000000000002</v>
      </c>
      <c r="O38" s="233">
        <v>2.1</v>
      </c>
      <c r="P38" s="233">
        <v>2.1</v>
      </c>
    </row>
    <row r="39" spans="2:16" ht="15" customHeight="1" x14ac:dyDescent="0.35">
      <c r="B39" s="236" t="s">
        <v>107</v>
      </c>
      <c r="C39" s="236" t="s">
        <v>182</v>
      </c>
      <c r="D39" s="233">
        <v>5.0999999999999996</v>
      </c>
      <c r="E39" s="233">
        <v>4.5999999999999996</v>
      </c>
      <c r="F39" s="233">
        <v>4.0999999999999996</v>
      </c>
      <c r="G39" s="233">
        <v>3.7</v>
      </c>
      <c r="H39" s="233">
        <v>3.4</v>
      </c>
      <c r="I39" s="233">
        <v>2.8</v>
      </c>
      <c r="J39" s="233">
        <v>2.5</v>
      </c>
      <c r="K39" s="233">
        <v>2.2000000000000002</v>
      </c>
      <c r="L39" s="233">
        <v>2.1</v>
      </c>
      <c r="M39" s="233">
        <v>2</v>
      </c>
      <c r="N39" s="233">
        <v>2</v>
      </c>
      <c r="O39" s="233">
        <v>1.9</v>
      </c>
      <c r="P39" s="233">
        <v>1.9</v>
      </c>
    </row>
    <row r="40" spans="2:16" ht="15" customHeight="1" x14ac:dyDescent="0.35">
      <c r="B40" s="236" t="s">
        <v>107</v>
      </c>
      <c r="C40" s="236" t="s">
        <v>184</v>
      </c>
      <c r="D40" s="233">
        <v>4.0999999999999996</v>
      </c>
      <c r="E40" s="233">
        <v>3.7</v>
      </c>
      <c r="F40" s="233">
        <v>3.3</v>
      </c>
      <c r="G40" s="233">
        <v>3</v>
      </c>
      <c r="H40" s="233">
        <v>2.8</v>
      </c>
      <c r="I40" s="233">
        <v>2.2999999999999998</v>
      </c>
      <c r="J40" s="233">
        <v>2</v>
      </c>
      <c r="K40" s="233">
        <v>1.8</v>
      </c>
      <c r="L40" s="233">
        <v>1.7</v>
      </c>
      <c r="M40" s="233">
        <v>1.7</v>
      </c>
      <c r="N40" s="233">
        <v>1.6</v>
      </c>
      <c r="O40" s="233">
        <v>1.6</v>
      </c>
      <c r="P40" s="233">
        <v>1.5</v>
      </c>
    </row>
    <row r="41" spans="2:16" ht="15" customHeight="1" x14ac:dyDescent="0.35">
      <c r="B41" s="236" t="s">
        <v>107</v>
      </c>
      <c r="C41" s="236" t="s">
        <v>102</v>
      </c>
      <c r="D41" s="233">
        <v>4.0999999999999996</v>
      </c>
      <c r="E41" s="233">
        <v>3.8</v>
      </c>
      <c r="F41" s="233">
        <v>3.4</v>
      </c>
      <c r="G41" s="233">
        <v>3.1</v>
      </c>
      <c r="H41" s="233">
        <v>2.8</v>
      </c>
      <c r="I41" s="233">
        <v>2.2999999999999998</v>
      </c>
      <c r="J41" s="233">
        <v>2.1</v>
      </c>
      <c r="K41" s="233">
        <v>1.8</v>
      </c>
      <c r="L41" s="233">
        <v>1.8</v>
      </c>
      <c r="M41" s="233">
        <v>1.7</v>
      </c>
      <c r="N41" s="233">
        <v>1.6</v>
      </c>
      <c r="O41" s="233">
        <v>1.6</v>
      </c>
      <c r="P41" s="233">
        <v>1.6</v>
      </c>
    </row>
    <row r="42" spans="2:16" ht="15" customHeight="1" x14ac:dyDescent="0.35">
      <c r="B42" s="236" t="s">
        <v>107</v>
      </c>
      <c r="C42" s="236" t="s">
        <v>194</v>
      </c>
      <c r="D42" s="233">
        <v>6</v>
      </c>
      <c r="E42" s="233">
        <v>5.5</v>
      </c>
      <c r="F42" s="233">
        <v>4.9000000000000004</v>
      </c>
      <c r="G42" s="233">
        <v>4.4000000000000004</v>
      </c>
      <c r="H42" s="233">
        <v>4.0999999999999996</v>
      </c>
      <c r="I42" s="233">
        <v>3.3</v>
      </c>
      <c r="J42" s="233">
        <v>3</v>
      </c>
      <c r="K42" s="233">
        <v>2.7</v>
      </c>
      <c r="L42" s="233">
        <v>2.5</v>
      </c>
      <c r="M42" s="233">
        <v>2.4</v>
      </c>
      <c r="N42" s="233">
        <v>2.4</v>
      </c>
      <c r="O42" s="233">
        <v>2.2999999999999998</v>
      </c>
      <c r="P42" s="233">
        <v>2.2999999999999998</v>
      </c>
    </row>
    <row r="43" spans="2:16" ht="15" customHeight="1" x14ac:dyDescent="0.35">
      <c r="B43" s="236" t="s">
        <v>94</v>
      </c>
      <c r="C43" s="236" t="s">
        <v>113</v>
      </c>
      <c r="D43" s="233">
        <v>5.4</v>
      </c>
      <c r="E43" s="233">
        <v>4.9000000000000004</v>
      </c>
      <c r="F43" s="233">
        <v>4.4000000000000004</v>
      </c>
      <c r="G43" s="233">
        <v>4</v>
      </c>
      <c r="H43" s="233">
        <v>3.7</v>
      </c>
      <c r="I43" s="233">
        <v>3</v>
      </c>
      <c r="J43" s="233">
        <v>2.7</v>
      </c>
      <c r="K43" s="233">
        <v>2.4</v>
      </c>
      <c r="L43" s="233">
        <v>2.2999999999999998</v>
      </c>
      <c r="M43" s="233">
        <v>2.2000000000000002</v>
      </c>
      <c r="N43" s="233">
        <v>2.1</v>
      </c>
      <c r="O43" s="233">
        <v>2.1</v>
      </c>
      <c r="P43" s="233">
        <v>2.1</v>
      </c>
    </row>
    <row r="44" spans="2:16" ht="15" customHeight="1" x14ac:dyDescent="0.35">
      <c r="B44" s="236" t="s">
        <v>94</v>
      </c>
      <c r="C44" s="236" t="s">
        <v>116</v>
      </c>
      <c r="D44" s="233">
        <v>3.1</v>
      </c>
      <c r="E44" s="233">
        <v>2.7</v>
      </c>
      <c r="F44" s="233">
        <v>2.4</v>
      </c>
      <c r="G44" s="233">
        <v>2.1</v>
      </c>
      <c r="H44" s="233">
        <v>2</v>
      </c>
      <c r="I44" s="233">
        <v>1.6</v>
      </c>
      <c r="J44" s="233">
        <v>1.5</v>
      </c>
      <c r="K44" s="233">
        <v>1.4</v>
      </c>
      <c r="L44" s="233">
        <v>1.4</v>
      </c>
      <c r="M44" s="233">
        <v>1.3</v>
      </c>
      <c r="N44" s="233">
        <v>1.3</v>
      </c>
      <c r="O44" s="233">
        <v>1.3</v>
      </c>
      <c r="P44" s="233">
        <v>1.3</v>
      </c>
    </row>
    <row r="45" spans="2:16" ht="15" customHeight="1" x14ac:dyDescent="0.35">
      <c r="B45" s="236" t="s">
        <v>94</v>
      </c>
      <c r="C45" s="236" t="s">
        <v>95</v>
      </c>
      <c r="D45" s="233">
        <v>6.8</v>
      </c>
      <c r="E45" s="233">
        <v>6.2</v>
      </c>
      <c r="F45" s="233">
        <v>5.5</v>
      </c>
      <c r="G45" s="233">
        <v>5</v>
      </c>
      <c r="H45" s="233">
        <v>4.5999999999999996</v>
      </c>
      <c r="I45" s="233">
        <v>3.7</v>
      </c>
      <c r="J45" s="233">
        <v>3.3</v>
      </c>
      <c r="K45" s="233">
        <v>3</v>
      </c>
      <c r="L45" s="233">
        <v>2.8</v>
      </c>
      <c r="M45" s="233">
        <v>2.7</v>
      </c>
      <c r="N45" s="233">
        <v>2.6</v>
      </c>
      <c r="O45" s="233">
        <v>2.6</v>
      </c>
      <c r="P45" s="233">
        <v>2.5</v>
      </c>
    </row>
    <row r="46" spans="2:16" ht="15" customHeight="1" x14ac:dyDescent="0.35">
      <c r="B46" s="236" t="s">
        <v>94</v>
      </c>
      <c r="C46" s="236" t="s">
        <v>117</v>
      </c>
      <c r="D46" s="233">
        <v>4</v>
      </c>
      <c r="E46" s="233">
        <v>3.6</v>
      </c>
      <c r="F46" s="233">
        <v>3.2</v>
      </c>
      <c r="G46" s="233">
        <v>2.9</v>
      </c>
      <c r="H46" s="233">
        <v>2.7</v>
      </c>
      <c r="I46" s="233">
        <v>2.2000000000000002</v>
      </c>
      <c r="J46" s="233">
        <v>2</v>
      </c>
      <c r="K46" s="233">
        <v>1.8</v>
      </c>
      <c r="L46" s="233">
        <v>1.7</v>
      </c>
      <c r="M46" s="233">
        <v>1.6</v>
      </c>
      <c r="N46" s="233">
        <v>1.6</v>
      </c>
      <c r="O46" s="233">
        <v>1.6</v>
      </c>
      <c r="P46" s="233">
        <v>1.5</v>
      </c>
    </row>
    <row r="47" spans="2:16" ht="15" customHeight="1" x14ac:dyDescent="0.35">
      <c r="B47" s="236" t="s">
        <v>94</v>
      </c>
      <c r="C47" s="236" t="s">
        <v>118</v>
      </c>
      <c r="D47" s="233">
        <v>4.4000000000000004</v>
      </c>
      <c r="E47" s="233">
        <v>4</v>
      </c>
      <c r="F47" s="233">
        <v>3.5</v>
      </c>
      <c r="G47" s="233">
        <v>3.2</v>
      </c>
      <c r="H47" s="233">
        <v>2.9</v>
      </c>
      <c r="I47" s="233">
        <v>2.4</v>
      </c>
      <c r="J47" s="233">
        <v>2.1</v>
      </c>
      <c r="K47" s="233">
        <v>2</v>
      </c>
      <c r="L47" s="233">
        <v>1.9</v>
      </c>
      <c r="M47" s="233">
        <v>1.8</v>
      </c>
      <c r="N47" s="233">
        <v>1.8</v>
      </c>
      <c r="O47" s="233">
        <v>1.8</v>
      </c>
      <c r="P47" s="233">
        <v>1.7</v>
      </c>
    </row>
    <row r="48" spans="2:16" ht="15" customHeight="1" x14ac:dyDescent="0.35">
      <c r="B48" s="236" t="s">
        <v>94</v>
      </c>
      <c r="C48" s="236" t="s">
        <v>121</v>
      </c>
      <c r="D48" s="233">
        <v>4.5</v>
      </c>
      <c r="E48" s="233">
        <v>4.0999999999999996</v>
      </c>
      <c r="F48" s="233">
        <v>3.6</v>
      </c>
      <c r="G48" s="233">
        <v>3.3</v>
      </c>
      <c r="H48" s="233">
        <v>3</v>
      </c>
      <c r="I48" s="233">
        <v>2.5</v>
      </c>
      <c r="J48" s="233">
        <v>2.2000000000000002</v>
      </c>
      <c r="K48" s="233">
        <v>2</v>
      </c>
      <c r="L48" s="233">
        <v>1.9</v>
      </c>
      <c r="M48" s="233">
        <v>1.9</v>
      </c>
      <c r="N48" s="233">
        <v>1.8</v>
      </c>
      <c r="O48" s="233">
        <v>1.8</v>
      </c>
      <c r="P48" s="233">
        <v>1.8</v>
      </c>
    </row>
    <row r="49" spans="2:16" ht="15" customHeight="1" x14ac:dyDescent="0.35">
      <c r="B49" s="236" t="s">
        <v>94</v>
      </c>
      <c r="C49" s="236" t="s">
        <v>96</v>
      </c>
      <c r="D49" s="233">
        <v>4.5999999999999996</v>
      </c>
      <c r="E49" s="233">
        <v>4.2</v>
      </c>
      <c r="F49" s="233">
        <v>3.7</v>
      </c>
      <c r="G49" s="233">
        <v>3.4</v>
      </c>
      <c r="H49" s="233">
        <v>3.1</v>
      </c>
      <c r="I49" s="233">
        <v>2.5</v>
      </c>
      <c r="J49" s="233">
        <v>2.2999999999999998</v>
      </c>
      <c r="K49" s="233">
        <v>2.1</v>
      </c>
      <c r="L49" s="233">
        <v>2</v>
      </c>
      <c r="M49" s="233">
        <v>1.9</v>
      </c>
      <c r="N49" s="233">
        <v>1.8</v>
      </c>
      <c r="O49" s="233">
        <v>1.8</v>
      </c>
      <c r="P49" s="233">
        <v>1.8</v>
      </c>
    </row>
    <row r="50" spans="2:16" ht="15" customHeight="1" x14ac:dyDescent="0.35">
      <c r="B50" s="236" t="s">
        <v>94</v>
      </c>
      <c r="C50" s="236" t="s">
        <v>97</v>
      </c>
      <c r="D50" s="233">
        <v>4.5999999999999996</v>
      </c>
      <c r="E50" s="233">
        <v>4.2</v>
      </c>
      <c r="F50" s="233">
        <v>3.7</v>
      </c>
      <c r="G50" s="233">
        <v>3.4</v>
      </c>
      <c r="H50" s="233">
        <v>3.1</v>
      </c>
      <c r="I50" s="233">
        <v>2.5</v>
      </c>
      <c r="J50" s="233">
        <v>2.2999999999999998</v>
      </c>
      <c r="K50" s="233">
        <v>2.1</v>
      </c>
      <c r="L50" s="233">
        <v>2</v>
      </c>
      <c r="M50" s="233">
        <v>1.9</v>
      </c>
      <c r="N50" s="233">
        <v>1.8</v>
      </c>
      <c r="O50" s="233">
        <v>1.8</v>
      </c>
      <c r="P50" s="233">
        <v>1.8</v>
      </c>
    </row>
    <row r="51" spans="2:16" ht="15" customHeight="1" x14ac:dyDescent="0.35">
      <c r="B51" s="236" t="s">
        <v>94</v>
      </c>
      <c r="C51" s="236" t="s">
        <v>98</v>
      </c>
      <c r="D51" s="233">
        <v>4.8</v>
      </c>
      <c r="E51" s="233">
        <v>4.3</v>
      </c>
      <c r="F51" s="233">
        <v>3.7</v>
      </c>
      <c r="G51" s="233">
        <v>3.3</v>
      </c>
      <c r="H51" s="233">
        <v>3</v>
      </c>
      <c r="I51" s="233">
        <v>2.4</v>
      </c>
      <c r="J51" s="233">
        <v>2.2000000000000002</v>
      </c>
      <c r="K51" s="233">
        <v>2</v>
      </c>
      <c r="L51" s="233">
        <v>1.9</v>
      </c>
      <c r="M51" s="233">
        <v>1.9</v>
      </c>
      <c r="N51" s="233">
        <v>1.8</v>
      </c>
      <c r="O51" s="233">
        <v>1.8</v>
      </c>
      <c r="P51" s="233">
        <v>1.8</v>
      </c>
    </row>
    <row r="52" spans="2:16" ht="15" customHeight="1" x14ac:dyDescent="0.35">
      <c r="B52" s="236" t="s">
        <v>94</v>
      </c>
      <c r="C52" s="236" t="s">
        <v>128</v>
      </c>
      <c r="D52" s="233">
        <v>4.5999999999999996</v>
      </c>
      <c r="E52" s="233">
        <v>4.0999999999999996</v>
      </c>
      <c r="F52" s="233">
        <v>3.6</v>
      </c>
      <c r="G52" s="233">
        <v>3.3</v>
      </c>
      <c r="H52" s="233">
        <v>3</v>
      </c>
      <c r="I52" s="233">
        <v>2.5</v>
      </c>
      <c r="J52" s="233">
        <v>2.2000000000000002</v>
      </c>
      <c r="K52" s="233">
        <v>2.1</v>
      </c>
      <c r="L52" s="233">
        <v>2</v>
      </c>
      <c r="M52" s="233">
        <v>1.9</v>
      </c>
      <c r="N52" s="233">
        <v>1.9</v>
      </c>
      <c r="O52" s="233">
        <v>1.8</v>
      </c>
      <c r="P52" s="233">
        <v>1.8</v>
      </c>
    </row>
    <row r="53" spans="2:16" ht="15" customHeight="1" x14ac:dyDescent="0.35">
      <c r="B53" s="236" t="s">
        <v>94</v>
      </c>
      <c r="C53" s="236" t="s">
        <v>130</v>
      </c>
      <c r="D53" s="233">
        <v>4.0999999999999996</v>
      </c>
      <c r="E53" s="233">
        <v>3.8</v>
      </c>
      <c r="F53" s="233">
        <v>3.3</v>
      </c>
      <c r="G53" s="233">
        <v>3</v>
      </c>
      <c r="H53" s="233">
        <v>2.8</v>
      </c>
      <c r="I53" s="233">
        <v>2.2999999999999998</v>
      </c>
      <c r="J53" s="233">
        <v>2</v>
      </c>
      <c r="K53" s="233">
        <v>1.8</v>
      </c>
      <c r="L53" s="233">
        <v>1.8</v>
      </c>
      <c r="M53" s="233">
        <v>1.7</v>
      </c>
      <c r="N53" s="233">
        <v>1.6</v>
      </c>
      <c r="O53" s="233">
        <v>1.6</v>
      </c>
      <c r="P53" s="233">
        <v>1.6</v>
      </c>
    </row>
    <row r="54" spans="2:16" ht="15" customHeight="1" x14ac:dyDescent="0.35">
      <c r="B54" s="236" t="s">
        <v>94</v>
      </c>
      <c r="C54" s="236" t="s">
        <v>131</v>
      </c>
      <c r="D54" s="233">
        <v>4</v>
      </c>
      <c r="E54" s="233">
        <v>3.6</v>
      </c>
      <c r="F54" s="233">
        <v>3.1</v>
      </c>
      <c r="G54" s="233">
        <v>2.8</v>
      </c>
      <c r="H54" s="233">
        <v>2.6</v>
      </c>
      <c r="I54" s="233">
        <v>2.1</v>
      </c>
      <c r="J54" s="233">
        <v>1.9</v>
      </c>
      <c r="K54" s="233">
        <v>1.7</v>
      </c>
      <c r="L54" s="233">
        <v>1.6</v>
      </c>
      <c r="M54" s="233">
        <v>1.6</v>
      </c>
      <c r="N54" s="233">
        <v>1.5</v>
      </c>
      <c r="O54" s="233">
        <v>1.5</v>
      </c>
      <c r="P54" s="233">
        <v>1.5</v>
      </c>
    </row>
    <row r="55" spans="2:16" ht="15" customHeight="1" x14ac:dyDescent="0.35">
      <c r="B55" s="236" t="s">
        <v>94</v>
      </c>
      <c r="C55" s="236" t="s">
        <v>132</v>
      </c>
      <c r="D55" s="233">
        <v>3</v>
      </c>
      <c r="E55" s="233">
        <v>2.7</v>
      </c>
      <c r="F55" s="233">
        <v>2.2999999999999998</v>
      </c>
      <c r="G55" s="233">
        <v>2.1</v>
      </c>
      <c r="H55" s="233">
        <v>1.9</v>
      </c>
      <c r="I55" s="233">
        <v>1.5</v>
      </c>
      <c r="J55" s="233">
        <v>1.3</v>
      </c>
      <c r="K55" s="233">
        <v>1.2</v>
      </c>
      <c r="L55" s="233">
        <v>1.1000000000000001</v>
      </c>
      <c r="M55" s="233">
        <v>1.1000000000000001</v>
      </c>
      <c r="N55" s="233">
        <v>1.1000000000000001</v>
      </c>
      <c r="O55" s="233">
        <v>1</v>
      </c>
      <c r="P55" s="233">
        <v>1</v>
      </c>
    </row>
    <row r="56" spans="2:16" ht="15" customHeight="1" x14ac:dyDescent="0.35">
      <c r="B56" s="236" t="s">
        <v>94</v>
      </c>
      <c r="C56" s="236" t="s">
        <v>133</v>
      </c>
      <c r="D56" s="233">
        <v>4.0999999999999996</v>
      </c>
      <c r="E56" s="233">
        <v>3.7</v>
      </c>
      <c r="F56" s="233">
        <v>3.3</v>
      </c>
      <c r="G56" s="233">
        <v>2.9</v>
      </c>
      <c r="H56" s="233">
        <v>2.7</v>
      </c>
      <c r="I56" s="233">
        <v>2.2000000000000002</v>
      </c>
      <c r="J56" s="233">
        <v>2</v>
      </c>
      <c r="K56" s="233">
        <v>1.8</v>
      </c>
      <c r="L56" s="233">
        <v>1.8</v>
      </c>
      <c r="M56" s="233">
        <v>1.7</v>
      </c>
      <c r="N56" s="233">
        <v>1.7</v>
      </c>
      <c r="O56" s="233">
        <v>1.7</v>
      </c>
      <c r="P56" s="233">
        <v>1.6</v>
      </c>
    </row>
    <row r="57" spans="2:16" ht="15" customHeight="1" x14ac:dyDescent="0.35">
      <c r="B57" s="236" t="s">
        <v>94</v>
      </c>
      <c r="C57" s="236" t="s">
        <v>99</v>
      </c>
      <c r="D57" s="233">
        <v>7.9</v>
      </c>
      <c r="E57" s="233">
        <v>7.1</v>
      </c>
      <c r="F57" s="233">
        <v>6.1</v>
      </c>
      <c r="G57" s="233">
        <v>5.5</v>
      </c>
      <c r="H57" s="233">
        <v>4.9000000000000004</v>
      </c>
      <c r="I57" s="233">
        <v>3.8</v>
      </c>
      <c r="J57" s="233">
        <v>3.3</v>
      </c>
      <c r="K57" s="233">
        <v>2.8</v>
      </c>
      <c r="L57" s="233">
        <v>2.7</v>
      </c>
      <c r="M57" s="233">
        <v>2.5</v>
      </c>
      <c r="N57" s="233">
        <v>2.4</v>
      </c>
      <c r="O57" s="233">
        <v>2.4</v>
      </c>
      <c r="P57" s="233">
        <v>2.2999999999999998</v>
      </c>
    </row>
    <row r="58" spans="2:16" ht="15" customHeight="1" x14ac:dyDescent="0.35">
      <c r="B58" s="236" t="s">
        <v>94</v>
      </c>
      <c r="C58" s="236" t="s">
        <v>141</v>
      </c>
      <c r="D58" s="233">
        <v>3.5</v>
      </c>
      <c r="E58" s="233">
        <v>3.1</v>
      </c>
      <c r="F58" s="233">
        <v>2.7</v>
      </c>
      <c r="G58" s="233">
        <v>2.5</v>
      </c>
      <c r="H58" s="233">
        <v>2.2999999999999998</v>
      </c>
      <c r="I58" s="233">
        <v>1.8</v>
      </c>
      <c r="J58" s="233">
        <v>1.7</v>
      </c>
      <c r="K58" s="233">
        <v>1.5</v>
      </c>
      <c r="L58" s="233">
        <v>1.4</v>
      </c>
      <c r="M58" s="233">
        <v>1.4</v>
      </c>
      <c r="N58" s="233">
        <v>1.3</v>
      </c>
      <c r="O58" s="233">
        <v>1.3</v>
      </c>
      <c r="P58" s="233">
        <v>1.3</v>
      </c>
    </row>
    <row r="59" spans="2:16" ht="15" customHeight="1" x14ac:dyDescent="0.35">
      <c r="B59" s="236" t="s">
        <v>94</v>
      </c>
      <c r="C59" s="236" t="s">
        <v>156</v>
      </c>
      <c r="D59" s="233">
        <v>3.1</v>
      </c>
      <c r="E59" s="233">
        <v>2.8</v>
      </c>
      <c r="F59" s="233">
        <v>2.5</v>
      </c>
      <c r="G59" s="233">
        <v>2.2000000000000002</v>
      </c>
      <c r="H59" s="233">
        <v>2</v>
      </c>
      <c r="I59" s="233">
        <v>1.6</v>
      </c>
      <c r="J59" s="233">
        <v>1.4</v>
      </c>
      <c r="K59" s="233">
        <v>1.3</v>
      </c>
      <c r="L59" s="233">
        <v>1.2</v>
      </c>
      <c r="M59" s="233">
        <v>1.2</v>
      </c>
      <c r="N59" s="233">
        <v>1.2</v>
      </c>
      <c r="O59" s="233">
        <v>1.1000000000000001</v>
      </c>
      <c r="P59" s="233">
        <v>1.1000000000000001</v>
      </c>
    </row>
    <row r="60" spans="2:16" ht="15" customHeight="1" x14ac:dyDescent="0.35">
      <c r="B60" s="236" t="s">
        <v>94</v>
      </c>
      <c r="C60" s="236" t="s">
        <v>157</v>
      </c>
      <c r="D60" s="233">
        <v>4</v>
      </c>
      <c r="E60" s="233">
        <v>3.6</v>
      </c>
      <c r="F60" s="233">
        <v>3.2</v>
      </c>
      <c r="G60" s="233">
        <v>2.8</v>
      </c>
      <c r="H60" s="233">
        <v>2.6</v>
      </c>
      <c r="I60" s="233">
        <v>2.1</v>
      </c>
      <c r="J60" s="233">
        <v>1.9</v>
      </c>
      <c r="K60" s="233">
        <v>1.7</v>
      </c>
      <c r="L60" s="233">
        <v>1.7</v>
      </c>
      <c r="M60" s="233">
        <v>1.6</v>
      </c>
      <c r="N60" s="233">
        <v>1.6</v>
      </c>
      <c r="O60" s="233">
        <v>1.6</v>
      </c>
      <c r="P60" s="233">
        <v>1.5</v>
      </c>
    </row>
    <row r="61" spans="2:16" ht="15" customHeight="1" x14ac:dyDescent="0.35">
      <c r="B61" s="236" t="s">
        <v>94</v>
      </c>
      <c r="C61" s="236" t="s">
        <v>100</v>
      </c>
      <c r="D61" s="233">
        <v>5</v>
      </c>
      <c r="E61" s="233">
        <v>4.5999999999999996</v>
      </c>
      <c r="F61" s="233">
        <v>4.0999999999999996</v>
      </c>
      <c r="G61" s="233">
        <v>3.7</v>
      </c>
      <c r="H61" s="233">
        <v>3.4</v>
      </c>
      <c r="I61" s="233">
        <v>2.8</v>
      </c>
      <c r="J61" s="233">
        <v>2.5</v>
      </c>
      <c r="K61" s="233">
        <v>2.2999999999999998</v>
      </c>
      <c r="L61" s="233">
        <v>2.1</v>
      </c>
      <c r="M61" s="233">
        <v>2.1</v>
      </c>
      <c r="N61" s="233">
        <v>2</v>
      </c>
      <c r="O61" s="233">
        <v>2</v>
      </c>
      <c r="P61" s="233">
        <v>1.9</v>
      </c>
    </row>
    <row r="62" spans="2:16" ht="15" customHeight="1" x14ac:dyDescent="0.35">
      <c r="B62" s="236" t="s">
        <v>94</v>
      </c>
      <c r="C62" s="236" t="s">
        <v>161</v>
      </c>
      <c r="D62" s="233">
        <v>2.5</v>
      </c>
      <c r="E62" s="233">
        <v>2.2000000000000002</v>
      </c>
      <c r="F62" s="233">
        <v>2</v>
      </c>
      <c r="G62" s="233">
        <v>1.8</v>
      </c>
      <c r="H62" s="233">
        <v>1.6</v>
      </c>
      <c r="I62" s="233">
        <v>1.3</v>
      </c>
      <c r="J62" s="233">
        <v>1.2</v>
      </c>
      <c r="K62" s="233">
        <v>1.1000000000000001</v>
      </c>
      <c r="L62" s="233">
        <v>1</v>
      </c>
      <c r="M62" s="233">
        <v>1</v>
      </c>
      <c r="N62" s="233">
        <v>1</v>
      </c>
      <c r="O62" s="233">
        <v>1</v>
      </c>
      <c r="P62" s="233">
        <v>0.9</v>
      </c>
    </row>
    <row r="63" spans="2:16" ht="15" customHeight="1" x14ac:dyDescent="0.35">
      <c r="B63" s="236" t="s">
        <v>94</v>
      </c>
      <c r="C63" s="236" t="s">
        <v>167</v>
      </c>
      <c r="D63" s="233">
        <v>4</v>
      </c>
      <c r="E63" s="233">
        <v>3.7</v>
      </c>
      <c r="F63" s="233">
        <v>3.3</v>
      </c>
      <c r="G63" s="233">
        <v>3</v>
      </c>
      <c r="H63" s="233">
        <v>2.7</v>
      </c>
      <c r="I63" s="233">
        <v>2.2000000000000002</v>
      </c>
      <c r="J63" s="233">
        <v>2</v>
      </c>
      <c r="K63" s="233">
        <v>1.8</v>
      </c>
      <c r="L63" s="233">
        <v>1.7</v>
      </c>
      <c r="M63" s="233">
        <v>1.7</v>
      </c>
      <c r="N63" s="233">
        <v>1.6</v>
      </c>
      <c r="O63" s="233">
        <v>1.6</v>
      </c>
      <c r="P63" s="233">
        <v>1.6</v>
      </c>
    </row>
    <row r="64" spans="2:16" ht="15" customHeight="1" x14ac:dyDescent="0.35">
      <c r="B64" s="236" t="s">
        <v>94</v>
      </c>
      <c r="C64" s="236" t="s">
        <v>172</v>
      </c>
      <c r="D64" s="233">
        <v>4.5999999999999996</v>
      </c>
      <c r="E64" s="233">
        <v>4.2</v>
      </c>
      <c r="F64" s="233">
        <v>3.7</v>
      </c>
      <c r="G64" s="233">
        <v>3.3</v>
      </c>
      <c r="H64" s="233">
        <v>3.1</v>
      </c>
      <c r="I64" s="233">
        <v>2.5</v>
      </c>
      <c r="J64" s="233">
        <v>2.2000000000000002</v>
      </c>
      <c r="K64" s="233">
        <v>2</v>
      </c>
      <c r="L64" s="233">
        <v>1.9</v>
      </c>
      <c r="M64" s="233">
        <v>1.8</v>
      </c>
      <c r="N64" s="233">
        <v>1.8</v>
      </c>
      <c r="O64" s="233">
        <v>1.7</v>
      </c>
      <c r="P64" s="233">
        <v>1.7</v>
      </c>
    </row>
    <row r="65" spans="2:16" ht="15" customHeight="1" x14ac:dyDescent="0.35">
      <c r="B65" s="236" t="s">
        <v>94</v>
      </c>
      <c r="C65" s="236" t="s">
        <v>174</v>
      </c>
      <c r="D65" s="233">
        <v>4.5999999999999996</v>
      </c>
      <c r="E65" s="233">
        <v>4.0999999999999996</v>
      </c>
      <c r="F65" s="233">
        <v>3.6</v>
      </c>
      <c r="G65" s="233">
        <v>3.3</v>
      </c>
      <c r="H65" s="233">
        <v>3</v>
      </c>
      <c r="I65" s="233">
        <v>2.5</v>
      </c>
      <c r="J65" s="233">
        <v>2.2000000000000002</v>
      </c>
      <c r="K65" s="233">
        <v>2.1</v>
      </c>
      <c r="L65" s="233">
        <v>2</v>
      </c>
      <c r="M65" s="233">
        <v>1.9</v>
      </c>
      <c r="N65" s="233">
        <v>1.9</v>
      </c>
      <c r="O65" s="233">
        <v>1.8</v>
      </c>
      <c r="P65" s="233">
        <v>1.8</v>
      </c>
    </row>
    <row r="66" spans="2:16" ht="15" customHeight="1" x14ac:dyDescent="0.35">
      <c r="B66" s="236" t="s">
        <v>94</v>
      </c>
      <c r="C66" s="236" t="s">
        <v>101</v>
      </c>
      <c r="D66" s="233">
        <v>4.9000000000000004</v>
      </c>
      <c r="E66" s="233">
        <v>4.5</v>
      </c>
      <c r="F66" s="233">
        <v>4</v>
      </c>
      <c r="G66" s="233">
        <v>3.6</v>
      </c>
      <c r="H66" s="233">
        <v>3.3</v>
      </c>
      <c r="I66" s="233">
        <v>2.7</v>
      </c>
      <c r="J66" s="233">
        <v>2.4</v>
      </c>
      <c r="K66" s="233">
        <v>2.2000000000000002</v>
      </c>
      <c r="L66" s="233">
        <v>2.1</v>
      </c>
      <c r="M66" s="233">
        <v>2</v>
      </c>
      <c r="N66" s="233">
        <v>2</v>
      </c>
      <c r="O66" s="233">
        <v>1.9</v>
      </c>
      <c r="P66" s="233">
        <v>1.9</v>
      </c>
    </row>
    <row r="67" spans="2:16" ht="15" customHeight="1" x14ac:dyDescent="0.35">
      <c r="B67" s="236" t="s">
        <v>94</v>
      </c>
      <c r="C67" s="236" t="s">
        <v>176</v>
      </c>
      <c r="D67" s="233">
        <v>3.4</v>
      </c>
      <c r="E67" s="233">
        <v>3</v>
      </c>
      <c r="F67" s="233">
        <v>2.7</v>
      </c>
      <c r="G67" s="233">
        <v>2.4</v>
      </c>
      <c r="H67" s="233">
        <v>2.2000000000000002</v>
      </c>
      <c r="I67" s="233">
        <v>1.8</v>
      </c>
      <c r="J67" s="233">
        <v>1.6</v>
      </c>
      <c r="K67" s="233">
        <v>1.5</v>
      </c>
      <c r="L67" s="233">
        <v>1.5</v>
      </c>
      <c r="M67" s="233">
        <v>1.4</v>
      </c>
      <c r="N67" s="233">
        <v>1.4</v>
      </c>
      <c r="O67" s="233">
        <v>1.4</v>
      </c>
      <c r="P67" s="233">
        <v>1.3</v>
      </c>
    </row>
    <row r="68" spans="2:16" ht="15" customHeight="1" x14ac:dyDescent="0.35">
      <c r="B68" s="236" t="s">
        <v>94</v>
      </c>
      <c r="C68" s="236" t="s">
        <v>178</v>
      </c>
      <c r="D68" s="233">
        <v>3.8</v>
      </c>
      <c r="E68" s="233">
        <v>3.4</v>
      </c>
      <c r="F68" s="233">
        <v>3</v>
      </c>
      <c r="G68" s="233">
        <v>2.7</v>
      </c>
      <c r="H68" s="233">
        <v>2.4</v>
      </c>
      <c r="I68" s="233">
        <v>2</v>
      </c>
      <c r="J68" s="233">
        <v>1.8</v>
      </c>
      <c r="K68" s="233">
        <v>1.6</v>
      </c>
      <c r="L68" s="233">
        <v>1.5</v>
      </c>
      <c r="M68" s="233">
        <v>1.5</v>
      </c>
      <c r="N68" s="233">
        <v>1.4</v>
      </c>
      <c r="O68" s="233">
        <v>1.4</v>
      </c>
      <c r="P68" s="233">
        <v>1.4</v>
      </c>
    </row>
    <row r="69" spans="2:16" ht="15" customHeight="1" x14ac:dyDescent="0.35">
      <c r="B69" s="236" t="s">
        <v>94</v>
      </c>
      <c r="C69" s="236" t="s">
        <v>182</v>
      </c>
      <c r="D69" s="233">
        <v>3.4</v>
      </c>
      <c r="E69" s="233">
        <v>3.1</v>
      </c>
      <c r="F69" s="233">
        <v>2.8</v>
      </c>
      <c r="G69" s="233">
        <v>2.5</v>
      </c>
      <c r="H69" s="233">
        <v>2.2999999999999998</v>
      </c>
      <c r="I69" s="233">
        <v>1.8</v>
      </c>
      <c r="J69" s="233">
        <v>1.6</v>
      </c>
      <c r="K69" s="233">
        <v>1.5</v>
      </c>
      <c r="L69" s="233">
        <v>1.4</v>
      </c>
      <c r="M69" s="233">
        <v>1.3</v>
      </c>
      <c r="N69" s="233">
        <v>1.3</v>
      </c>
      <c r="O69" s="233">
        <v>1.3</v>
      </c>
      <c r="P69" s="233">
        <v>1.2</v>
      </c>
    </row>
    <row r="70" spans="2:16" ht="15" customHeight="1" x14ac:dyDescent="0.35">
      <c r="B70" s="236" t="s">
        <v>94</v>
      </c>
      <c r="C70" s="236" t="s">
        <v>184</v>
      </c>
      <c r="D70" s="233">
        <v>4</v>
      </c>
      <c r="E70" s="233">
        <v>3.6</v>
      </c>
      <c r="F70" s="233">
        <v>3.1</v>
      </c>
      <c r="G70" s="233">
        <v>2.8</v>
      </c>
      <c r="H70" s="233">
        <v>2.6</v>
      </c>
      <c r="I70" s="233">
        <v>2.1</v>
      </c>
      <c r="J70" s="233">
        <v>1.9</v>
      </c>
      <c r="K70" s="233">
        <v>1.7</v>
      </c>
      <c r="L70" s="233">
        <v>1.6</v>
      </c>
      <c r="M70" s="233">
        <v>1.6</v>
      </c>
      <c r="N70" s="233">
        <v>1.6</v>
      </c>
      <c r="O70" s="233">
        <v>1.5</v>
      </c>
      <c r="P70" s="233">
        <v>1.5</v>
      </c>
    </row>
    <row r="71" spans="2:16" ht="15" customHeight="1" x14ac:dyDescent="0.35">
      <c r="B71" s="236" t="s">
        <v>94</v>
      </c>
      <c r="C71" s="236" t="s">
        <v>102</v>
      </c>
      <c r="D71" s="233">
        <v>4.5999999999999996</v>
      </c>
      <c r="E71" s="233">
        <v>4.0999999999999996</v>
      </c>
      <c r="F71" s="233">
        <v>3.6</v>
      </c>
      <c r="G71" s="233">
        <v>3.3</v>
      </c>
      <c r="H71" s="233">
        <v>3</v>
      </c>
      <c r="I71" s="233">
        <v>2.5</v>
      </c>
      <c r="J71" s="233">
        <v>2.2000000000000002</v>
      </c>
      <c r="K71" s="233">
        <v>2.1</v>
      </c>
      <c r="L71" s="233">
        <v>2</v>
      </c>
      <c r="M71" s="233">
        <v>1.9</v>
      </c>
      <c r="N71" s="233">
        <v>1.9</v>
      </c>
      <c r="O71" s="233">
        <v>1.8</v>
      </c>
      <c r="P71" s="233">
        <v>1.8</v>
      </c>
    </row>
    <row r="72" spans="2:16" ht="15" customHeight="1" x14ac:dyDescent="0.35">
      <c r="B72" s="236" t="s">
        <v>94</v>
      </c>
      <c r="C72" s="236" t="s">
        <v>194</v>
      </c>
      <c r="D72" s="233">
        <v>3.6</v>
      </c>
      <c r="E72" s="233">
        <v>3.2</v>
      </c>
      <c r="F72" s="233">
        <v>2.9</v>
      </c>
      <c r="G72" s="233">
        <v>2.6</v>
      </c>
      <c r="H72" s="233">
        <v>2.4</v>
      </c>
      <c r="I72" s="233">
        <v>1.9</v>
      </c>
      <c r="J72" s="233">
        <v>1.7</v>
      </c>
      <c r="K72" s="233">
        <v>1.5</v>
      </c>
      <c r="L72" s="233">
        <v>1.5</v>
      </c>
      <c r="M72" s="233">
        <v>1.4</v>
      </c>
      <c r="N72" s="233">
        <v>1.4</v>
      </c>
      <c r="O72" s="233">
        <v>1.3</v>
      </c>
      <c r="P72" s="233">
        <v>1.3</v>
      </c>
    </row>
    <row r="73" spans="2:16" ht="15" customHeight="1" x14ac:dyDescent="0.35">
      <c r="B73" s="236" t="s">
        <v>113</v>
      </c>
      <c r="C73" s="236" t="s">
        <v>116</v>
      </c>
      <c r="D73" s="233">
        <v>5.6</v>
      </c>
      <c r="E73" s="233">
        <v>5.0999999999999996</v>
      </c>
      <c r="F73" s="233">
        <v>4.5999999999999996</v>
      </c>
      <c r="G73" s="233">
        <v>4.2</v>
      </c>
      <c r="H73" s="233">
        <v>3.8</v>
      </c>
      <c r="I73" s="233">
        <v>3.1</v>
      </c>
      <c r="J73" s="233">
        <v>2.8</v>
      </c>
      <c r="K73" s="233">
        <v>2.5</v>
      </c>
      <c r="L73" s="233">
        <v>2.4</v>
      </c>
      <c r="M73" s="233">
        <v>2.2999999999999998</v>
      </c>
      <c r="N73" s="233">
        <v>2.2000000000000002</v>
      </c>
      <c r="O73" s="233">
        <v>2.2000000000000002</v>
      </c>
      <c r="P73" s="233">
        <v>2.2000000000000002</v>
      </c>
    </row>
    <row r="74" spans="2:16" ht="15" customHeight="1" x14ac:dyDescent="0.35">
      <c r="B74" s="236" t="s">
        <v>113</v>
      </c>
      <c r="C74" s="236" t="s">
        <v>95</v>
      </c>
      <c r="D74" s="233">
        <v>8.4</v>
      </c>
      <c r="E74" s="233">
        <v>7.7</v>
      </c>
      <c r="F74" s="233">
        <v>6.9</v>
      </c>
      <c r="G74" s="233">
        <v>6.3</v>
      </c>
      <c r="H74" s="233">
        <v>5.8</v>
      </c>
      <c r="I74" s="233">
        <v>4.7</v>
      </c>
      <c r="J74" s="233">
        <v>4.2</v>
      </c>
      <c r="K74" s="233">
        <v>3.7</v>
      </c>
      <c r="L74" s="233">
        <v>3.5</v>
      </c>
      <c r="M74" s="233">
        <v>3.3</v>
      </c>
      <c r="N74" s="233">
        <v>3.2</v>
      </c>
      <c r="O74" s="233">
        <v>3.2</v>
      </c>
      <c r="P74" s="233">
        <v>3.1</v>
      </c>
    </row>
    <row r="75" spans="2:16" ht="15" customHeight="1" x14ac:dyDescent="0.35">
      <c r="B75" s="236" t="s">
        <v>113</v>
      </c>
      <c r="C75" s="236" t="s">
        <v>117</v>
      </c>
      <c r="D75" s="233">
        <v>5.7</v>
      </c>
      <c r="E75" s="233">
        <v>5.3</v>
      </c>
      <c r="F75" s="233">
        <v>4.7</v>
      </c>
      <c r="G75" s="233">
        <v>4.3</v>
      </c>
      <c r="H75" s="233">
        <v>3.9</v>
      </c>
      <c r="I75" s="233">
        <v>3.2</v>
      </c>
      <c r="J75" s="233">
        <v>2.8</v>
      </c>
      <c r="K75" s="233">
        <v>2.6</v>
      </c>
      <c r="L75" s="233">
        <v>2.4</v>
      </c>
      <c r="M75" s="233">
        <v>2.2999999999999998</v>
      </c>
      <c r="N75" s="233">
        <v>2.2999999999999998</v>
      </c>
      <c r="O75" s="233">
        <v>2.2000000000000002</v>
      </c>
      <c r="P75" s="233">
        <v>2.2000000000000002</v>
      </c>
    </row>
    <row r="76" spans="2:16" ht="15" customHeight="1" x14ac:dyDescent="0.35">
      <c r="B76" s="236" t="s">
        <v>113</v>
      </c>
      <c r="C76" s="236" t="s">
        <v>118</v>
      </c>
      <c r="D76" s="233">
        <v>6.6</v>
      </c>
      <c r="E76" s="233">
        <v>6</v>
      </c>
      <c r="F76" s="233">
        <v>5.3</v>
      </c>
      <c r="G76" s="233">
        <v>4.9000000000000004</v>
      </c>
      <c r="H76" s="233">
        <v>4.5</v>
      </c>
      <c r="I76" s="233">
        <v>3.6</v>
      </c>
      <c r="J76" s="233">
        <v>3.3</v>
      </c>
      <c r="K76" s="233">
        <v>2.9</v>
      </c>
      <c r="L76" s="233">
        <v>2.8</v>
      </c>
      <c r="M76" s="233">
        <v>2.7</v>
      </c>
      <c r="N76" s="233">
        <v>2.6</v>
      </c>
      <c r="O76" s="233">
        <v>2.5</v>
      </c>
      <c r="P76" s="233">
        <v>2.5</v>
      </c>
    </row>
    <row r="77" spans="2:16" ht="15" customHeight="1" x14ac:dyDescent="0.35">
      <c r="B77" s="236" t="s">
        <v>113</v>
      </c>
      <c r="C77" s="236" t="s">
        <v>121</v>
      </c>
      <c r="D77" s="233">
        <v>6.5</v>
      </c>
      <c r="E77" s="233">
        <v>5.9</v>
      </c>
      <c r="F77" s="233">
        <v>5.3</v>
      </c>
      <c r="G77" s="233">
        <v>4.8</v>
      </c>
      <c r="H77" s="233">
        <v>4.4000000000000004</v>
      </c>
      <c r="I77" s="233">
        <v>3.6</v>
      </c>
      <c r="J77" s="233">
        <v>3.2</v>
      </c>
      <c r="K77" s="233">
        <v>2.9</v>
      </c>
      <c r="L77" s="233">
        <v>2.7</v>
      </c>
      <c r="M77" s="233">
        <v>2.6</v>
      </c>
      <c r="N77" s="233">
        <v>2.5</v>
      </c>
      <c r="O77" s="233">
        <v>2.5</v>
      </c>
      <c r="P77" s="233">
        <v>2.5</v>
      </c>
    </row>
    <row r="78" spans="2:16" ht="15" customHeight="1" x14ac:dyDescent="0.35">
      <c r="B78" s="236" t="s">
        <v>113</v>
      </c>
      <c r="C78" s="236" t="s">
        <v>96</v>
      </c>
      <c r="D78" s="233">
        <v>6.8</v>
      </c>
      <c r="E78" s="233">
        <v>6.2</v>
      </c>
      <c r="F78" s="233">
        <v>5.6</v>
      </c>
      <c r="G78" s="233">
        <v>5.0999999999999996</v>
      </c>
      <c r="H78" s="233">
        <v>4.7</v>
      </c>
      <c r="I78" s="233">
        <v>3.8</v>
      </c>
      <c r="J78" s="233">
        <v>3.4</v>
      </c>
      <c r="K78" s="233">
        <v>3</v>
      </c>
      <c r="L78" s="233">
        <v>2.9</v>
      </c>
      <c r="M78" s="233">
        <v>2.7</v>
      </c>
      <c r="N78" s="233">
        <v>2.7</v>
      </c>
      <c r="O78" s="233">
        <v>2.6</v>
      </c>
      <c r="P78" s="233">
        <v>2.6</v>
      </c>
    </row>
    <row r="79" spans="2:16" ht="15" customHeight="1" x14ac:dyDescent="0.35">
      <c r="B79" s="236" t="s">
        <v>113</v>
      </c>
      <c r="C79" s="236" t="s">
        <v>97</v>
      </c>
      <c r="D79" s="233">
        <v>6.8</v>
      </c>
      <c r="E79" s="233">
        <v>6.2</v>
      </c>
      <c r="F79" s="233">
        <v>5.6</v>
      </c>
      <c r="G79" s="233">
        <v>5.0999999999999996</v>
      </c>
      <c r="H79" s="233">
        <v>4.7</v>
      </c>
      <c r="I79" s="233">
        <v>3.8</v>
      </c>
      <c r="J79" s="233">
        <v>3.4</v>
      </c>
      <c r="K79" s="233">
        <v>3</v>
      </c>
      <c r="L79" s="233">
        <v>2.9</v>
      </c>
      <c r="M79" s="233">
        <v>2.7</v>
      </c>
      <c r="N79" s="233">
        <v>2.7</v>
      </c>
      <c r="O79" s="233">
        <v>2.6</v>
      </c>
      <c r="P79" s="233">
        <v>2.6</v>
      </c>
    </row>
    <row r="80" spans="2:16" ht="15" customHeight="1" x14ac:dyDescent="0.35">
      <c r="B80" s="236" t="s">
        <v>113</v>
      </c>
      <c r="C80" s="236" t="s">
        <v>98</v>
      </c>
      <c r="D80" s="233">
        <v>6.9</v>
      </c>
      <c r="E80" s="233">
        <v>6.3</v>
      </c>
      <c r="F80" s="233">
        <v>5.6</v>
      </c>
      <c r="G80" s="233">
        <v>5</v>
      </c>
      <c r="H80" s="233">
        <v>4.5999999999999996</v>
      </c>
      <c r="I80" s="233">
        <v>3.7</v>
      </c>
      <c r="J80" s="233">
        <v>3.3</v>
      </c>
      <c r="K80" s="233">
        <v>3</v>
      </c>
      <c r="L80" s="233">
        <v>2.9</v>
      </c>
      <c r="M80" s="233">
        <v>2.7</v>
      </c>
      <c r="N80" s="233">
        <v>2.7</v>
      </c>
      <c r="O80" s="233">
        <v>2.6</v>
      </c>
      <c r="P80" s="233">
        <v>2.6</v>
      </c>
    </row>
    <row r="81" spans="2:16" ht="15" customHeight="1" x14ac:dyDescent="0.35">
      <c r="B81" s="236" t="s">
        <v>113</v>
      </c>
      <c r="C81" s="236" t="s">
        <v>128</v>
      </c>
      <c r="D81" s="233">
        <v>6.7</v>
      </c>
      <c r="E81" s="233">
        <v>6.1</v>
      </c>
      <c r="F81" s="233">
        <v>5.4</v>
      </c>
      <c r="G81" s="233">
        <v>4.9000000000000004</v>
      </c>
      <c r="H81" s="233">
        <v>4.5999999999999996</v>
      </c>
      <c r="I81" s="233">
        <v>3.7</v>
      </c>
      <c r="J81" s="233">
        <v>3.3</v>
      </c>
      <c r="K81" s="233">
        <v>3</v>
      </c>
      <c r="L81" s="233">
        <v>2.8</v>
      </c>
      <c r="M81" s="233">
        <v>2.7</v>
      </c>
      <c r="N81" s="233">
        <v>2.6</v>
      </c>
      <c r="O81" s="233">
        <v>2.6</v>
      </c>
      <c r="P81" s="233">
        <v>2.5</v>
      </c>
    </row>
    <row r="82" spans="2:16" ht="15" customHeight="1" x14ac:dyDescent="0.35">
      <c r="B82" s="236" t="s">
        <v>113</v>
      </c>
      <c r="C82" s="236" t="s">
        <v>130</v>
      </c>
      <c r="D82" s="233">
        <v>6.1</v>
      </c>
      <c r="E82" s="233">
        <v>5.6</v>
      </c>
      <c r="F82" s="233">
        <v>5</v>
      </c>
      <c r="G82" s="233">
        <v>4.5</v>
      </c>
      <c r="H82" s="233">
        <v>4.2</v>
      </c>
      <c r="I82" s="233">
        <v>3.4</v>
      </c>
      <c r="J82" s="233">
        <v>3</v>
      </c>
      <c r="K82" s="233">
        <v>2.7</v>
      </c>
      <c r="L82" s="233">
        <v>2.6</v>
      </c>
      <c r="M82" s="233">
        <v>2.5</v>
      </c>
      <c r="N82" s="233">
        <v>2.4</v>
      </c>
      <c r="O82" s="233">
        <v>2.4</v>
      </c>
      <c r="P82" s="233">
        <v>2.2999999999999998</v>
      </c>
    </row>
    <row r="83" spans="2:16" ht="15" customHeight="1" x14ac:dyDescent="0.35">
      <c r="B83" s="236" t="s">
        <v>113</v>
      </c>
      <c r="C83" s="236" t="s">
        <v>131</v>
      </c>
      <c r="D83" s="233">
        <v>6.1</v>
      </c>
      <c r="E83" s="233">
        <v>5.6</v>
      </c>
      <c r="F83" s="233">
        <v>5</v>
      </c>
      <c r="G83" s="233">
        <v>4.5</v>
      </c>
      <c r="H83" s="233">
        <v>4.2</v>
      </c>
      <c r="I83" s="233">
        <v>3.4</v>
      </c>
      <c r="J83" s="233">
        <v>3</v>
      </c>
      <c r="K83" s="233">
        <v>2.7</v>
      </c>
      <c r="L83" s="233">
        <v>2.6</v>
      </c>
      <c r="M83" s="233">
        <v>2.5</v>
      </c>
      <c r="N83" s="233">
        <v>2.4</v>
      </c>
      <c r="O83" s="233">
        <v>2.4</v>
      </c>
      <c r="P83" s="233">
        <v>2.2999999999999998</v>
      </c>
    </row>
    <row r="84" spans="2:16" ht="15" customHeight="1" x14ac:dyDescent="0.35">
      <c r="B84" s="236" t="s">
        <v>113</v>
      </c>
      <c r="C84" s="236" t="s">
        <v>132</v>
      </c>
      <c r="D84" s="233">
        <v>5.4</v>
      </c>
      <c r="E84" s="233">
        <v>4.9000000000000004</v>
      </c>
      <c r="F84" s="233">
        <v>4.3</v>
      </c>
      <c r="G84" s="233">
        <v>3.9</v>
      </c>
      <c r="H84" s="233">
        <v>3.6</v>
      </c>
      <c r="I84" s="233">
        <v>2.9</v>
      </c>
      <c r="J84" s="233">
        <v>2.6</v>
      </c>
      <c r="K84" s="233">
        <v>2.2999999999999998</v>
      </c>
      <c r="L84" s="233">
        <v>2.2000000000000002</v>
      </c>
      <c r="M84" s="233">
        <v>2.1</v>
      </c>
      <c r="N84" s="233">
        <v>2</v>
      </c>
      <c r="O84" s="233">
        <v>2</v>
      </c>
      <c r="P84" s="233">
        <v>2</v>
      </c>
    </row>
    <row r="85" spans="2:16" ht="15" customHeight="1" x14ac:dyDescent="0.35">
      <c r="B85" s="236" t="s">
        <v>113</v>
      </c>
      <c r="C85" s="236" t="s">
        <v>133</v>
      </c>
      <c r="D85" s="233">
        <v>6.2</v>
      </c>
      <c r="E85" s="233">
        <v>5.7</v>
      </c>
      <c r="F85" s="233">
        <v>5.0999999999999996</v>
      </c>
      <c r="G85" s="233">
        <v>4.5999999999999996</v>
      </c>
      <c r="H85" s="233">
        <v>4.3</v>
      </c>
      <c r="I85" s="233">
        <v>3.5</v>
      </c>
      <c r="J85" s="233">
        <v>3.1</v>
      </c>
      <c r="K85" s="233">
        <v>2.8</v>
      </c>
      <c r="L85" s="233">
        <v>2.6</v>
      </c>
      <c r="M85" s="233">
        <v>2.5</v>
      </c>
      <c r="N85" s="233">
        <v>2.5</v>
      </c>
      <c r="O85" s="233">
        <v>2.4</v>
      </c>
      <c r="P85" s="233">
        <v>2.4</v>
      </c>
    </row>
    <row r="86" spans="2:16" ht="15" customHeight="1" x14ac:dyDescent="0.35">
      <c r="B86" s="236" t="s">
        <v>113</v>
      </c>
      <c r="C86" s="236" t="s">
        <v>99</v>
      </c>
      <c r="D86" s="233">
        <v>9.6</v>
      </c>
      <c r="E86" s="233">
        <v>8.6999999999999993</v>
      </c>
      <c r="F86" s="233">
        <v>7.6</v>
      </c>
      <c r="G86" s="233">
        <v>6.9</v>
      </c>
      <c r="H86" s="233">
        <v>6.2</v>
      </c>
      <c r="I86" s="233">
        <v>4.9000000000000004</v>
      </c>
      <c r="J86" s="233">
        <v>4.2</v>
      </c>
      <c r="K86" s="233">
        <v>3.7</v>
      </c>
      <c r="L86" s="233">
        <v>3.5</v>
      </c>
      <c r="M86" s="233">
        <v>3.3</v>
      </c>
      <c r="N86" s="233">
        <v>3.1</v>
      </c>
      <c r="O86" s="233">
        <v>3.1</v>
      </c>
      <c r="P86" s="233">
        <v>3</v>
      </c>
    </row>
    <row r="87" spans="2:16" ht="15" customHeight="1" x14ac:dyDescent="0.35">
      <c r="B87" s="236" t="s">
        <v>113</v>
      </c>
      <c r="C87" s="236" t="s">
        <v>141</v>
      </c>
      <c r="D87" s="233">
        <v>5.7</v>
      </c>
      <c r="E87" s="233">
        <v>5.2</v>
      </c>
      <c r="F87" s="233">
        <v>4.7</v>
      </c>
      <c r="G87" s="233">
        <v>4.2</v>
      </c>
      <c r="H87" s="233">
        <v>3.9</v>
      </c>
      <c r="I87" s="233">
        <v>3.2</v>
      </c>
      <c r="J87" s="233">
        <v>2.8</v>
      </c>
      <c r="K87" s="233">
        <v>2.5</v>
      </c>
      <c r="L87" s="233">
        <v>2.4</v>
      </c>
      <c r="M87" s="233">
        <v>2.2999999999999998</v>
      </c>
      <c r="N87" s="233">
        <v>2.2000000000000002</v>
      </c>
      <c r="O87" s="233">
        <v>2.2000000000000002</v>
      </c>
      <c r="P87" s="233">
        <v>2.2000000000000002</v>
      </c>
    </row>
    <row r="88" spans="2:16" ht="15" customHeight="1" x14ac:dyDescent="0.35">
      <c r="B88" s="236" t="s">
        <v>113</v>
      </c>
      <c r="C88" s="236" t="s">
        <v>156</v>
      </c>
      <c r="D88" s="233">
        <v>5.3</v>
      </c>
      <c r="E88" s="233">
        <v>4.9000000000000004</v>
      </c>
      <c r="F88" s="233">
        <v>4.3</v>
      </c>
      <c r="G88" s="233">
        <v>3.9</v>
      </c>
      <c r="H88" s="233">
        <v>3.6</v>
      </c>
      <c r="I88" s="233">
        <v>2.9</v>
      </c>
      <c r="J88" s="233">
        <v>2.6</v>
      </c>
      <c r="K88" s="233">
        <v>2.2999999999999998</v>
      </c>
      <c r="L88" s="233">
        <v>2.2000000000000002</v>
      </c>
      <c r="M88" s="233">
        <v>2.1</v>
      </c>
      <c r="N88" s="233">
        <v>2</v>
      </c>
      <c r="O88" s="233">
        <v>2</v>
      </c>
      <c r="P88" s="233">
        <v>2</v>
      </c>
    </row>
    <row r="89" spans="2:16" ht="15" customHeight="1" x14ac:dyDescent="0.35">
      <c r="B89" s="236" t="s">
        <v>113</v>
      </c>
      <c r="C89" s="236" t="s">
        <v>157</v>
      </c>
      <c r="D89" s="233">
        <v>6.2</v>
      </c>
      <c r="E89" s="233">
        <v>5.7</v>
      </c>
      <c r="F89" s="233">
        <v>5.0999999999999996</v>
      </c>
      <c r="G89" s="233">
        <v>4.5999999999999996</v>
      </c>
      <c r="H89" s="233">
        <v>4.2</v>
      </c>
      <c r="I89" s="233">
        <v>3.4</v>
      </c>
      <c r="J89" s="233">
        <v>3.1</v>
      </c>
      <c r="K89" s="233">
        <v>2.8</v>
      </c>
      <c r="L89" s="233">
        <v>2.6</v>
      </c>
      <c r="M89" s="233">
        <v>2.5</v>
      </c>
      <c r="N89" s="233">
        <v>2.4</v>
      </c>
      <c r="O89" s="233">
        <v>2.4</v>
      </c>
      <c r="P89" s="233">
        <v>2.4</v>
      </c>
    </row>
    <row r="90" spans="2:16" ht="15" customHeight="1" x14ac:dyDescent="0.35">
      <c r="B90" s="236" t="s">
        <v>113</v>
      </c>
      <c r="C90" s="236" t="s">
        <v>100</v>
      </c>
      <c r="D90" s="233">
        <v>6.8</v>
      </c>
      <c r="E90" s="233">
        <v>6.2</v>
      </c>
      <c r="F90" s="233">
        <v>5.5</v>
      </c>
      <c r="G90" s="233">
        <v>5</v>
      </c>
      <c r="H90" s="233">
        <v>4.7</v>
      </c>
      <c r="I90" s="233">
        <v>3.8</v>
      </c>
      <c r="J90" s="233">
        <v>3.4</v>
      </c>
      <c r="K90" s="233">
        <v>3</v>
      </c>
      <c r="L90" s="233">
        <v>2.9</v>
      </c>
      <c r="M90" s="233">
        <v>2.8</v>
      </c>
      <c r="N90" s="233">
        <v>2.7</v>
      </c>
      <c r="O90" s="233">
        <v>2.6</v>
      </c>
      <c r="P90" s="233">
        <v>2.6</v>
      </c>
    </row>
    <row r="91" spans="2:16" ht="15" customHeight="1" x14ac:dyDescent="0.35">
      <c r="B91" s="236" t="s">
        <v>113</v>
      </c>
      <c r="C91" s="236" t="s">
        <v>161</v>
      </c>
      <c r="D91" s="233">
        <v>5.7</v>
      </c>
      <c r="E91" s="233">
        <v>5.2</v>
      </c>
      <c r="F91" s="233">
        <v>4.5999999999999996</v>
      </c>
      <c r="G91" s="233">
        <v>4.2</v>
      </c>
      <c r="H91" s="233">
        <v>3.9</v>
      </c>
      <c r="I91" s="233">
        <v>3.2</v>
      </c>
      <c r="J91" s="233">
        <v>2.8</v>
      </c>
      <c r="K91" s="233">
        <v>2.5</v>
      </c>
      <c r="L91" s="233">
        <v>2.4</v>
      </c>
      <c r="M91" s="233">
        <v>2.2999999999999998</v>
      </c>
      <c r="N91" s="233">
        <v>2.2000000000000002</v>
      </c>
      <c r="O91" s="233">
        <v>2.2000000000000002</v>
      </c>
      <c r="P91" s="233">
        <v>2.2000000000000002</v>
      </c>
    </row>
    <row r="92" spans="2:16" ht="15" customHeight="1" x14ac:dyDescent="0.35">
      <c r="B92" s="236" t="s">
        <v>113</v>
      </c>
      <c r="C92" s="236" t="s">
        <v>165</v>
      </c>
      <c r="D92" s="233">
        <v>6.1</v>
      </c>
      <c r="E92" s="233">
        <v>5.6</v>
      </c>
      <c r="F92" s="233">
        <v>5</v>
      </c>
      <c r="G92" s="233">
        <v>4.5</v>
      </c>
      <c r="H92" s="233">
        <v>4.2</v>
      </c>
      <c r="I92" s="233">
        <v>3.4</v>
      </c>
      <c r="J92" s="233">
        <v>3</v>
      </c>
      <c r="K92" s="233">
        <v>2.7</v>
      </c>
      <c r="L92" s="233">
        <v>2.6</v>
      </c>
      <c r="M92" s="233">
        <v>2.5</v>
      </c>
      <c r="N92" s="233">
        <v>2.4</v>
      </c>
      <c r="O92" s="233">
        <v>2.2999999999999998</v>
      </c>
      <c r="P92" s="233">
        <v>2.2999999999999998</v>
      </c>
    </row>
    <row r="93" spans="2:16" ht="15" customHeight="1" x14ac:dyDescent="0.35">
      <c r="B93" s="236" t="s">
        <v>113</v>
      </c>
      <c r="C93" s="236" t="s">
        <v>167</v>
      </c>
      <c r="D93" s="233">
        <v>6</v>
      </c>
      <c r="E93" s="233">
        <v>5.5</v>
      </c>
      <c r="F93" s="233">
        <v>4.9000000000000004</v>
      </c>
      <c r="G93" s="233">
        <v>4.5</v>
      </c>
      <c r="H93" s="233">
        <v>4.0999999999999996</v>
      </c>
      <c r="I93" s="233">
        <v>3.3</v>
      </c>
      <c r="J93" s="233">
        <v>3</v>
      </c>
      <c r="K93" s="233">
        <v>2.7</v>
      </c>
      <c r="L93" s="233">
        <v>2.6</v>
      </c>
      <c r="M93" s="233">
        <v>2.5</v>
      </c>
      <c r="N93" s="233">
        <v>2.4</v>
      </c>
      <c r="O93" s="233">
        <v>2.2999999999999998</v>
      </c>
      <c r="P93" s="233">
        <v>2.2999999999999998</v>
      </c>
    </row>
    <row r="94" spans="2:16" ht="15" customHeight="1" x14ac:dyDescent="0.35">
      <c r="B94" s="236" t="s">
        <v>113</v>
      </c>
      <c r="C94" s="236" t="s">
        <v>172</v>
      </c>
      <c r="D94" s="233">
        <v>5.6</v>
      </c>
      <c r="E94" s="233">
        <v>5.0999999999999996</v>
      </c>
      <c r="F94" s="233">
        <v>4.5</v>
      </c>
      <c r="G94" s="233">
        <v>4.0999999999999996</v>
      </c>
      <c r="H94" s="233">
        <v>3.8</v>
      </c>
      <c r="I94" s="233">
        <v>3</v>
      </c>
      <c r="J94" s="233">
        <v>2.7</v>
      </c>
      <c r="K94" s="233">
        <v>2.4</v>
      </c>
      <c r="L94" s="233">
        <v>2.2999999999999998</v>
      </c>
      <c r="M94" s="233">
        <v>2.2000000000000002</v>
      </c>
      <c r="N94" s="233">
        <v>2.1</v>
      </c>
      <c r="O94" s="233">
        <v>2.1</v>
      </c>
      <c r="P94" s="233">
        <v>2.1</v>
      </c>
    </row>
    <row r="95" spans="2:16" ht="15" customHeight="1" x14ac:dyDescent="0.35">
      <c r="B95" s="236" t="s">
        <v>113</v>
      </c>
      <c r="C95" s="236" t="s">
        <v>174</v>
      </c>
      <c r="D95" s="233">
        <v>6.7</v>
      </c>
      <c r="E95" s="233">
        <v>6.1</v>
      </c>
      <c r="F95" s="233">
        <v>5.4</v>
      </c>
      <c r="G95" s="233">
        <v>4.9000000000000004</v>
      </c>
      <c r="H95" s="233">
        <v>4.5999999999999996</v>
      </c>
      <c r="I95" s="233">
        <v>3.7</v>
      </c>
      <c r="J95" s="233">
        <v>3.3</v>
      </c>
      <c r="K95" s="233">
        <v>3</v>
      </c>
      <c r="L95" s="233">
        <v>2.8</v>
      </c>
      <c r="M95" s="233">
        <v>2.7</v>
      </c>
      <c r="N95" s="233">
        <v>2.6</v>
      </c>
      <c r="O95" s="233">
        <v>2.6</v>
      </c>
      <c r="P95" s="233">
        <v>2.5</v>
      </c>
    </row>
    <row r="96" spans="2:16" ht="15" customHeight="1" x14ac:dyDescent="0.35">
      <c r="B96" s="236" t="s">
        <v>113</v>
      </c>
      <c r="C96" s="236" t="s">
        <v>101</v>
      </c>
      <c r="D96" s="233">
        <v>6.9</v>
      </c>
      <c r="E96" s="233">
        <v>6.3</v>
      </c>
      <c r="F96" s="233">
        <v>5.7</v>
      </c>
      <c r="G96" s="233">
        <v>5.0999999999999996</v>
      </c>
      <c r="H96" s="233">
        <v>4.7</v>
      </c>
      <c r="I96" s="233">
        <v>3.8</v>
      </c>
      <c r="J96" s="233">
        <v>3.4</v>
      </c>
      <c r="K96" s="233">
        <v>3.1</v>
      </c>
      <c r="L96" s="233">
        <v>2.9</v>
      </c>
      <c r="M96" s="233">
        <v>2.8</v>
      </c>
      <c r="N96" s="233">
        <v>2.7</v>
      </c>
      <c r="O96" s="233">
        <v>2.7</v>
      </c>
      <c r="P96" s="233">
        <v>2.6</v>
      </c>
    </row>
    <row r="97" spans="2:16" ht="15" customHeight="1" x14ac:dyDescent="0.35">
      <c r="B97" s="236" t="s">
        <v>113</v>
      </c>
      <c r="C97" s="236" t="s">
        <v>176</v>
      </c>
      <c r="D97" s="233">
        <v>5.8</v>
      </c>
      <c r="E97" s="233">
        <v>5.3</v>
      </c>
      <c r="F97" s="233">
        <v>4.8</v>
      </c>
      <c r="G97" s="233">
        <v>4.3</v>
      </c>
      <c r="H97" s="233">
        <v>4</v>
      </c>
      <c r="I97" s="233">
        <v>3.2</v>
      </c>
      <c r="J97" s="233">
        <v>2.9</v>
      </c>
      <c r="K97" s="233">
        <v>2.6</v>
      </c>
      <c r="L97" s="233">
        <v>2.5</v>
      </c>
      <c r="M97" s="233">
        <v>2.4</v>
      </c>
      <c r="N97" s="233">
        <v>2.2999999999999998</v>
      </c>
      <c r="O97" s="233">
        <v>2.2999999999999998</v>
      </c>
      <c r="P97" s="233">
        <v>2.2000000000000002</v>
      </c>
    </row>
    <row r="98" spans="2:16" ht="15" customHeight="1" x14ac:dyDescent="0.35">
      <c r="B98" s="236" t="s">
        <v>113</v>
      </c>
      <c r="C98" s="236" t="s">
        <v>178</v>
      </c>
      <c r="D98" s="233">
        <v>6</v>
      </c>
      <c r="E98" s="233">
        <v>5.5</v>
      </c>
      <c r="F98" s="233">
        <v>4.9000000000000004</v>
      </c>
      <c r="G98" s="233">
        <v>4.4000000000000004</v>
      </c>
      <c r="H98" s="233">
        <v>4.0999999999999996</v>
      </c>
      <c r="I98" s="233">
        <v>3.3</v>
      </c>
      <c r="J98" s="233">
        <v>2.9</v>
      </c>
      <c r="K98" s="233">
        <v>2.6</v>
      </c>
      <c r="L98" s="233">
        <v>2.5</v>
      </c>
      <c r="M98" s="233">
        <v>2.4</v>
      </c>
      <c r="N98" s="233">
        <v>2.2999999999999998</v>
      </c>
      <c r="O98" s="233">
        <v>2.2999999999999998</v>
      </c>
      <c r="P98" s="233">
        <v>2.2000000000000002</v>
      </c>
    </row>
    <row r="99" spans="2:16" ht="15" customHeight="1" x14ac:dyDescent="0.35">
      <c r="B99" s="236" t="s">
        <v>113</v>
      </c>
      <c r="C99" s="236" t="s">
        <v>182</v>
      </c>
      <c r="D99" s="233">
        <v>4.5999999999999996</v>
      </c>
      <c r="E99" s="233">
        <v>4.0999999999999996</v>
      </c>
      <c r="F99" s="233">
        <v>3.7</v>
      </c>
      <c r="G99" s="233">
        <v>3.3</v>
      </c>
      <c r="H99" s="233">
        <v>3</v>
      </c>
      <c r="I99" s="233">
        <v>2.4</v>
      </c>
      <c r="J99" s="233">
        <v>2.2000000000000002</v>
      </c>
      <c r="K99" s="233">
        <v>1.9</v>
      </c>
      <c r="L99" s="233">
        <v>1.8</v>
      </c>
      <c r="M99" s="233">
        <v>1.8</v>
      </c>
      <c r="N99" s="233">
        <v>1.7</v>
      </c>
      <c r="O99" s="233">
        <v>1.7</v>
      </c>
      <c r="P99" s="233">
        <v>1.6</v>
      </c>
    </row>
    <row r="100" spans="2:16" ht="15" customHeight="1" x14ac:dyDescent="0.35">
      <c r="B100" s="236" t="s">
        <v>113</v>
      </c>
      <c r="C100" s="236" t="s">
        <v>184</v>
      </c>
      <c r="D100" s="233">
        <v>6.2</v>
      </c>
      <c r="E100" s="233">
        <v>5.7</v>
      </c>
      <c r="F100" s="233">
        <v>5</v>
      </c>
      <c r="G100" s="233">
        <v>4.5999999999999996</v>
      </c>
      <c r="H100" s="233">
        <v>4.2</v>
      </c>
      <c r="I100" s="233">
        <v>3.4</v>
      </c>
      <c r="J100" s="233">
        <v>3.1</v>
      </c>
      <c r="K100" s="233">
        <v>2.7</v>
      </c>
      <c r="L100" s="233">
        <v>2.6</v>
      </c>
      <c r="M100" s="233">
        <v>2.5</v>
      </c>
      <c r="N100" s="233">
        <v>2.4</v>
      </c>
      <c r="O100" s="233">
        <v>2.4</v>
      </c>
      <c r="P100" s="233">
        <v>2.2999999999999998</v>
      </c>
    </row>
    <row r="101" spans="2:16" ht="15" customHeight="1" x14ac:dyDescent="0.35">
      <c r="B101" s="236" t="s">
        <v>113</v>
      </c>
      <c r="C101" s="236" t="s">
        <v>102</v>
      </c>
      <c r="D101" s="233">
        <v>6.7</v>
      </c>
      <c r="E101" s="233">
        <v>6.1</v>
      </c>
      <c r="F101" s="233">
        <v>5.4</v>
      </c>
      <c r="G101" s="233">
        <v>4.9000000000000004</v>
      </c>
      <c r="H101" s="233">
        <v>4.5999999999999996</v>
      </c>
      <c r="I101" s="233">
        <v>3.7</v>
      </c>
      <c r="J101" s="233">
        <v>3.3</v>
      </c>
      <c r="K101" s="233">
        <v>3</v>
      </c>
      <c r="L101" s="233">
        <v>2.8</v>
      </c>
      <c r="M101" s="233">
        <v>2.7</v>
      </c>
      <c r="N101" s="233">
        <v>2.6</v>
      </c>
      <c r="O101" s="233">
        <v>2.6</v>
      </c>
      <c r="P101" s="233">
        <v>2.5</v>
      </c>
    </row>
    <row r="102" spans="2:16" ht="15" customHeight="1" x14ac:dyDescent="0.35">
      <c r="B102" s="236" t="s">
        <v>113</v>
      </c>
      <c r="C102" s="236" t="s">
        <v>194</v>
      </c>
      <c r="D102" s="233">
        <v>5.2</v>
      </c>
      <c r="E102" s="233">
        <v>4.8</v>
      </c>
      <c r="F102" s="233">
        <v>4.2</v>
      </c>
      <c r="G102" s="233">
        <v>3.8</v>
      </c>
      <c r="H102" s="233">
        <v>3.5</v>
      </c>
      <c r="I102" s="233">
        <v>2.9</v>
      </c>
      <c r="J102" s="233">
        <v>2.6</v>
      </c>
      <c r="K102" s="233">
        <v>2.2999999999999998</v>
      </c>
      <c r="L102" s="233">
        <v>2.2000000000000002</v>
      </c>
      <c r="M102" s="233">
        <v>2.1</v>
      </c>
      <c r="N102" s="233">
        <v>2</v>
      </c>
      <c r="O102" s="233">
        <v>2</v>
      </c>
      <c r="P102" s="233">
        <v>2</v>
      </c>
    </row>
    <row r="103" spans="2:16" ht="15" customHeight="1" x14ac:dyDescent="0.35">
      <c r="B103" s="236" t="s">
        <v>116</v>
      </c>
      <c r="C103" s="236" t="s">
        <v>95</v>
      </c>
      <c r="D103" s="233">
        <v>7.1</v>
      </c>
      <c r="E103" s="233">
        <v>6.6</v>
      </c>
      <c r="F103" s="233">
        <v>6</v>
      </c>
      <c r="G103" s="233">
        <v>5.6</v>
      </c>
      <c r="H103" s="233">
        <v>5.2</v>
      </c>
      <c r="I103" s="233">
        <v>4.2</v>
      </c>
      <c r="J103" s="233">
        <v>3.8</v>
      </c>
      <c r="K103" s="233">
        <v>3.4</v>
      </c>
      <c r="L103" s="233">
        <v>3.2</v>
      </c>
      <c r="M103" s="233">
        <v>3.1</v>
      </c>
      <c r="N103" s="233">
        <v>3</v>
      </c>
      <c r="O103" s="233">
        <v>2.9</v>
      </c>
      <c r="P103" s="233">
        <v>2.9</v>
      </c>
    </row>
    <row r="104" spans="2:16" ht="15" customHeight="1" x14ac:dyDescent="0.35">
      <c r="B104" s="236" t="s">
        <v>116</v>
      </c>
      <c r="C104" s="236" t="s">
        <v>117</v>
      </c>
      <c r="D104" s="233">
        <v>3.7</v>
      </c>
      <c r="E104" s="233">
        <v>3.4</v>
      </c>
      <c r="F104" s="233">
        <v>3.1</v>
      </c>
      <c r="G104" s="233">
        <v>2.8</v>
      </c>
      <c r="H104" s="233">
        <v>2.6</v>
      </c>
      <c r="I104" s="233">
        <v>2.2000000000000002</v>
      </c>
      <c r="J104" s="233">
        <v>2</v>
      </c>
      <c r="K104" s="233">
        <v>1.8</v>
      </c>
      <c r="L104" s="233">
        <v>1.8</v>
      </c>
      <c r="M104" s="233">
        <v>1.7</v>
      </c>
      <c r="N104" s="233">
        <v>1.7</v>
      </c>
      <c r="O104" s="233">
        <v>1.6</v>
      </c>
      <c r="P104" s="233">
        <v>1.6</v>
      </c>
    </row>
    <row r="105" spans="2:16" ht="15" customHeight="1" x14ac:dyDescent="0.35">
      <c r="B105" s="236" t="s">
        <v>116</v>
      </c>
      <c r="C105" s="236" t="s">
        <v>118</v>
      </c>
      <c r="D105" s="233">
        <v>3.3</v>
      </c>
      <c r="E105" s="233">
        <v>3.1</v>
      </c>
      <c r="F105" s="233">
        <v>2.9</v>
      </c>
      <c r="G105" s="233">
        <v>2.7</v>
      </c>
      <c r="H105" s="233">
        <v>2.6</v>
      </c>
      <c r="I105" s="233">
        <v>2.2999999999999998</v>
      </c>
      <c r="J105" s="233">
        <v>2.1</v>
      </c>
      <c r="K105" s="233">
        <v>2</v>
      </c>
      <c r="L105" s="233">
        <v>2</v>
      </c>
      <c r="M105" s="233">
        <v>1.9</v>
      </c>
      <c r="N105" s="233">
        <v>1.9</v>
      </c>
      <c r="O105" s="233">
        <v>1.9</v>
      </c>
      <c r="P105" s="233">
        <v>1.9</v>
      </c>
    </row>
    <row r="106" spans="2:16" ht="15" customHeight="1" x14ac:dyDescent="0.35">
      <c r="B106" s="236" t="s">
        <v>116</v>
      </c>
      <c r="C106" s="236" t="s">
        <v>121</v>
      </c>
      <c r="D106" s="233">
        <v>4.5</v>
      </c>
      <c r="E106" s="233">
        <v>4.2</v>
      </c>
      <c r="F106" s="233">
        <v>3.8</v>
      </c>
      <c r="G106" s="233">
        <v>3.5</v>
      </c>
      <c r="H106" s="233">
        <v>3.3</v>
      </c>
      <c r="I106" s="233">
        <v>2.7</v>
      </c>
      <c r="J106" s="233">
        <v>2.5</v>
      </c>
      <c r="K106" s="233">
        <v>2.2999999999999998</v>
      </c>
      <c r="L106" s="233">
        <v>2.2000000000000002</v>
      </c>
      <c r="M106" s="233">
        <v>2.1</v>
      </c>
      <c r="N106" s="233">
        <v>2.1</v>
      </c>
      <c r="O106" s="233">
        <v>2</v>
      </c>
      <c r="P106" s="233">
        <v>2</v>
      </c>
    </row>
    <row r="107" spans="2:16" ht="15" customHeight="1" x14ac:dyDescent="0.35">
      <c r="B107" s="236" t="s">
        <v>116</v>
      </c>
      <c r="C107" s="236" t="s">
        <v>96</v>
      </c>
      <c r="D107" s="233">
        <v>4.9000000000000004</v>
      </c>
      <c r="E107" s="233">
        <v>4.5</v>
      </c>
      <c r="F107" s="233">
        <v>4.0999999999999996</v>
      </c>
      <c r="G107" s="233">
        <v>3.8</v>
      </c>
      <c r="H107" s="233">
        <v>3.6</v>
      </c>
      <c r="I107" s="233">
        <v>2.9</v>
      </c>
      <c r="J107" s="233">
        <v>2.7</v>
      </c>
      <c r="K107" s="233">
        <v>2.4</v>
      </c>
      <c r="L107" s="233">
        <v>2.2999999999999998</v>
      </c>
      <c r="M107" s="233">
        <v>2.2000000000000002</v>
      </c>
      <c r="N107" s="233">
        <v>2.2000000000000002</v>
      </c>
      <c r="O107" s="233">
        <v>2.1</v>
      </c>
      <c r="P107" s="233">
        <v>2.1</v>
      </c>
    </row>
    <row r="108" spans="2:16" ht="15" customHeight="1" x14ac:dyDescent="0.35">
      <c r="B108" s="236" t="s">
        <v>116</v>
      </c>
      <c r="C108" s="236" t="s">
        <v>97</v>
      </c>
      <c r="D108" s="233">
        <v>4.9000000000000004</v>
      </c>
      <c r="E108" s="233">
        <v>4.5</v>
      </c>
      <c r="F108" s="233">
        <v>4.0999999999999996</v>
      </c>
      <c r="G108" s="233">
        <v>3.8</v>
      </c>
      <c r="H108" s="233">
        <v>3.6</v>
      </c>
      <c r="I108" s="233">
        <v>2.9</v>
      </c>
      <c r="J108" s="233">
        <v>2.7</v>
      </c>
      <c r="K108" s="233">
        <v>2.4</v>
      </c>
      <c r="L108" s="233">
        <v>2.2999999999999998</v>
      </c>
      <c r="M108" s="233">
        <v>2.2000000000000002</v>
      </c>
      <c r="N108" s="233">
        <v>2.2000000000000002</v>
      </c>
      <c r="O108" s="233">
        <v>2.1</v>
      </c>
      <c r="P108" s="233">
        <v>2.1</v>
      </c>
    </row>
    <row r="109" spans="2:16" ht="15" customHeight="1" x14ac:dyDescent="0.35">
      <c r="B109" s="236" t="s">
        <v>116</v>
      </c>
      <c r="C109" s="236" t="s">
        <v>98</v>
      </c>
      <c r="D109" s="233">
        <v>4.8</v>
      </c>
      <c r="E109" s="233">
        <v>4.3</v>
      </c>
      <c r="F109" s="233">
        <v>3.7</v>
      </c>
      <c r="G109" s="233">
        <v>3.3</v>
      </c>
      <c r="H109" s="233">
        <v>3.1</v>
      </c>
      <c r="I109" s="233">
        <v>2.5</v>
      </c>
      <c r="J109" s="233">
        <v>2.2999999999999998</v>
      </c>
      <c r="K109" s="233">
        <v>2.1</v>
      </c>
      <c r="L109" s="233">
        <v>2</v>
      </c>
      <c r="M109" s="233">
        <v>2</v>
      </c>
      <c r="N109" s="233">
        <v>1.9</v>
      </c>
      <c r="O109" s="233">
        <v>1.9</v>
      </c>
      <c r="P109" s="233">
        <v>1.9</v>
      </c>
    </row>
    <row r="110" spans="2:16" ht="15" customHeight="1" x14ac:dyDescent="0.35">
      <c r="B110" s="236" t="s">
        <v>116</v>
      </c>
      <c r="C110" s="236" t="s">
        <v>128</v>
      </c>
      <c r="D110" s="233">
        <v>3.3</v>
      </c>
      <c r="E110" s="233">
        <v>3.2</v>
      </c>
      <c r="F110" s="233">
        <v>3</v>
      </c>
      <c r="G110" s="233">
        <v>2.9</v>
      </c>
      <c r="H110" s="233">
        <v>2.7</v>
      </c>
      <c r="I110" s="233">
        <v>2.5</v>
      </c>
      <c r="J110" s="233">
        <v>2.2999999999999998</v>
      </c>
      <c r="K110" s="233">
        <v>2.2000000000000002</v>
      </c>
      <c r="L110" s="233">
        <v>2.1</v>
      </c>
      <c r="M110" s="233">
        <v>2.1</v>
      </c>
      <c r="N110" s="233">
        <v>2.1</v>
      </c>
      <c r="O110" s="233">
        <v>2</v>
      </c>
      <c r="P110" s="233">
        <v>2</v>
      </c>
    </row>
    <row r="111" spans="2:16" ht="15" customHeight="1" x14ac:dyDescent="0.35">
      <c r="B111" s="236" t="s">
        <v>116</v>
      </c>
      <c r="C111" s="236" t="s">
        <v>130</v>
      </c>
      <c r="D111" s="233">
        <v>3.9</v>
      </c>
      <c r="E111" s="233">
        <v>3.6</v>
      </c>
      <c r="F111" s="233">
        <v>3.3</v>
      </c>
      <c r="G111" s="233">
        <v>3</v>
      </c>
      <c r="H111" s="233">
        <v>2.8</v>
      </c>
      <c r="I111" s="233">
        <v>2.2999999999999998</v>
      </c>
      <c r="J111" s="233">
        <v>2.1</v>
      </c>
      <c r="K111" s="233">
        <v>1.9</v>
      </c>
      <c r="L111" s="233">
        <v>1.8</v>
      </c>
      <c r="M111" s="233">
        <v>1.8</v>
      </c>
      <c r="N111" s="233">
        <v>1.7</v>
      </c>
      <c r="O111" s="233">
        <v>1.7</v>
      </c>
      <c r="P111" s="233">
        <v>1.7</v>
      </c>
    </row>
    <row r="112" spans="2:16" ht="15" customHeight="1" x14ac:dyDescent="0.35">
      <c r="B112" s="236" t="s">
        <v>116</v>
      </c>
      <c r="C112" s="236" t="s">
        <v>131</v>
      </c>
      <c r="D112" s="233">
        <v>2.5</v>
      </c>
      <c r="E112" s="233">
        <v>2.4</v>
      </c>
      <c r="F112" s="233">
        <v>2.2000000000000002</v>
      </c>
      <c r="G112" s="233">
        <v>2.1</v>
      </c>
      <c r="H112" s="233">
        <v>2</v>
      </c>
      <c r="I112" s="233">
        <v>1.8</v>
      </c>
      <c r="J112" s="233">
        <v>1.7</v>
      </c>
      <c r="K112" s="233">
        <v>1.6</v>
      </c>
      <c r="L112" s="233">
        <v>1.6</v>
      </c>
      <c r="M112" s="233">
        <v>1.6</v>
      </c>
      <c r="N112" s="233">
        <v>1.5</v>
      </c>
      <c r="O112" s="233">
        <v>1.5</v>
      </c>
      <c r="P112" s="233">
        <v>1.5</v>
      </c>
    </row>
    <row r="113" spans="2:16" ht="15" customHeight="1" x14ac:dyDescent="0.35">
      <c r="B113" s="236" t="s">
        <v>116</v>
      </c>
      <c r="C113" s="236" t="s">
        <v>132</v>
      </c>
      <c r="D113" s="233">
        <v>1.7</v>
      </c>
      <c r="E113" s="233">
        <v>1.5</v>
      </c>
      <c r="F113" s="233">
        <v>1.4</v>
      </c>
      <c r="G113" s="233">
        <v>1.3</v>
      </c>
      <c r="H113" s="233">
        <v>1.3</v>
      </c>
      <c r="I113" s="233">
        <v>1.1000000000000001</v>
      </c>
      <c r="J113" s="233">
        <v>1</v>
      </c>
      <c r="K113" s="233">
        <v>1</v>
      </c>
      <c r="L113" s="233">
        <v>1</v>
      </c>
      <c r="M113" s="233">
        <v>0.9</v>
      </c>
      <c r="N113" s="233">
        <v>0.9</v>
      </c>
      <c r="O113" s="233">
        <v>0.9</v>
      </c>
      <c r="P113" s="233">
        <v>0.9</v>
      </c>
    </row>
    <row r="114" spans="2:16" ht="15" customHeight="1" x14ac:dyDescent="0.35">
      <c r="B114" s="236" t="s">
        <v>116</v>
      </c>
      <c r="C114" s="236" t="s">
        <v>133</v>
      </c>
      <c r="D114" s="233">
        <v>3</v>
      </c>
      <c r="E114" s="233">
        <v>2.9</v>
      </c>
      <c r="F114" s="233">
        <v>2.7</v>
      </c>
      <c r="G114" s="233">
        <v>2.6</v>
      </c>
      <c r="H114" s="233">
        <v>2.5</v>
      </c>
      <c r="I114" s="233">
        <v>2.2000000000000002</v>
      </c>
      <c r="J114" s="233">
        <v>2.1</v>
      </c>
      <c r="K114" s="233">
        <v>2</v>
      </c>
      <c r="L114" s="233">
        <v>1.9</v>
      </c>
      <c r="M114" s="233">
        <v>1.9</v>
      </c>
      <c r="N114" s="233">
        <v>1.9</v>
      </c>
      <c r="O114" s="233">
        <v>1.9</v>
      </c>
      <c r="P114" s="233">
        <v>1.8</v>
      </c>
    </row>
    <row r="115" spans="2:16" ht="15" customHeight="1" x14ac:dyDescent="0.35">
      <c r="B115" s="236" t="s">
        <v>116</v>
      </c>
      <c r="C115" s="236" t="s">
        <v>99</v>
      </c>
      <c r="D115" s="233">
        <v>7.3</v>
      </c>
      <c r="E115" s="233">
        <v>6.7</v>
      </c>
      <c r="F115" s="233">
        <v>5.9</v>
      </c>
      <c r="G115" s="233">
        <v>5.4</v>
      </c>
      <c r="H115" s="233">
        <v>4.9000000000000004</v>
      </c>
      <c r="I115" s="233">
        <v>3.9</v>
      </c>
      <c r="J115" s="233">
        <v>3.4</v>
      </c>
      <c r="K115" s="233">
        <v>3</v>
      </c>
      <c r="L115" s="233">
        <v>2.8</v>
      </c>
      <c r="M115" s="233">
        <v>2.7</v>
      </c>
      <c r="N115" s="233">
        <v>2.6</v>
      </c>
      <c r="O115" s="233">
        <v>2.5</v>
      </c>
      <c r="P115" s="233">
        <v>2.5</v>
      </c>
    </row>
    <row r="116" spans="2:16" ht="15" customHeight="1" x14ac:dyDescent="0.35">
      <c r="B116" s="236" t="s">
        <v>116</v>
      </c>
      <c r="C116" s="236" t="s">
        <v>141</v>
      </c>
      <c r="D116" s="233">
        <v>2.7</v>
      </c>
      <c r="E116" s="233">
        <v>2.5</v>
      </c>
      <c r="F116" s="233">
        <v>2.2999999999999998</v>
      </c>
      <c r="G116" s="233">
        <v>2.1</v>
      </c>
      <c r="H116" s="233">
        <v>2</v>
      </c>
      <c r="I116" s="233">
        <v>1.7</v>
      </c>
      <c r="J116" s="233">
        <v>1.6</v>
      </c>
      <c r="K116" s="233">
        <v>1.5</v>
      </c>
      <c r="L116" s="233">
        <v>1.4</v>
      </c>
      <c r="M116" s="233">
        <v>1.4</v>
      </c>
      <c r="N116" s="233">
        <v>1.4</v>
      </c>
      <c r="O116" s="233">
        <v>1.3</v>
      </c>
      <c r="P116" s="233">
        <v>1.3</v>
      </c>
    </row>
    <row r="117" spans="2:16" ht="15" customHeight="1" x14ac:dyDescent="0.35">
      <c r="B117" s="236" t="s">
        <v>116</v>
      </c>
      <c r="C117" s="236" t="s">
        <v>156</v>
      </c>
      <c r="D117" s="233">
        <v>1.8</v>
      </c>
      <c r="E117" s="233">
        <v>1.7</v>
      </c>
      <c r="F117" s="233">
        <v>1.6</v>
      </c>
      <c r="G117" s="233">
        <v>1.5</v>
      </c>
      <c r="H117" s="233">
        <v>1.4</v>
      </c>
      <c r="I117" s="233">
        <v>1.2</v>
      </c>
      <c r="J117" s="233">
        <v>1.1000000000000001</v>
      </c>
      <c r="K117" s="233">
        <v>1.1000000000000001</v>
      </c>
      <c r="L117" s="233">
        <v>1.1000000000000001</v>
      </c>
      <c r="M117" s="233">
        <v>1</v>
      </c>
      <c r="N117" s="233">
        <v>1</v>
      </c>
      <c r="O117" s="233">
        <v>1</v>
      </c>
      <c r="P117" s="233">
        <v>1</v>
      </c>
    </row>
    <row r="118" spans="2:16" ht="15" customHeight="1" x14ac:dyDescent="0.35">
      <c r="B118" s="236" t="s">
        <v>116</v>
      </c>
      <c r="C118" s="236" t="s">
        <v>157</v>
      </c>
      <c r="D118" s="233">
        <v>2.6</v>
      </c>
      <c r="E118" s="233">
        <v>2.4</v>
      </c>
      <c r="F118" s="233">
        <v>2.2999999999999998</v>
      </c>
      <c r="G118" s="233">
        <v>2.2000000000000002</v>
      </c>
      <c r="H118" s="233">
        <v>2.1</v>
      </c>
      <c r="I118" s="233">
        <v>1.9</v>
      </c>
      <c r="J118" s="233">
        <v>1.8</v>
      </c>
      <c r="K118" s="233">
        <v>1.7</v>
      </c>
      <c r="L118" s="233">
        <v>1.7</v>
      </c>
      <c r="M118" s="233">
        <v>1.6</v>
      </c>
      <c r="N118" s="233">
        <v>1.6</v>
      </c>
      <c r="O118" s="233">
        <v>1.6</v>
      </c>
      <c r="P118" s="233">
        <v>1.6</v>
      </c>
    </row>
    <row r="119" spans="2:16" ht="15" customHeight="1" x14ac:dyDescent="0.35">
      <c r="B119" s="236" t="s">
        <v>116</v>
      </c>
      <c r="C119" s="236" t="s">
        <v>100</v>
      </c>
      <c r="D119" s="233">
        <v>5.4</v>
      </c>
      <c r="E119" s="233">
        <v>4.9000000000000004</v>
      </c>
      <c r="F119" s="233">
        <v>4.4000000000000004</v>
      </c>
      <c r="G119" s="233">
        <v>3.9</v>
      </c>
      <c r="H119" s="233">
        <v>3.6</v>
      </c>
      <c r="I119" s="233">
        <v>2.9</v>
      </c>
      <c r="J119" s="233">
        <v>2.6</v>
      </c>
      <c r="K119" s="233">
        <v>2.4</v>
      </c>
      <c r="L119" s="233">
        <v>2.2000000000000002</v>
      </c>
      <c r="M119" s="233">
        <v>2.2000000000000002</v>
      </c>
      <c r="N119" s="233">
        <v>2.1</v>
      </c>
      <c r="O119" s="233">
        <v>2.1</v>
      </c>
      <c r="P119" s="233">
        <v>2</v>
      </c>
    </row>
    <row r="120" spans="2:16" ht="15" customHeight="1" x14ac:dyDescent="0.35">
      <c r="B120" s="236" t="s">
        <v>116</v>
      </c>
      <c r="C120" s="236" t="s">
        <v>161</v>
      </c>
      <c r="D120" s="233">
        <v>3.2</v>
      </c>
      <c r="E120" s="233">
        <v>2.9</v>
      </c>
      <c r="F120" s="233">
        <v>2.6</v>
      </c>
      <c r="G120" s="233">
        <v>2.4</v>
      </c>
      <c r="H120" s="233">
        <v>2.2000000000000002</v>
      </c>
      <c r="I120" s="233">
        <v>1.8</v>
      </c>
      <c r="J120" s="233">
        <v>1.7</v>
      </c>
      <c r="K120" s="233">
        <v>1.5</v>
      </c>
      <c r="L120" s="233">
        <v>1.5</v>
      </c>
      <c r="M120" s="233">
        <v>1.4</v>
      </c>
      <c r="N120" s="233">
        <v>1.4</v>
      </c>
      <c r="O120" s="233">
        <v>1.4</v>
      </c>
      <c r="P120" s="233">
        <v>1.3</v>
      </c>
    </row>
    <row r="121" spans="2:16" ht="15" customHeight="1" x14ac:dyDescent="0.35">
      <c r="B121" s="236" t="s">
        <v>116</v>
      </c>
      <c r="C121" s="236" t="s">
        <v>165</v>
      </c>
      <c r="D121" s="233">
        <v>2.5</v>
      </c>
      <c r="E121" s="233">
        <v>2.4</v>
      </c>
      <c r="F121" s="233">
        <v>2.2000000000000002</v>
      </c>
      <c r="G121" s="233">
        <v>2.1</v>
      </c>
      <c r="H121" s="233">
        <v>2</v>
      </c>
      <c r="I121" s="233">
        <v>1.8</v>
      </c>
      <c r="J121" s="233">
        <v>1.7</v>
      </c>
      <c r="K121" s="233">
        <v>1.6</v>
      </c>
      <c r="L121" s="233">
        <v>1.6</v>
      </c>
      <c r="M121" s="233">
        <v>1.6</v>
      </c>
      <c r="N121" s="233">
        <v>1.6</v>
      </c>
      <c r="O121" s="233">
        <v>1.5</v>
      </c>
      <c r="P121" s="233">
        <v>1.5</v>
      </c>
    </row>
    <row r="122" spans="2:16" ht="15" customHeight="1" x14ac:dyDescent="0.35">
      <c r="B122" s="236" t="s">
        <v>116</v>
      </c>
      <c r="C122" s="236" t="s">
        <v>167</v>
      </c>
      <c r="D122" s="233">
        <v>4.0999999999999996</v>
      </c>
      <c r="E122" s="233">
        <v>3.7</v>
      </c>
      <c r="F122" s="233">
        <v>3.4</v>
      </c>
      <c r="G122" s="233">
        <v>3.1</v>
      </c>
      <c r="H122" s="233">
        <v>2.8</v>
      </c>
      <c r="I122" s="233">
        <v>2.2999999999999998</v>
      </c>
      <c r="J122" s="233">
        <v>2.1</v>
      </c>
      <c r="K122" s="233">
        <v>1.9</v>
      </c>
      <c r="L122" s="233">
        <v>1.9</v>
      </c>
      <c r="M122" s="233">
        <v>1.8</v>
      </c>
      <c r="N122" s="233">
        <v>1.8</v>
      </c>
      <c r="O122" s="233">
        <v>1.7</v>
      </c>
      <c r="P122" s="233">
        <v>1.7</v>
      </c>
    </row>
    <row r="123" spans="2:16" ht="15" customHeight="1" x14ac:dyDescent="0.35">
      <c r="B123" s="236" t="s">
        <v>116</v>
      </c>
      <c r="C123" s="236" t="s">
        <v>172</v>
      </c>
      <c r="D123" s="233">
        <v>4.0999999999999996</v>
      </c>
      <c r="E123" s="233">
        <v>3.7</v>
      </c>
      <c r="F123" s="233">
        <v>3.3</v>
      </c>
      <c r="G123" s="233">
        <v>3</v>
      </c>
      <c r="H123" s="233">
        <v>2.8</v>
      </c>
      <c r="I123" s="233">
        <v>2.2000000000000002</v>
      </c>
      <c r="J123" s="233">
        <v>2</v>
      </c>
      <c r="K123" s="233">
        <v>1.8</v>
      </c>
      <c r="L123" s="233">
        <v>1.7</v>
      </c>
      <c r="M123" s="233">
        <v>1.7</v>
      </c>
      <c r="N123" s="233">
        <v>1.6</v>
      </c>
      <c r="O123" s="233">
        <v>1.6</v>
      </c>
      <c r="P123" s="233">
        <v>1.6</v>
      </c>
    </row>
    <row r="124" spans="2:16" ht="15" customHeight="1" x14ac:dyDescent="0.35">
      <c r="B124" s="236" t="s">
        <v>116</v>
      </c>
      <c r="C124" s="236" t="s">
        <v>101</v>
      </c>
      <c r="D124" s="233">
        <v>5.2</v>
      </c>
      <c r="E124" s="233">
        <v>4.8</v>
      </c>
      <c r="F124" s="233">
        <v>4.3</v>
      </c>
      <c r="G124" s="233">
        <v>3.9</v>
      </c>
      <c r="H124" s="233">
        <v>3.6</v>
      </c>
      <c r="I124" s="233">
        <v>3</v>
      </c>
      <c r="J124" s="233">
        <v>2.7</v>
      </c>
      <c r="K124" s="233">
        <v>2.4</v>
      </c>
      <c r="L124" s="233">
        <v>2.2999999999999998</v>
      </c>
      <c r="M124" s="233">
        <v>2.2000000000000002</v>
      </c>
      <c r="N124" s="233">
        <v>2.2000000000000002</v>
      </c>
      <c r="O124" s="233">
        <v>2.1</v>
      </c>
      <c r="P124" s="233">
        <v>2.1</v>
      </c>
    </row>
    <row r="125" spans="2:16" ht="15" customHeight="1" x14ac:dyDescent="0.35">
      <c r="B125" s="236" t="s">
        <v>116</v>
      </c>
      <c r="C125" s="236" t="s">
        <v>176</v>
      </c>
      <c r="D125" s="233">
        <v>2.6</v>
      </c>
      <c r="E125" s="233">
        <v>2.5</v>
      </c>
      <c r="F125" s="233">
        <v>2.4</v>
      </c>
      <c r="G125" s="233">
        <v>2.2000000000000002</v>
      </c>
      <c r="H125" s="233">
        <v>2.2000000000000002</v>
      </c>
      <c r="I125" s="233">
        <v>1.9</v>
      </c>
      <c r="J125" s="233">
        <v>1.8</v>
      </c>
      <c r="K125" s="233">
        <v>1.7</v>
      </c>
      <c r="L125" s="233">
        <v>1.7</v>
      </c>
      <c r="M125" s="233">
        <v>1.7</v>
      </c>
      <c r="N125" s="233">
        <v>1.6</v>
      </c>
      <c r="O125" s="233">
        <v>1.6</v>
      </c>
      <c r="P125" s="233">
        <v>1.6</v>
      </c>
    </row>
    <row r="126" spans="2:16" ht="15" customHeight="1" x14ac:dyDescent="0.35">
      <c r="B126" s="236" t="s">
        <v>116</v>
      </c>
      <c r="C126" s="236" t="s">
        <v>182</v>
      </c>
      <c r="D126" s="233">
        <v>3.3</v>
      </c>
      <c r="E126" s="233">
        <v>3</v>
      </c>
      <c r="F126" s="233">
        <v>2.7</v>
      </c>
      <c r="G126" s="233">
        <v>2.4</v>
      </c>
      <c r="H126" s="233">
        <v>2.2000000000000002</v>
      </c>
      <c r="I126" s="233">
        <v>1.8</v>
      </c>
      <c r="J126" s="233">
        <v>1.6</v>
      </c>
      <c r="K126" s="233">
        <v>1.5</v>
      </c>
      <c r="L126" s="233">
        <v>1.4</v>
      </c>
      <c r="M126" s="233">
        <v>1.3</v>
      </c>
      <c r="N126" s="233">
        <v>1.3</v>
      </c>
      <c r="O126" s="233">
        <v>1.3</v>
      </c>
      <c r="P126" s="233">
        <v>1.3</v>
      </c>
    </row>
    <row r="127" spans="2:16" ht="15" customHeight="1" x14ac:dyDescent="0.35">
      <c r="B127" s="236" t="s">
        <v>116</v>
      </c>
      <c r="C127" s="236" t="s">
        <v>184</v>
      </c>
      <c r="D127" s="233">
        <v>2.5</v>
      </c>
      <c r="E127" s="233">
        <v>2.4</v>
      </c>
      <c r="F127" s="233">
        <v>2.2999999999999998</v>
      </c>
      <c r="G127" s="233">
        <v>2.2000000000000002</v>
      </c>
      <c r="H127" s="233">
        <v>2.1</v>
      </c>
      <c r="I127" s="233">
        <v>1.9</v>
      </c>
      <c r="J127" s="233">
        <v>1.8</v>
      </c>
      <c r="K127" s="233">
        <v>1.7</v>
      </c>
      <c r="L127" s="233">
        <v>1.6</v>
      </c>
      <c r="M127" s="233">
        <v>1.6</v>
      </c>
      <c r="N127" s="233">
        <v>1.6</v>
      </c>
      <c r="O127" s="233">
        <v>1.6</v>
      </c>
      <c r="P127" s="233">
        <v>1.6</v>
      </c>
    </row>
    <row r="128" spans="2:16" ht="15" customHeight="1" x14ac:dyDescent="0.35">
      <c r="B128" s="236" t="s">
        <v>116</v>
      </c>
      <c r="C128" s="236" t="s">
        <v>102</v>
      </c>
      <c r="D128" s="233">
        <v>3.3</v>
      </c>
      <c r="E128" s="233">
        <v>3.2</v>
      </c>
      <c r="F128" s="233">
        <v>3</v>
      </c>
      <c r="G128" s="233">
        <v>2.9</v>
      </c>
      <c r="H128" s="233">
        <v>2.7</v>
      </c>
      <c r="I128" s="233">
        <v>2.5</v>
      </c>
      <c r="J128" s="233">
        <v>2.2999999999999998</v>
      </c>
      <c r="K128" s="233">
        <v>2.2000000000000002</v>
      </c>
      <c r="L128" s="233">
        <v>2.1</v>
      </c>
      <c r="M128" s="233">
        <v>2.1</v>
      </c>
      <c r="N128" s="233">
        <v>2.1</v>
      </c>
      <c r="O128" s="233">
        <v>2</v>
      </c>
      <c r="P128" s="233">
        <v>2</v>
      </c>
    </row>
    <row r="129" spans="2:16" ht="15" customHeight="1" x14ac:dyDescent="0.35">
      <c r="B129" s="236" t="s">
        <v>116</v>
      </c>
      <c r="C129" s="236" t="s">
        <v>194</v>
      </c>
      <c r="D129" s="233">
        <v>3.5</v>
      </c>
      <c r="E129" s="233">
        <v>3.2</v>
      </c>
      <c r="F129" s="233">
        <v>2.9</v>
      </c>
      <c r="G129" s="233">
        <v>2.6</v>
      </c>
      <c r="H129" s="233">
        <v>2.4</v>
      </c>
      <c r="I129" s="233">
        <v>2</v>
      </c>
      <c r="J129" s="233">
        <v>1.8</v>
      </c>
      <c r="K129" s="233">
        <v>1.6</v>
      </c>
      <c r="L129" s="233">
        <v>1.5</v>
      </c>
      <c r="M129" s="233">
        <v>1.5</v>
      </c>
      <c r="N129" s="233">
        <v>1.4</v>
      </c>
      <c r="O129" s="233">
        <v>1.4</v>
      </c>
      <c r="P129" s="233">
        <v>1.4</v>
      </c>
    </row>
    <row r="130" spans="2:16" ht="15" customHeight="1" x14ac:dyDescent="0.35">
      <c r="B130" s="236" t="s">
        <v>95</v>
      </c>
      <c r="C130" s="236" t="s">
        <v>117</v>
      </c>
      <c r="D130" s="233">
        <v>6.9</v>
      </c>
      <c r="E130" s="233">
        <v>6.4</v>
      </c>
      <c r="F130" s="233">
        <v>5.7</v>
      </c>
      <c r="G130" s="233">
        <v>5.2</v>
      </c>
      <c r="H130" s="233">
        <v>4.8</v>
      </c>
      <c r="I130" s="233">
        <v>3.8</v>
      </c>
      <c r="J130" s="233">
        <v>3.4</v>
      </c>
      <c r="K130" s="233">
        <v>3</v>
      </c>
      <c r="L130" s="233">
        <v>2.8</v>
      </c>
      <c r="M130" s="233">
        <v>2.7</v>
      </c>
      <c r="N130" s="233">
        <v>2.6</v>
      </c>
      <c r="O130" s="233">
        <v>2.5</v>
      </c>
      <c r="P130" s="233">
        <v>2.5</v>
      </c>
    </row>
    <row r="131" spans="2:16" ht="15" customHeight="1" x14ac:dyDescent="0.35">
      <c r="B131" s="236" t="s">
        <v>95</v>
      </c>
      <c r="C131" s="236" t="s">
        <v>118</v>
      </c>
      <c r="D131" s="233">
        <v>7.1</v>
      </c>
      <c r="E131" s="233">
        <v>6.6</v>
      </c>
      <c r="F131" s="233">
        <v>5.9</v>
      </c>
      <c r="G131" s="233">
        <v>5.4</v>
      </c>
      <c r="H131" s="233">
        <v>5</v>
      </c>
      <c r="I131" s="233">
        <v>4</v>
      </c>
      <c r="J131" s="233">
        <v>3.5</v>
      </c>
      <c r="K131" s="233">
        <v>3.1</v>
      </c>
      <c r="L131" s="233">
        <v>2.9</v>
      </c>
      <c r="M131" s="233">
        <v>2.8</v>
      </c>
      <c r="N131" s="233">
        <v>2.6</v>
      </c>
      <c r="O131" s="233">
        <v>2.6</v>
      </c>
      <c r="P131" s="233">
        <v>2.5</v>
      </c>
    </row>
    <row r="132" spans="2:16" ht="15" customHeight="1" x14ac:dyDescent="0.35">
      <c r="B132" s="236" t="s">
        <v>95</v>
      </c>
      <c r="C132" s="236" t="s">
        <v>121</v>
      </c>
      <c r="D132" s="233">
        <v>5.9</v>
      </c>
      <c r="E132" s="233">
        <v>5.5</v>
      </c>
      <c r="F132" s="233">
        <v>4.9000000000000004</v>
      </c>
      <c r="G132" s="233">
        <v>4.5</v>
      </c>
      <c r="H132" s="233">
        <v>4.0999999999999996</v>
      </c>
      <c r="I132" s="233">
        <v>3.3</v>
      </c>
      <c r="J132" s="233">
        <v>2.9</v>
      </c>
      <c r="K132" s="233">
        <v>2.6</v>
      </c>
      <c r="L132" s="233">
        <v>2.4</v>
      </c>
      <c r="M132" s="233">
        <v>2.2999999999999998</v>
      </c>
      <c r="N132" s="233">
        <v>2.2000000000000002</v>
      </c>
      <c r="O132" s="233">
        <v>2.2000000000000002</v>
      </c>
      <c r="P132" s="233">
        <v>2.2000000000000002</v>
      </c>
    </row>
    <row r="133" spans="2:16" ht="15" customHeight="1" x14ac:dyDescent="0.35">
      <c r="B133" s="236" t="s">
        <v>95</v>
      </c>
      <c r="C133" s="236" t="s">
        <v>96</v>
      </c>
      <c r="D133" s="233">
        <v>5.6</v>
      </c>
      <c r="E133" s="233">
        <v>5.2</v>
      </c>
      <c r="F133" s="233">
        <v>4.7</v>
      </c>
      <c r="G133" s="233">
        <v>4.3</v>
      </c>
      <c r="H133" s="233">
        <v>4</v>
      </c>
      <c r="I133" s="233">
        <v>3.2</v>
      </c>
      <c r="J133" s="233">
        <v>2.8</v>
      </c>
      <c r="K133" s="233">
        <v>2.5</v>
      </c>
      <c r="L133" s="233">
        <v>2.2999999999999998</v>
      </c>
      <c r="M133" s="233">
        <v>2.2000000000000002</v>
      </c>
      <c r="N133" s="233">
        <v>2.1</v>
      </c>
      <c r="O133" s="233">
        <v>2.1</v>
      </c>
      <c r="P133" s="233">
        <v>2.1</v>
      </c>
    </row>
    <row r="134" spans="2:16" ht="15" customHeight="1" x14ac:dyDescent="0.35">
      <c r="B134" s="236" t="s">
        <v>95</v>
      </c>
      <c r="C134" s="236" t="s">
        <v>97</v>
      </c>
      <c r="D134" s="233">
        <v>5.6</v>
      </c>
      <c r="E134" s="233">
        <v>5.2</v>
      </c>
      <c r="F134" s="233">
        <v>4.7</v>
      </c>
      <c r="G134" s="233">
        <v>4.3</v>
      </c>
      <c r="H134" s="233">
        <v>4</v>
      </c>
      <c r="I134" s="233">
        <v>3.2</v>
      </c>
      <c r="J134" s="233">
        <v>2.8</v>
      </c>
      <c r="K134" s="233">
        <v>2.5</v>
      </c>
      <c r="L134" s="233">
        <v>2.2999999999999998</v>
      </c>
      <c r="M134" s="233">
        <v>2.2000000000000002</v>
      </c>
      <c r="N134" s="233">
        <v>2.1</v>
      </c>
      <c r="O134" s="233">
        <v>2.1</v>
      </c>
      <c r="P134" s="233">
        <v>2.1</v>
      </c>
    </row>
    <row r="135" spans="2:16" ht="15" customHeight="1" x14ac:dyDescent="0.35">
      <c r="B135" s="236" t="s">
        <v>95</v>
      </c>
      <c r="C135" s="236" t="s">
        <v>98</v>
      </c>
      <c r="D135" s="233">
        <v>7.2</v>
      </c>
      <c r="E135" s="233">
        <v>6.5</v>
      </c>
      <c r="F135" s="233">
        <v>5.7</v>
      </c>
      <c r="G135" s="233">
        <v>5.2</v>
      </c>
      <c r="H135" s="233">
        <v>4.7</v>
      </c>
      <c r="I135" s="233">
        <v>3.7</v>
      </c>
      <c r="J135" s="233">
        <v>3.3</v>
      </c>
      <c r="K135" s="233">
        <v>2.9</v>
      </c>
      <c r="L135" s="233">
        <v>2.7</v>
      </c>
      <c r="M135" s="233">
        <v>2.6</v>
      </c>
      <c r="N135" s="233">
        <v>2.5</v>
      </c>
      <c r="O135" s="233">
        <v>2.5</v>
      </c>
      <c r="P135" s="233">
        <v>2.4</v>
      </c>
    </row>
    <row r="136" spans="2:16" ht="15" customHeight="1" x14ac:dyDescent="0.35">
      <c r="B136" s="236" t="s">
        <v>95</v>
      </c>
      <c r="C136" s="236" t="s">
        <v>128</v>
      </c>
      <c r="D136" s="233">
        <v>7.9</v>
      </c>
      <c r="E136" s="233">
        <v>7.3</v>
      </c>
      <c r="F136" s="233">
        <v>6.6</v>
      </c>
      <c r="G136" s="233">
        <v>6</v>
      </c>
      <c r="H136" s="233">
        <v>5.6</v>
      </c>
      <c r="I136" s="233">
        <v>4.5</v>
      </c>
      <c r="J136" s="233">
        <v>3.9</v>
      </c>
      <c r="K136" s="233">
        <v>3.5</v>
      </c>
      <c r="L136" s="233">
        <v>3.3</v>
      </c>
      <c r="M136" s="233">
        <v>3.1</v>
      </c>
      <c r="N136" s="233">
        <v>3</v>
      </c>
      <c r="O136" s="233">
        <v>2.9</v>
      </c>
      <c r="P136" s="233">
        <v>2.9</v>
      </c>
    </row>
    <row r="137" spans="2:16" ht="15" customHeight="1" x14ac:dyDescent="0.35">
      <c r="B137" s="236" t="s">
        <v>95</v>
      </c>
      <c r="C137" s="236" t="s">
        <v>130</v>
      </c>
      <c r="D137" s="233">
        <v>5.7</v>
      </c>
      <c r="E137" s="233">
        <v>5.3</v>
      </c>
      <c r="F137" s="233">
        <v>4.7</v>
      </c>
      <c r="G137" s="233">
        <v>4.3</v>
      </c>
      <c r="H137" s="233">
        <v>3.9</v>
      </c>
      <c r="I137" s="233">
        <v>3.1</v>
      </c>
      <c r="J137" s="233">
        <v>2.8</v>
      </c>
      <c r="K137" s="233">
        <v>2.4</v>
      </c>
      <c r="L137" s="233">
        <v>2.2999999999999998</v>
      </c>
      <c r="M137" s="233">
        <v>2.2000000000000002</v>
      </c>
      <c r="N137" s="233">
        <v>2.1</v>
      </c>
      <c r="O137" s="233">
        <v>2.1</v>
      </c>
      <c r="P137" s="233">
        <v>2</v>
      </c>
    </row>
    <row r="138" spans="2:16" ht="15" customHeight="1" x14ac:dyDescent="0.35">
      <c r="B138" s="236" t="s">
        <v>95</v>
      </c>
      <c r="C138" s="236" t="s">
        <v>131</v>
      </c>
      <c r="D138" s="233">
        <v>6.7</v>
      </c>
      <c r="E138" s="233">
        <v>6.2</v>
      </c>
      <c r="F138" s="233">
        <v>5.6</v>
      </c>
      <c r="G138" s="233">
        <v>5.0999999999999996</v>
      </c>
      <c r="H138" s="233">
        <v>4.7</v>
      </c>
      <c r="I138" s="233">
        <v>3.7</v>
      </c>
      <c r="J138" s="233">
        <v>3.2</v>
      </c>
      <c r="K138" s="233">
        <v>2.8</v>
      </c>
      <c r="L138" s="233">
        <v>2.7</v>
      </c>
      <c r="M138" s="233">
        <v>2.5</v>
      </c>
      <c r="N138" s="233">
        <v>2.4</v>
      </c>
      <c r="O138" s="233">
        <v>2.4</v>
      </c>
      <c r="P138" s="233">
        <v>2.2999999999999998</v>
      </c>
    </row>
    <row r="139" spans="2:16" ht="15" customHeight="1" x14ac:dyDescent="0.35">
      <c r="B139" s="236" t="s">
        <v>95</v>
      </c>
      <c r="C139" s="236" t="s">
        <v>132</v>
      </c>
      <c r="D139" s="233">
        <v>4.5999999999999996</v>
      </c>
      <c r="E139" s="233">
        <v>4.2</v>
      </c>
      <c r="F139" s="233">
        <v>3.7</v>
      </c>
      <c r="G139" s="233">
        <v>3.3</v>
      </c>
      <c r="H139" s="233">
        <v>3.1</v>
      </c>
      <c r="I139" s="233">
        <v>2.4</v>
      </c>
      <c r="J139" s="233">
        <v>2</v>
      </c>
      <c r="K139" s="233">
        <v>1.7</v>
      </c>
      <c r="L139" s="233">
        <v>1.6</v>
      </c>
      <c r="M139" s="233">
        <v>1.5</v>
      </c>
      <c r="N139" s="233">
        <v>1.5</v>
      </c>
      <c r="O139" s="233">
        <v>1.4</v>
      </c>
      <c r="P139" s="233">
        <v>1.4</v>
      </c>
    </row>
    <row r="140" spans="2:16" ht="15" customHeight="1" x14ac:dyDescent="0.35">
      <c r="B140" s="236" t="s">
        <v>95</v>
      </c>
      <c r="C140" s="236" t="s">
        <v>133</v>
      </c>
      <c r="D140" s="233">
        <v>7.5</v>
      </c>
      <c r="E140" s="233">
        <v>7</v>
      </c>
      <c r="F140" s="233">
        <v>6.3</v>
      </c>
      <c r="G140" s="233">
        <v>5.7</v>
      </c>
      <c r="H140" s="233">
        <v>5.3</v>
      </c>
      <c r="I140" s="233">
        <v>4.2</v>
      </c>
      <c r="J140" s="233">
        <v>3.7</v>
      </c>
      <c r="K140" s="233">
        <v>3.3</v>
      </c>
      <c r="L140" s="233">
        <v>3.1</v>
      </c>
      <c r="M140" s="233">
        <v>2.9</v>
      </c>
      <c r="N140" s="233">
        <v>2.8</v>
      </c>
      <c r="O140" s="233">
        <v>2.8</v>
      </c>
      <c r="P140" s="233">
        <v>2.7</v>
      </c>
    </row>
    <row r="141" spans="2:16" ht="15" customHeight="1" x14ac:dyDescent="0.35">
      <c r="B141" s="236" t="s">
        <v>95</v>
      </c>
      <c r="C141" s="236" t="s">
        <v>135</v>
      </c>
      <c r="D141" s="233">
        <v>6</v>
      </c>
      <c r="E141" s="233">
        <v>5.5</v>
      </c>
      <c r="F141" s="233">
        <v>4.9000000000000004</v>
      </c>
      <c r="G141" s="233">
        <v>4.5</v>
      </c>
      <c r="H141" s="233">
        <v>4.0999999999999996</v>
      </c>
      <c r="I141" s="233">
        <v>3.3</v>
      </c>
      <c r="J141" s="233">
        <v>2.9</v>
      </c>
      <c r="K141" s="233">
        <v>2.6</v>
      </c>
      <c r="L141" s="233">
        <v>2.4</v>
      </c>
      <c r="M141" s="233">
        <v>2.2999999999999998</v>
      </c>
      <c r="N141" s="233">
        <v>2.2000000000000002</v>
      </c>
      <c r="O141" s="233">
        <v>2.2000000000000002</v>
      </c>
      <c r="P141" s="233">
        <v>2.1</v>
      </c>
    </row>
    <row r="142" spans="2:16" ht="15" customHeight="1" x14ac:dyDescent="0.35">
      <c r="B142" s="236" t="s">
        <v>95</v>
      </c>
      <c r="C142" s="236" t="s">
        <v>99</v>
      </c>
      <c r="D142" s="233">
        <v>7.6</v>
      </c>
      <c r="E142" s="233">
        <v>7.1</v>
      </c>
      <c r="F142" s="233">
        <v>6.3</v>
      </c>
      <c r="G142" s="233">
        <v>5.7</v>
      </c>
      <c r="H142" s="233">
        <v>5.3</v>
      </c>
      <c r="I142" s="233">
        <v>4.0999999999999996</v>
      </c>
      <c r="J142" s="233">
        <v>3.6</v>
      </c>
      <c r="K142" s="233">
        <v>3.1</v>
      </c>
      <c r="L142" s="233">
        <v>2.9</v>
      </c>
      <c r="M142" s="233">
        <v>2.7</v>
      </c>
      <c r="N142" s="233">
        <v>2.6</v>
      </c>
      <c r="O142" s="233">
        <v>2.5</v>
      </c>
      <c r="P142" s="233">
        <v>2.5</v>
      </c>
    </row>
    <row r="143" spans="2:16" ht="15" customHeight="1" x14ac:dyDescent="0.35">
      <c r="B143" s="236" t="s">
        <v>95</v>
      </c>
      <c r="C143" s="236" t="s">
        <v>141</v>
      </c>
      <c r="D143" s="233">
        <v>6.3</v>
      </c>
      <c r="E143" s="233">
        <v>5.8</v>
      </c>
      <c r="F143" s="233">
        <v>5.2</v>
      </c>
      <c r="G143" s="233">
        <v>4.8</v>
      </c>
      <c r="H143" s="233">
        <v>4.4000000000000004</v>
      </c>
      <c r="I143" s="233">
        <v>3.5</v>
      </c>
      <c r="J143" s="233">
        <v>3.1</v>
      </c>
      <c r="K143" s="233">
        <v>2.7</v>
      </c>
      <c r="L143" s="233">
        <v>2.5</v>
      </c>
      <c r="M143" s="233">
        <v>2.4</v>
      </c>
      <c r="N143" s="233">
        <v>2.2999999999999998</v>
      </c>
      <c r="O143" s="233">
        <v>2.2999999999999998</v>
      </c>
      <c r="P143" s="233">
        <v>2.2000000000000002</v>
      </c>
    </row>
    <row r="144" spans="2:16" ht="15" customHeight="1" x14ac:dyDescent="0.35">
      <c r="B144" s="236" t="s">
        <v>95</v>
      </c>
      <c r="C144" s="236" t="s">
        <v>156</v>
      </c>
      <c r="D144" s="233">
        <v>6.2</v>
      </c>
      <c r="E144" s="233">
        <v>5.7</v>
      </c>
      <c r="F144" s="233">
        <v>5.0999999999999996</v>
      </c>
      <c r="G144" s="233">
        <v>4.7</v>
      </c>
      <c r="H144" s="233">
        <v>4.3</v>
      </c>
      <c r="I144" s="233">
        <v>3.4</v>
      </c>
      <c r="J144" s="233">
        <v>3</v>
      </c>
      <c r="K144" s="233">
        <v>2.6</v>
      </c>
      <c r="L144" s="233">
        <v>2.4</v>
      </c>
      <c r="M144" s="233">
        <v>2.2999999999999998</v>
      </c>
      <c r="N144" s="233">
        <v>2.2000000000000002</v>
      </c>
      <c r="O144" s="233">
        <v>2.2000000000000002</v>
      </c>
      <c r="P144" s="233">
        <v>2.1</v>
      </c>
    </row>
    <row r="145" spans="2:16" ht="15" customHeight="1" x14ac:dyDescent="0.35">
      <c r="B145" s="236" t="s">
        <v>95</v>
      </c>
      <c r="C145" s="236" t="s">
        <v>157</v>
      </c>
      <c r="D145" s="233">
        <v>6.9</v>
      </c>
      <c r="E145" s="233">
        <v>6.3</v>
      </c>
      <c r="F145" s="233">
        <v>5.7</v>
      </c>
      <c r="G145" s="233">
        <v>5.2</v>
      </c>
      <c r="H145" s="233">
        <v>4.8</v>
      </c>
      <c r="I145" s="233">
        <v>3.8</v>
      </c>
      <c r="J145" s="233">
        <v>3.3</v>
      </c>
      <c r="K145" s="233">
        <v>2.9</v>
      </c>
      <c r="L145" s="233">
        <v>2.7</v>
      </c>
      <c r="M145" s="233">
        <v>2.6</v>
      </c>
      <c r="N145" s="233">
        <v>2.5</v>
      </c>
      <c r="O145" s="233">
        <v>2.4</v>
      </c>
      <c r="P145" s="233">
        <v>2.4</v>
      </c>
    </row>
    <row r="146" spans="2:16" ht="15" customHeight="1" x14ac:dyDescent="0.35">
      <c r="B146" s="236" t="s">
        <v>95</v>
      </c>
      <c r="C146" s="236" t="s">
        <v>100</v>
      </c>
      <c r="D146" s="233">
        <v>6.4</v>
      </c>
      <c r="E146" s="233">
        <v>5.9</v>
      </c>
      <c r="F146" s="233">
        <v>5.3</v>
      </c>
      <c r="G146" s="233">
        <v>4.8</v>
      </c>
      <c r="H146" s="233">
        <v>4.4000000000000004</v>
      </c>
      <c r="I146" s="233">
        <v>3.6</v>
      </c>
      <c r="J146" s="233">
        <v>3.2</v>
      </c>
      <c r="K146" s="233">
        <v>2.8</v>
      </c>
      <c r="L146" s="233">
        <v>2.7</v>
      </c>
      <c r="M146" s="233">
        <v>2.5</v>
      </c>
      <c r="N146" s="233">
        <v>2.5</v>
      </c>
      <c r="O146" s="233">
        <v>2.4</v>
      </c>
      <c r="P146" s="233">
        <v>2.4</v>
      </c>
    </row>
    <row r="147" spans="2:16" ht="15" customHeight="1" x14ac:dyDescent="0.35">
      <c r="B147" s="236" t="s">
        <v>95</v>
      </c>
      <c r="C147" s="236" t="s">
        <v>161</v>
      </c>
      <c r="D147" s="233">
        <v>6.4</v>
      </c>
      <c r="E147" s="233">
        <v>5.9</v>
      </c>
      <c r="F147" s="233">
        <v>5.3</v>
      </c>
      <c r="G147" s="233">
        <v>4.8</v>
      </c>
      <c r="H147" s="233">
        <v>4.4000000000000004</v>
      </c>
      <c r="I147" s="233">
        <v>3.5</v>
      </c>
      <c r="J147" s="233">
        <v>3.1</v>
      </c>
      <c r="K147" s="233">
        <v>2.8</v>
      </c>
      <c r="L147" s="233">
        <v>2.6</v>
      </c>
      <c r="M147" s="233">
        <v>2.5</v>
      </c>
      <c r="N147" s="233">
        <v>2.4</v>
      </c>
      <c r="O147" s="233">
        <v>2.2999999999999998</v>
      </c>
      <c r="P147" s="233">
        <v>2.2999999999999998</v>
      </c>
    </row>
    <row r="148" spans="2:16" ht="15" customHeight="1" x14ac:dyDescent="0.35">
      <c r="B148" s="236" t="s">
        <v>95</v>
      </c>
      <c r="C148" s="236" t="s">
        <v>165</v>
      </c>
      <c r="D148" s="233">
        <v>6.7</v>
      </c>
      <c r="E148" s="233">
        <v>6.2</v>
      </c>
      <c r="F148" s="233">
        <v>5.6</v>
      </c>
      <c r="G148" s="233">
        <v>5.0999999999999996</v>
      </c>
      <c r="H148" s="233">
        <v>4.7</v>
      </c>
      <c r="I148" s="233">
        <v>3.7</v>
      </c>
      <c r="J148" s="233">
        <v>3.2</v>
      </c>
      <c r="K148" s="233">
        <v>2.8</v>
      </c>
      <c r="L148" s="233">
        <v>2.7</v>
      </c>
      <c r="M148" s="233">
        <v>2.5</v>
      </c>
      <c r="N148" s="233">
        <v>2.4</v>
      </c>
      <c r="O148" s="233">
        <v>2.4</v>
      </c>
      <c r="P148" s="233">
        <v>2.2999999999999998</v>
      </c>
    </row>
    <row r="149" spans="2:16" ht="15" customHeight="1" x14ac:dyDescent="0.35">
      <c r="B149" s="236" t="s">
        <v>95</v>
      </c>
      <c r="C149" s="236" t="s">
        <v>167</v>
      </c>
      <c r="D149" s="233">
        <v>5.9</v>
      </c>
      <c r="E149" s="233">
        <v>5.5</v>
      </c>
      <c r="F149" s="233">
        <v>4.9000000000000004</v>
      </c>
      <c r="G149" s="233">
        <v>4.5</v>
      </c>
      <c r="H149" s="233">
        <v>4.0999999999999996</v>
      </c>
      <c r="I149" s="233">
        <v>3.3</v>
      </c>
      <c r="J149" s="233">
        <v>2.9</v>
      </c>
      <c r="K149" s="233">
        <v>2.6</v>
      </c>
      <c r="L149" s="233">
        <v>2.4</v>
      </c>
      <c r="M149" s="233">
        <v>2.2999999999999998</v>
      </c>
      <c r="N149" s="233">
        <v>2.2000000000000002</v>
      </c>
      <c r="O149" s="233">
        <v>2.2000000000000002</v>
      </c>
      <c r="P149" s="233">
        <v>2.1</v>
      </c>
    </row>
    <row r="150" spans="2:16" ht="15" customHeight="1" x14ac:dyDescent="0.35">
      <c r="B150" s="236" t="s">
        <v>95</v>
      </c>
      <c r="C150" s="236" t="s">
        <v>172</v>
      </c>
      <c r="D150" s="233">
        <v>5.8</v>
      </c>
      <c r="E150" s="233">
        <v>5.3</v>
      </c>
      <c r="F150" s="233">
        <v>4.8</v>
      </c>
      <c r="G150" s="233">
        <v>4.3</v>
      </c>
      <c r="H150" s="233">
        <v>4</v>
      </c>
      <c r="I150" s="233">
        <v>3.2</v>
      </c>
      <c r="J150" s="233">
        <v>2.8</v>
      </c>
      <c r="K150" s="233">
        <v>2.5</v>
      </c>
      <c r="L150" s="233">
        <v>2.2999999999999998</v>
      </c>
      <c r="M150" s="233">
        <v>2.2000000000000002</v>
      </c>
      <c r="N150" s="233">
        <v>2.2000000000000002</v>
      </c>
      <c r="O150" s="233">
        <v>2.1</v>
      </c>
      <c r="P150" s="233">
        <v>2.1</v>
      </c>
    </row>
    <row r="151" spans="2:16" ht="15" customHeight="1" x14ac:dyDescent="0.35">
      <c r="B151" s="236" t="s">
        <v>95</v>
      </c>
      <c r="C151" s="236" t="s">
        <v>101</v>
      </c>
      <c r="D151" s="233">
        <v>6.3</v>
      </c>
      <c r="E151" s="233">
        <v>5.8</v>
      </c>
      <c r="F151" s="233">
        <v>5.2</v>
      </c>
      <c r="G151" s="233">
        <v>4.7</v>
      </c>
      <c r="H151" s="233">
        <v>4.4000000000000004</v>
      </c>
      <c r="I151" s="233">
        <v>3.5</v>
      </c>
      <c r="J151" s="233">
        <v>3.1</v>
      </c>
      <c r="K151" s="233">
        <v>2.8</v>
      </c>
      <c r="L151" s="233">
        <v>2.6</v>
      </c>
      <c r="M151" s="233">
        <v>2.5</v>
      </c>
      <c r="N151" s="233">
        <v>2.4</v>
      </c>
      <c r="O151" s="233">
        <v>2.4</v>
      </c>
      <c r="P151" s="233">
        <v>2.2999999999999998</v>
      </c>
    </row>
    <row r="152" spans="2:16" ht="15" customHeight="1" x14ac:dyDescent="0.35">
      <c r="B152" s="236" t="s">
        <v>95</v>
      </c>
      <c r="C152" s="236" t="s">
        <v>176</v>
      </c>
      <c r="D152" s="233">
        <v>6.7</v>
      </c>
      <c r="E152" s="233">
        <v>6.2</v>
      </c>
      <c r="F152" s="233">
        <v>5.6</v>
      </c>
      <c r="G152" s="233">
        <v>5.0999999999999996</v>
      </c>
      <c r="H152" s="233">
        <v>4.7</v>
      </c>
      <c r="I152" s="233">
        <v>3.8</v>
      </c>
      <c r="J152" s="233">
        <v>3.3</v>
      </c>
      <c r="K152" s="233">
        <v>2.9</v>
      </c>
      <c r="L152" s="233">
        <v>2.7</v>
      </c>
      <c r="M152" s="233">
        <v>2.6</v>
      </c>
      <c r="N152" s="233">
        <v>2.5</v>
      </c>
      <c r="O152" s="233">
        <v>2.4</v>
      </c>
      <c r="P152" s="233">
        <v>2.4</v>
      </c>
    </row>
    <row r="153" spans="2:16" ht="15" customHeight="1" x14ac:dyDescent="0.35">
      <c r="B153" s="236" t="s">
        <v>95</v>
      </c>
      <c r="C153" s="236" t="s">
        <v>178</v>
      </c>
      <c r="D153" s="233">
        <v>6.2</v>
      </c>
      <c r="E153" s="233">
        <v>5.7</v>
      </c>
      <c r="F153" s="233">
        <v>5.0999999999999996</v>
      </c>
      <c r="G153" s="233">
        <v>4.5999999999999996</v>
      </c>
      <c r="H153" s="233">
        <v>4.2</v>
      </c>
      <c r="I153" s="233">
        <v>3.3</v>
      </c>
      <c r="J153" s="233">
        <v>2.9</v>
      </c>
      <c r="K153" s="233">
        <v>2.5</v>
      </c>
      <c r="L153" s="233">
        <v>2.4</v>
      </c>
      <c r="M153" s="233">
        <v>2.2999999999999998</v>
      </c>
      <c r="N153" s="233">
        <v>2.2000000000000002</v>
      </c>
      <c r="O153" s="233">
        <v>2.1</v>
      </c>
      <c r="P153" s="233">
        <v>2.1</v>
      </c>
    </row>
    <row r="154" spans="2:16" ht="15" customHeight="1" x14ac:dyDescent="0.35">
      <c r="B154" s="236" t="s">
        <v>95</v>
      </c>
      <c r="C154" s="236" t="s">
        <v>182</v>
      </c>
      <c r="D154" s="233">
        <v>5.3</v>
      </c>
      <c r="E154" s="233">
        <v>4.8</v>
      </c>
      <c r="F154" s="233">
        <v>4.3</v>
      </c>
      <c r="G154" s="233">
        <v>3.9</v>
      </c>
      <c r="H154" s="233">
        <v>3.6</v>
      </c>
      <c r="I154" s="233">
        <v>2.8</v>
      </c>
      <c r="J154" s="233">
        <v>2.5</v>
      </c>
      <c r="K154" s="233">
        <v>2.2000000000000002</v>
      </c>
      <c r="L154" s="233">
        <v>2.1</v>
      </c>
      <c r="M154" s="233">
        <v>2</v>
      </c>
      <c r="N154" s="233">
        <v>1.9</v>
      </c>
      <c r="O154" s="233">
        <v>1.9</v>
      </c>
      <c r="P154" s="233">
        <v>1.8</v>
      </c>
    </row>
    <row r="155" spans="2:16" ht="15" customHeight="1" x14ac:dyDescent="0.35">
      <c r="B155" s="236" t="s">
        <v>95</v>
      </c>
      <c r="C155" s="236" t="s">
        <v>184</v>
      </c>
      <c r="D155" s="233">
        <v>6.7</v>
      </c>
      <c r="E155" s="233">
        <v>6.2</v>
      </c>
      <c r="F155" s="233">
        <v>5.6</v>
      </c>
      <c r="G155" s="233">
        <v>5.0999999999999996</v>
      </c>
      <c r="H155" s="233">
        <v>4.7</v>
      </c>
      <c r="I155" s="233">
        <v>3.7</v>
      </c>
      <c r="J155" s="233">
        <v>3.2</v>
      </c>
      <c r="K155" s="233">
        <v>2.8</v>
      </c>
      <c r="L155" s="233">
        <v>2.6</v>
      </c>
      <c r="M155" s="233">
        <v>2.5</v>
      </c>
      <c r="N155" s="233">
        <v>2.4</v>
      </c>
      <c r="O155" s="233">
        <v>2.4</v>
      </c>
      <c r="P155" s="233">
        <v>2.2999999999999998</v>
      </c>
    </row>
    <row r="156" spans="2:16" ht="15" customHeight="1" x14ac:dyDescent="0.35">
      <c r="B156" s="236" t="s">
        <v>95</v>
      </c>
      <c r="C156" s="236" t="s">
        <v>102</v>
      </c>
      <c r="D156" s="233">
        <v>7.9</v>
      </c>
      <c r="E156" s="233">
        <v>7.3</v>
      </c>
      <c r="F156" s="233">
        <v>6.6</v>
      </c>
      <c r="G156" s="233">
        <v>6</v>
      </c>
      <c r="H156" s="233">
        <v>5.6</v>
      </c>
      <c r="I156" s="233">
        <v>4.5</v>
      </c>
      <c r="J156" s="233">
        <v>3.9</v>
      </c>
      <c r="K156" s="233">
        <v>3.5</v>
      </c>
      <c r="L156" s="233">
        <v>3.3</v>
      </c>
      <c r="M156" s="233">
        <v>3.1</v>
      </c>
      <c r="N156" s="233">
        <v>3</v>
      </c>
      <c r="O156" s="233">
        <v>2.9</v>
      </c>
      <c r="P156" s="233">
        <v>2.9</v>
      </c>
    </row>
    <row r="157" spans="2:16" ht="15" customHeight="1" x14ac:dyDescent="0.35">
      <c r="B157" s="236" t="s">
        <v>95</v>
      </c>
      <c r="C157" s="236" t="s">
        <v>194</v>
      </c>
      <c r="D157" s="233">
        <v>6.3</v>
      </c>
      <c r="E157" s="233">
        <v>5.7</v>
      </c>
      <c r="F157" s="233">
        <v>5.0999999999999996</v>
      </c>
      <c r="G157" s="233">
        <v>4.7</v>
      </c>
      <c r="H157" s="233">
        <v>4.3</v>
      </c>
      <c r="I157" s="233">
        <v>3.4</v>
      </c>
      <c r="J157" s="233">
        <v>3</v>
      </c>
      <c r="K157" s="233">
        <v>2.7</v>
      </c>
      <c r="L157" s="233">
        <v>2.5</v>
      </c>
      <c r="M157" s="233">
        <v>2.4</v>
      </c>
      <c r="N157" s="233">
        <v>2.2999999999999998</v>
      </c>
      <c r="O157" s="233">
        <v>2.2999999999999998</v>
      </c>
      <c r="P157" s="233">
        <v>2.2000000000000002</v>
      </c>
    </row>
    <row r="158" spans="2:16" ht="15" customHeight="1" x14ac:dyDescent="0.35">
      <c r="B158" s="236" t="s">
        <v>117</v>
      </c>
      <c r="C158" s="236" t="s">
        <v>118</v>
      </c>
      <c r="D158" s="233">
        <v>4.0999999999999996</v>
      </c>
      <c r="E158" s="233">
        <v>3.7</v>
      </c>
      <c r="F158" s="233">
        <v>3.3</v>
      </c>
      <c r="G158" s="233">
        <v>3</v>
      </c>
      <c r="H158" s="233">
        <v>2.8</v>
      </c>
      <c r="I158" s="233">
        <v>2.2999999999999998</v>
      </c>
      <c r="J158" s="233">
        <v>2</v>
      </c>
      <c r="K158" s="233">
        <v>1.8</v>
      </c>
      <c r="L158" s="233">
        <v>1.7</v>
      </c>
      <c r="M158" s="233">
        <v>1.7</v>
      </c>
      <c r="N158" s="233">
        <v>1.6</v>
      </c>
      <c r="O158" s="233">
        <v>1.6</v>
      </c>
      <c r="P158" s="233">
        <v>1.6</v>
      </c>
    </row>
    <row r="159" spans="2:16" ht="15" customHeight="1" x14ac:dyDescent="0.35">
      <c r="B159" s="236" t="s">
        <v>117</v>
      </c>
      <c r="C159" s="236" t="s">
        <v>121</v>
      </c>
      <c r="D159" s="233">
        <v>4.9000000000000004</v>
      </c>
      <c r="E159" s="233">
        <v>4.5</v>
      </c>
      <c r="F159" s="233">
        <v>4</v>
      </c>
      <c r="G159" s="233">
        <v>3.6</v>
      </c>
      <c r="H159" s="233">
        <v>3.4</v>
      </c>
      <c r="I159" s="233">
        <v>2.7</v>
      </c>
      <c r="J159" s="233">
        <v>2.4</v>
      </c>
      <c r="K159" s="233">
        <v>2.2000000000000002</v>
      </c>
      <c r="L159" s="233">
        <v>2.1</v>
      </c>
      <c r="M159" s="233">
        <v>2</v>
      </c>
      <c r="N159" s="233">
        <v>1.9</v>
      </c>
      <c r="O159" s="233">
        <v>1.9</v>
      </c>
      <c r="P159" s="233">
        <v>1.9</v>
      </c>
    </row>
    <row r="160" spans="2:16" ht="15" customHeight="1" x14ac:dyDescent="0.35">
      <c r="B160" s="236" t="s">
        <v>117</v>
      </c>
      <c r="C160" s="236" t="s">
        <v>97</v>
      </c>
      <c r="D160" s="233">
        <v>4.9000000000000004</v>
      </c>
      <c r="E160" s="233">
        <v>4.5</v>
      </c>
      <c r="F160" s="233">
        <v>4.0999999999999996</v>
      </c>
      <c r="G160" s="233">
        <v>3.7</v>
      </c>
      <c r="H160" s="233">
        <v>3.4</v>
      </c>
      <c r="I160" s="233">
        <v>2.7</v>
      </c>
      <c r="J160" s="233">
        <v>2.4</v>
      </c>
      <c r="K160" s="233">
        <v>2.1</v>
      </c>
      <c r="L160" s="233">
        <v>2</v>
      </c>
      <c r="M160" s="233">
        <v>1.9</v>
      </c>
      <c r="N160" s="233">
        <v>1.9</v>
      </c>
      <c r="O160" s="233">
        <v>1.8</v>
      </c>
      <c r="P160" s="233">
        <v>1.8</v>
      </c>
    </row>
    <row r="161" spans="2:16" ht="15" customHeight="1" x14ac:dyDescent="0.35">
      <c r="B161" s="236" t="s">
        <v>117</v>
      </c>
      <c r="C161" s="236" t="s">
        <v>98</v>
      </c>
      <c r="D161" s="233">
        <v>5.4</v>
      </c>
      <c r="E161" s="233">
        <v>4.8</v>
      </c>
      <c r="F161" s="233">
        <v>4.2</v>
      </c>
      <c r="G161" s="233">
        <v>3.8</v>
      </c>
      <c r="H161" s="233">
        <v>3.5</v>
      </c>
      <c r="I161" s="233">
        <v>2.8</v>
      </c>
      <c r="J161" s="233">
        <v>2.5</v>
      </c>
      <c r="K161" s="233">
        <v>2.2000000000000002</v>
      </c>
      <c r="L161" s="233">
        <v>2.1</v>
      </c>
      <c r="M161" s="233">
        <v>2.1</v>
      </c>
      <c r="N161" s="233">
        <v>2</v>
      </c>
      <c r="O161" s="233">
        <v>2</v>
      </c>
      <c r="P161" s="233">
        <v>1.9</v>
      </c>
    </row>
    <row r="162" spans="2:16" ht="15" customHeight="1" x14ac:dyDescent="0.35">
      <c r="B162" s="236" t="s">
        <v>117</v>
      </c>
      <c r="C162" s="236" t="s">
        <v>128</v>
      </c>
      <c r="D162" s="233">
        <v>4.0999999999999996</v>
      </c>
      <c r="E162" s="233">
        <v>3.8</v>
      </c>
      <c r="F162" s="233">
        <v>3.4</v>
      </c>
      <c r="G162" s="233">
        <v>3.1</v>
      </c>
      <c r="H162" s="233">
        <v>2.8</v>
      </c>
      <c r="I162" s="233">
        <v>2.2999999999999998</v>
      </c>
      <c r="J162" s="233">
        <v>2.1</v>
      </c>
      <c r="K162" s="233">
        <v>1.8</v>
      </c>
      <c r="L162" s="233">
        <v>1.8</v>
      </c>
      <c r="M162" s="233">
        <v>1.7</v>
      </c>
      <c r="N162" s="233">
        <v>1.6</v>
      </c>
      <c r="O162" s="233">
        <v>1.6</v>
      </c>
      <c r="P162" s="233">
        <v>1.6</v>
      </c>
    </row>
    <row r="163" spans="2:16" ht="15" customHeight="1" x14ac:dyDescent="0.35">
      <c r="B163" s="236" t="s">
        <v>117</v>
      </c>
      <c r="C163" s="236" t="s">
        <v>130</v>
      </c>
      <c r="D163" s="233">
        <v>4.5999999999999996</v>
      </c>
      <c r="E163" s="233">
        <v>4.3</v>
      </c>
      <c r="F163" s="233">
        <v>3.8</v>
      </c>
      <c r="G163" s="233">
        <v>3.4</v>
      </c>
      <c r="H163" s="233">
        <v>3.2</v>
      </c>
      <c r="I163" s="233">
        <v>2.6</v>
      </c>
      <c r="J163" s="233">
        <v>2.2999999999999998</v>
      </c>
      <c r="K163" s="233">
        <v>2.1</v>
      </c>
      <c r="L163" s="233">
        <v>2</v>
      </c>
      <c r="M163" s="233">
        <v>1.9</v>
      </c>
      <c r="N163" s="233">
        <v>1.8</v>
      </c>
      <c r="O163" s="233">
        <v>1.8</v>
      </c>
      <c r="P163" s="233">
        <v>1.8</v>
      </c>
    </row>
    <row r="164" spans="2:16" ht="15" customHeight="1" x14ac:dyDescent="0.35">
      <c r="B164" s="236" t="s">
        <v>117</v>
      </c>
      <c r="C164" s="236" t="s">
        <v>131</v>
      </c>
      <c r="D164" s="233">
        <v>3.7</v>
      </c>
      <c r="E164" s="233">
        <v>3.4</v>
      </c>
      <c r="F164" s="233">
        <v>3</v>
      </c>
      <c r="G164" s="233">
        <v>2.8</v>
      </c>
      <c r="H164" s="233">
        <v>2.5</v>
      </c>
      <c r="I164" s="233">
        <v>2.1</v>
      </c>
      <c r="J164" s="233">
        <v>1.8</v>
      </c>
      <c r="K164" s="233">
        <v>1.6</v>
      </c>
      <c r="L164" s="233">
        <v>1.6</v>
      </c>
      <c r="M164" s="233">
        <v>1.5</v>
      </c>
      <c r="N164" s="233">
        <v>1.5</v>
      </c>
      <c r="O164" s="233">
        <v>1.4</v>
      </c>
      <c r="P164" s="233">
        <v>1.4</v>
      </c>
    </row>
    <row r="165" spans="2:16" ht="15" customHeight="1" x14ac:dyDescent="0.35">
      <c r="B165" s="236" t="s">
        <v>117</v>
      </c>
      <c r="C165" s="236" t="s">
        <v>132</v>
      </c>
      <c r="D165" s="233">
        <v>3.2</v>
      </c>
      <c r="E165" s="233">
        <v>3</v>
      </c>
      <c r="F165" s="233">
        <v>2.6</v>
      </c>
      <c r="G165" s="233">
        <v>2.4</v>
      </c>
      <c r="H165" s="233">
        <v>2.2000000000000002</v>
      </c>
      <c r="I165" s="233">
        <v>1.8</v>
      </c>
      <c r="J165" s="233">
        <v>1.6</v>
      </c>
      <c r="K165" s="233">
        <v>1.4</v>
      </c>
      <c r="L165" s="233">
        <v>1.3</v>
      </c>
      <c r="M165" s="233">
        <v>1.3</v>
      </c>
      <c r="N165" s="233">
        <v>1.2</v>
      </c>
      <c r="O165" s="233">
        <v>1.2</v>
      </c>
      <c r="P165" s="233">
        <v>1.2</v>
      </c>
    </row>
    <row r="166" spans="2:16" ht="15" customHeight="1" x14ac:dyDescent="0.35">
      <c r="B166" s="236" t="s">
        <v>117</v>
      </c>
      <c r="C166" s="236" t="s">
        <v>133</v>
      </c>
      <c r="D166" s="233">
        <v>3.8</v>
      </c>
      <c r="E166" s="233">
        <v>3.5</v>
      </c>
      <c r="F166" s="233">
        <v>3.1</v>
      </c>
      <c r="G166" s="233">
        <v>2.8</v>
      </c>
      <c r="H166" s="233">
        <v>2.6</v>
      </c>
      <c r="I166" s="233">
        <v>2.1</v>
      </c>
      <c r="J166" s="233">
        <v>1.9</v>
      </c>
      <c r="K166" s="233">
        <v>1.7</v>
      </c>
      <c r="L166" s="233">
        <v>1.6</v>
      </c>
      <c r="M166" s="233">
        <v>1.6</v>
      </c>
      <c r="N166" s="233">
        <v>1.5</v>
      </c>
      <c r="O166" s="233">
        <v>1.5</v>
      </c>
      <c r="P166" s="233">
        <v>1.5</v>
      </c>
    </row>
    <row r="167" spans="2:16" ht="15" customHeight="1" x14ac:dyDescent="0.35">
      <c r="B167" s="236" t="s">
        <v>117</v>
      </c>
      <c r="C167" s="236" t="s">
        <v>99</v>
      </c>
      <c r="D167" s="233">
        <v>7.3</v>
      </c>
      <c r="E167" s="233">
        <v>6.6</v>
      </c>
      <c r="F167" s="233">
        <v>5.8</v>
      </c>
      <c r="G167" s="233">
        <v>5.0999999999999996</v>
      </c>
      <c r="H167" s="233">
        <v>4.5999999999999996</v>
      </c>
      <c r="I167" s="233">
        <v>3.5</v>
      </c>
      <c r="J167" s="233">
        <v>3</v>
      </c>
      <c r="K167" s="233">
        <v>2.6</v>
      </c>
      <c r="L167" s="233">
        <v>2.4</v>
      </c>
      <c r="M167" s="233">
        <v>2.2999999999999998</v>
      </c>
      <c r="N167" s="233">
        <v>2.2000000000000002</v>
      </c>
      <c r="O167" s="233">
        <v>2.1</v>
      </c>
      <c r="P167" s="233">
        <v>2.1</v>
      </c>
    </row>
    <row r="168" spans="2:16" ht="15" customHeight="1" x14ac:dyDescent="0.35">
      <c r="B168" s="236" t="s">
        <v>117</v>
      </c>
      <c r="C168" s="236" t="s">
        <v>141</v>
      </c>
      <c r="D168" s="233">
        <v>3.8</v>
      </c>
      <c r="E168" s="233">
        <v>3.4</v>
      </c>
      <c r="F168" s="233">
        <v>3.1</v>
      </c>
      <c r="G168" s="233">
        <v>2.8</v>
      </c>
      <c r="H168" s="233">
        <v>2.6</v>
      </c>
      <c r="I168" s="233">
        <v>2.1</v>
      </c>
      <c r="J168" s="233">
        <v>1.9</v>
      </c>
      <c r="K168" s="233">
        <v>1.7</v>
      </c>
      <c r="L168" s="233">
        <v>1.6</v>
      </c>
      <c r="M168" s="233">
        <v>1.5</v>
      </c>
      <c r="N168" s="233">
        <v>1.5</v>
      </c>
      <c r="O168" s="233">
        <v>1.5</v>
      </c>
      <c r="P168" s="233">
        <v>1.4</v>
      </c>
    </row>
    <row r="169" spans="2:16" ht="15" customHeight="1" x14ac:dyDescent="0.35">
      <c r="B169" s="236" t="s">
        <v>117</v>
      </c>
      <c r="C169" s="236" t="s">
        <v>156</v>
      </c>
      <c r="D169" s="233">
        <v>3.3</v>
      </c>
      <c r="E169" s="233">
        <v>3</v>
      </c>
      <c r="F169" s="233">
        <v>2.7</v>
      </c>
      <c r="G169" s="233">
        <v>2.4</v>
      </c>
      <c r="H169" s="233">
        <v>2.2000000000000002</v>
      </c>
      <c r="I169" s="233">
        <v>1.8</v>
      </c>
      <c r="J169" s="233">
        <v>1.6</v>
      </c>
      <c r="K169" s="233">
        <v>1.4</v>
      </c>
      <c r="L169" s="233">
        <v>1.4</v>
      </c>
      <c r="M169" s="233">
        <v>1.3</v>
      </c>
      <c r="N169" s="233">
        <v>1.3</v>
      </c>
      <c r="O169" s="233">
        <v>1.3</v>
      </c>
      <c r="P169" s="233">
        <v>1.2</v>
      </c>
    </row>
    <row r="170" spans="2:16" ht="15" customHeight="1" x14ac:dyDescent="0.35">
      <c r="B170" s="236" t="s">
        <v>117</v>
      </c>
      <c r="C170" s="236" t="s">
        <v>157</v>
      </c>
      <c r="D170" s="233">
        <v>3.8</v>
      </c>
      <c r="E170" s="233">
        <v>3.4</v>
      </c>
      <c r="F170" s="233">
        <v>3.1</v>
      </c>
      <c r="G170" s="233">
        <v>2.8</v>
      </c>
      <c r="H170" s="233">
        <v>2.6</v>
      </c>
      <c r="I170" s="233">
        <v>2.1</v>
      </c>
      <c r="J170" s="233">
        <v>1.9</v>
      </c>
      <c r="K170" s="233">
        <v>1.7</v>
      </c>
      <c r="L170" s="233">
        <v>1.6</v>
      </c>
      <c r="M170" s="233">
        <v>1.5</v>
      </c>
      <c r="N170" s="233">
        <v>1.5</v>
      </c>
      <c r="O170" s="233">
        <v>1.5</v>
      </c>
      <c r="P170" s="233">
        <v>1.4</v>
      </c>
    </row>
    <row r="171" spans="2:16" ht="15" customHeight="1" x14ac:dyDescent="0.35">
      <c r="B171" s="236" t="s">
        <v>117</v>
      </c>
      <c r="C171" s="236" t="s">
        <v>100</v>
      </c>
      <c r="D171" s="233">
        <v>6</v>
      </c>
      <c r="E171" s="233">
        <v>5.5</v>
      </c>
      <c r="F171" s="233">
        <v>4.9000000000000004</v>
      </c>
      <c r="G171" s="233">
        <v>4.4000000000000004</v>
      </c>
      <c r="H171" s="233">
        <v>4.0999999999999996</v>
      </c>
      <c r="I171" s="233">
        <v>3.3</v>
      </c>
      <c r="J171" s="233">
        <v>3</v>
      </c>
      <c r="K171" s="233">
        <v>2.7</v>
      </c>
      <c r="L171" s="233">
        <v>2.5</v>
      </c>
      <c r="M171" s="233">
        <v>2.4</v>
      </c>
      <c r="N171" s="233">
        <v>2.4</v>
      </c>
      <c r="O171" s="233">
        <v>2.2999999999999998</v>
      </c>
      <c r="P171" s="233">
        <v>2.2999999999999998</v>
      </c>
    </row>
    <row r="172" spans="2:16" ht="15" customHeight="1" x14ac:dyDescent="0.35">
      <c r="B172" s="236" t="s">
        <v>117</v>
      </c>
      <c r="C172" s="236" t="s">
        <v>161</v>
      </c>
      <c r="D172" s="233">
        <v>4.2</v>
      </c>
      <c r="E172" s="233">
        <v>3.9</v>
      </c>
      <c r="F172" s="233">
        <v>3.4</v>
      </c>
      <c r="G172" s="233">
        <v>3.1</v>
      </c>
      <c r="H172" s="233">
        <v>2.9</v>
      </c>
      <c r="I172" s="233">
        <v>2.2999999999999998</v>
      </c>
      <c r="J172" s="233">
        <v>2.1</v>
      </c>
      <c r="K172" s="233">
        <v>1.9</v>
      </c>
      <c r="L172" s="233">
        <v>1.8</v>
      </c>
      <c r="M172" s="233">
        <v>1.7</v>
      </c>
      <c r="N172" s="233">
        <v>1.7</v>
      </c>
      <c r="O172" s="233">
        <v>1.6</v>
      </c>
      <c r="P172" s="233">
        <v>1.6</v>
      </c>
    </row>
    <row r="173" spans="2:16" ht="15" customHeight="1" x14ac:dyDescent="0.35">
      <c r="B173" s="236" t="s">
        <v>117</v>
      </c>
      <c r="C173" s="236" t="s">
        <v>172</v>
      </c>
      <c r="D173" s="233">
        <v>4.8</v>
      </c>
      <c r="E173" s="233">
        <v>4.4000000000000004</v>
      </c>
      <c r="F173" s="233">
        <v>3.9</v>
      </c>
      <c r="G173" s="233">
        <v>3.6</v>
      </c>
      <c r="H173" s="233">
        <v>3.3</v>
      </c>
      <c r="I173" s="233">
        <v>2.7</v>
      </c>
      <c r="J173" s="233">
        <v>2.4</v>
      </c>
      <c r="K173" s="233">
        <v>2.1</v>
      </c>
      <c r="L173" s="233">
        <v>2</v>
      </c>
      <c r="M173" s="233">
        <v>1.9</v>
      </c>
      <c r="N173" s="233">
        <v>1.9</v>
      </c>
      <c r="O173" s="233">
        <v>1.9</v>
      </c>
      <c r="P173" s="233">
        <v>1.8</v>
      </c>
    </row>
    <row r="174" spans="2:16" ht="15" customHeight="1" x14ac:dyDescent="0.35">
      <c r="B174" s="236" t="s">
        <v>117</v>
      </c>
      <c r="C174" s="236" t="s">
        <v>101</v>
      </c>
      <c r="D174" s="233">
        <v>5.6</v>
      </c>
      <c r="E174" s="233">
        <v>5.0999999999999996</v>
      </c>
      <c r="F174" s="233">
        <v>4.5999999999999996</v>
      </c>
      <c r="G174" s="233">
        <v>4.0999999999999996</v>
      </c>
      <c r="H174" s="233">
        <v>3.8</v>
      </c>
      <c r="I174" s="233">
        <v>3.1</v>
      </c>
      <c r="J174" s="233">
        <v>2.8</v>
      </c>
      <c r="K174" s="233">
        <v>2.5</v>
      </c>
      <c r="L174" s="233">
        <v>2.4</v>
      </c>
      <c r="M174" s="233">
        <v>2.2999999999999998</v>
      </c>
      <c r="N174" s="233">
        <v>2.2000000000000002</v>
      </c>
      <c r="O174" s="233">
        <v>2.2000000000000002</v>
      </c>
      <c r="P174" s="233">
        <v>2.1</v>
      </c>
    </row>
    <row r="175" spans="2:16" ht="15" customHeight="1" x14ac:dyDescent="0.35">
      <c r="B175" s="236" t="s">
        <v>117</v>
      </c>
      <c r="C175" s="236" t="s">
        <v>176</v>
      </c>
      <c r="D175" s="233">
        <v>3.6</v>
      </c>
      <c r="E175" s="233">
        <v>3.3</v>
      </c>
      <c r="F175" s="233">
        <v>2.9</v>
      </c>
      <c r="G175" s="233">
        <v>2.6</v>
      </c>
      <c r="H175" s="233">
        <v>2.4</v>
      </c>
      <c r="I175" s="233">
        <v>2</v>
      </c>
      <c r="J175" s="233">
        <v>1.8</v>
      </c>
      <c r="K175" s="233">
        <v>1.6</v>
      </c>
      <c r="L175" s="233">
        <v>1.5</v>
      </c>
      <c r="M175" s="233">
        <v>1.5</v>
      </c>
      <c r="N175" s="233">
        <v>1.4</v>
      </c>
      <c r="O175" s="233">
        <v>1.4</v>
      </c>
      <c r="P175" s="233">
        <v>1.4</v>
      </c>
    </row>
    <row r="176" spans="2:16" ht="15" customHeight="1" x14ac:dyDescent="0.35">
      <c r="B176" s="236" t="s">
        <v>117</v>
      </c>
      <c r="C176" s="236" t="s">
        <v>182</v>
      </c>
      <c r="D176" s="233">
        <v>4.2</v>
      </c>
      <c r="E176" s="233">
        <v>3.8</v>
      </c>
      <c r="F176" s="233">
        <v>3.4</v>
      </c>
      <c r="G176" s="233">
        <v>3.1</v>
      </c>
      <c r="H176" s="233">
        <v>2.8</v>
      </c>
      <c r="I176" s="233">
        <v>2.2999999999999998</v>
      </c>
      <c r="J176" s="233">
        <v>2</v>
      </c>
      <c r="K176" s="233">
        <v>1.8</v>
      </c>
      <c r="L176" s="233">
        <v>1.7</v>
      </c>
      <c r="M176" s="233">
        <v>1.7</v>
      </c>
      <c r="N176" s="233">
        <v>1.6</v>
      </c>
      <c r="O176" s="233">
        <v>1.6</v>
      </c>
      <c r="P176" s="233">
        <v>1.6</v>
      </c>
    </row>
    <row r="177" spans="2:16" ht="15" customHeight="1" x14ac:dyDescent="0.35">
      <c r="B177" s="236" t="s">
        <v>117</v>
      </c>
      <c r="C177" s="236" t="s">
        <v>184</v>
      </c>
      <c r="D177" s="233">
        <v>3.7</v>
      </c>
      <c r="E177" s="233">
        <v>3.4</v>
      </c>
      <c r="F177" s="233">
        <v>3</v>
      </c>
      <c r="G177" s="233">
        <v>2.8</v>
      </c>
      <c r="H177" s="233">
        <v>2.5</v>
      </c>
      <c r="I177" s="233">
        <v>2.1</v>
      </c>
      <c r="J177" s="233">
        <v>1.8</v>
      </c>
      <c r="K177" s="233">
        <v>1.7</v>
      </c>
      <c r="L177" s="233">
        <v>1.6</v>
      </c>
      <c r="M177" s="233">
        <v>1.5</v>
      </c>
      <c r="N177" s="233">
        <v>1.5</v>
      </c>
      <c r="O177" s="233">
        <v>1.4</v>
      </c>
      <c r="P177" s="233">
        <v>1.4</v>
      </c>
    </row>
    <row r="178" spans="2:16" ht="15" customHeight="1" x14ac:dyDescent="0.35">
      <c r="B178" s="236" t="s">
        <v>117</v>
      </c>
      <c r="C178" s="236" t="s">
        <v>102</v>
      </c>
      <c r="D178" s="233">
        <v>4.0999999999999996</v>
      </c>
      <c r="E178" s="233">
        <v>3.8</v>
      </c>
      <c r="F178" s="233">
        <v>3.4</v>
      </c>
      <c r="G178" s="233">
        <v>3.1</v>
      </c>
      <c r="H178" s="233">
        <v>2.8</v>
      </c>
      <c r="I178" s="233">
        <v>2.2999999999999998</v>
      </c>
      <c r="J178" s="233">
        <v>2.1</v>
      </c>
      <c r="K178" s="233">
        <v>1.8</v>
      </c>
      <c r="L178" s="233">
        <v>1.8</v>
      </c>
      <c r="M178" s="233">
        <v>1.7</v>
      </c>
      <c r="N178" s="233">
        <v>1.6</v>
      </c>
      <c r="O178" s="233">
        <v>1.6</v>
      </c>
      <c r="P178" s="233">
        <v>1.6</v>
      </c>
    </row>
    <row r="179" spans="2:16" ht="15" customHeight="1" x14ac:dyDescent="0.35">
      <c r="B179" s="236" t="s">
        <v>117</v>
      </c>
      <c r="C179" s="236" t="s">
        <v>194</v>
      </c>
      <c r="D179" s="233">
        <v>4.2</v>
      </c>
      <c r="E179" s="233">
        <v>3.9</v>
      </c>
      <c r="F179" s="233">
        <v>3.5</v>
      </c>
      <c r="G179" s="233">
        <v>3.1</v>
      </c>
      <c r="H179" s="233">
        <v>2.9</v>
      </c>
      <c r="I179" s="233">
        <v>2.2999999999999998</v>
      </c>
      <c r="J179" s="233">
        <v>2.1</v>
      </c>
      <c r="K179" s="233">
        <v>1.9</v>
      </c>
      <c r="L179" s="233">
        <v>1.8</v>
      </c>
      <c r="M179" s="233">
        <v>1.7</v>
      </c>
      <c r="N179" s="233">
        <v>1.7</v>
      </c>
      <c r="O179" s="233">
        <v>1.6</v>
      </c>
      <c r="P179" s="233">
        <v>1.6</v>
      </c>
    </row>
    <row r="180" spans="2:16" ht="15" customHeight="1" x14ac:dyDescent="0.35">
      <c r="B180" s="236" t="s">
        <v>118</v>
      </c>
      <c r="C180" s="236" t="s">
        <v>128</v>
      </c>
      <c r="D180" s="233">
        <v>1.7</v>
      </c>
      <c r="E180" s="233">
        <v>1.6</v>
      </c>
      <c r="F180" s="233">
        <v>1.4</v>
      </c>
      <c r="G180" s="233">
        <v>1.3</v>
      </c>
      <c r="H180" s="233">
        <v>1.2</v>
      </c>
      <c r="I180" s="233">
        <v>0.9</v>
      </c>
      <c r="J180" s="233">
        <v>0.8</v>
      </c>
      <c r="K180" s="233">
        <v>0.8</v>
      </c>
      <c r="L180" s="233">
        <v>0.7</v>
      </c>
      <c r="M180" s="233">
        <v>0.7</v>
      </c>
      <c r="N180" s="233">
        <v>0.7</v>
      </c>
      <c r="O180" s="233">
        <v>0.7</v>
      </c>
      <c r="P180" s="233">
        <v>0.6</v>
      </c>
    </row>
    <row r="181" spans="2:16" ht="15" customHeight="1" x14ac:dyDescent="0.35">
      <c r="B181" s="236" t="s">
        <v>118</v>
      </c>
      <c r="C181" s="236" t="s">
        <v>99</v>
      </c>
      <c r="D181" s="233">
        <v>6.1</v>
      </c>
      <c r="E181" s="233">
        <v>5.5</v>
      </c>
      <c r="F181" s="233">
        <v>4.7</v>
      </c>
      <c r="G181" s="233">
        <v>4.0999999999999996</v>
      </c>
      <c r="H181" s="233">
        <v>3.7</v>
      </c>
      <c r="I181" s="233">
        <v>2.7</v>
      </c>
      <c r="J181" s="233">
        <v>2.2000000000000002</v>
      </c>
      <c r="K181" s="233">
        <v>1.8</v>
      </c>
      <c r="L181" s="233">
        <v>1.7</v>
      </c>
      <c r="M181" s="233">
        <v>1.6</v>
      </c>
      <c r="N181" s="233">
        <v>1.5</v>
      </c>
      <c r="O181" s="233">
        <v>1.4</v>
      </c>
      <c r="P181" s="233">
        <v>1.4</v>
      </c>
    </row>
    <row r="182" spans="2:16" ht="15" customHeight="1" x14ac:dyDescent="0.35">
      <c r="B182" s="236" t="s">
        <v>118</v>
      </c>
      <c r="C182" s="236" t="s">
        <v>102</v>
      </c>
      <c r="D182" s="233">
        <v>1.7</v>
      </c>
      <c r="E182" s="233">
        <v>1.6</v>
      </c>
      <c r="F182" s="233">
        <v>1.4</v>
      </c>
      <c r="G182" s="233">
        <v>1.3</v>
      </c>
      <c r="H182" s="233">
        <v>1.2</v>
      </c>
      <c r="I182" s="233">
        <v>0.9</v>
      </c>
      <c r="J182" s="233">
        <v>0.8</v>
      </c>
      <c r="K182" s="233">
        <v>0.8</v>
      </c>
      <c r="L182" s="233">
        <v>0.7</v>
      </c>
      <c r="M182" s="233">
        <v>0.7</v>
      </c>
      <c r="N182" s="233">
        <v>0.7</v>
      </c>
      <c r="O182" s="233">
        <v>0.7</v>
      </c>
      <c r="P182" s="233">
        <v>0.6</v>
      </c>
    </row>
    <row r="183" spans="2:16" ht="15" customHeight="1" x14ac:dyDescent="0.35">
      <c r="B183" s="236" t="s">
        <v>118</v>
      </c>
      <c r="C183" s="236" t="s">
        <v>121</v>
      </c>
      <c r="D183" s="233">
        <v>4.8</v>
      </c>
      <c r="E183" s="233">
        <v>4.4000000000000004</v>
      </c>
      <c r="F183" s="233">
        <v>3.9</v>
      </c>
      <c r="G183" s="233">
        <v>3.5</v>
      </c>
      <c r="H183" s="233">
        <v>3.3</v>
      </c>
      <c r="I183" s="233">
        <v>2.6</v>
      </c>
      <c r="J183" s="233">
        <v>2.4</v>
      </c>
      <c r="K183" s="233">
        <v>2.1</v>
      </c>
      <c r="L183" s="233">
        <v>2</v>
      </c>
      <c r="M183" s="233">
        <v>1.9</v>
      </c>
      <c r="N183" s="233">
        <v>1.9</v>
      </c>
      <c r="O183" s="233">
        <v>1.8</v>
      </c>
      <c r="P183" s="233">
        <v>1.8</v>
      </c>
    </row>
    <row r="184" spans="2:16" ht="15" customHeight="1" x14ac:dyDescent="0.35">
      <c r="B184" s="236" t="s">
        <v>118</v>
      </c>
      <c r="C184" s="236" t="s">
        <v>96</v>
      </c>
      <c r="D184" s="233">
        <v>5.0999999999999996</v>
      </c>
      <c r="E184" s="233">
        <v>4.7</v>
      </c>
      <c r="F184" s="233">
        <v>4.2</v>
      </c>
      <c r="G184" s="233">
        <v>3.9</v>
      </c>
      <c r="H184" s="233">
        <v>3.6</v>
      </c>
      <c r="I184" s="233">
        <v>2.9</v>
      </c>
      <c r="J184" s="233">
        <v>2.5</v>
      </c>
      <c r="K184" s="233">
        <v>2.2000000000000002</v>
      </c>
      <c r="L184" s="233">
        <v>2.1</v>
      </c>
      <c r="M184" s="233">
        <v>2</v>
      </c>
      <c r="N184" s="233">
        <v>1.9</v>
      </c>
      <c r="O184" s="233">
        <v>1.9</v>
      </c>
      <c r="P184" s="233">
        <v>1.9</v>
      </c>
    </row>
    <row r="185" spans="2:16" ht="15" customHeight="1" x14ac:dyDescent="0.35">
      <c r="B185" s="236" t="s">
        <v>118</v>
      </c>
      <c r="C185" s="236" t="s">
        <v>97</v>
      </c>
      <c r="D185" s="233">
        <v>5.0999999999999996</v>
      </c>
      <c r="E185" s="233">
        <v>4.7</v>
      </c>
      <c r="F185" s="233">
        <v>4.2</v>
      </c>
      <c r="G185" s="233">
        <v>3.9</v>
      </c>
      <c r="H185" s="233">
        <v>3.6</v>
      </c>
      <c r="I185" s="233">
        <v>2.9</v>
      </c>
      <c r="J185" s="233">
        <v>2.5</v>
      </c>
      <c r="K185" s="233">
        <v>2.2000000000000002</v>
      </c>
      <c r="L185" s="233">
        <v>2.1</v>
      </c>
      <c r="M185" s="233">
        <v>2</v>
      </c>
      <c r="N185" s="233">
        <v>1.9</v>
      </c>
      <c r="O185" s="233">
        <v>1.9</v>
      </c>
      <c r="P185" s="233">
        <v>1.9</v>
      </c>
    </row>
    <row r="186" spans="2:16" ht="15" customHeight="1" x14ac:dyDescent="0.35">
      <c r="B186" s="236" t="s">
        <v>118</v>
      </c>
      <c r="C186" s="236" t="s">
        <v>98</v>
      </c>
      <c r="D186" s="233">
        <v>5.2</v>
      </c>
      <c r="E186" s="233">
        <v>4.5999999999999996</v>
      </c>
      <c r="F186" s="233">
        <v>4</v>
      </c>
      <c r="G186" s="233">
        <v>3.5</v>
      </c>
      <c r="H186" s="233">
        <v>3.2</v>
      </c>
      <c r="I186" s="233">
        <v>2.5</v>
      </c>
      <c r="J186" s="233">
        <v>2.2999999999999998</v>
      </c>
      <c r="K186" s="233">
        <v>2</v>
      </c>
      <c r="L186" s="233">
        <v>2</v>
      </c>
      <c r="M186" s="233">
        <v>1.9</v>
      </c>
      <c r="N186" s="233">
        <v>1.8</v>
      </c>
      <c r="O186" s="233">
        <v>1.8</v>
      </c>
      <c r="P186" s="233">
        <v>1.8</v>
      </c>
    </row>
    <row r="187" spans="2:16" ht="15" customHeight="1" x14ac:dyDescent="0.35">
      <c r="B187" s="236" t="s">
        <v>118</v>
      </c>
      <c r="C187" s="236" t="s">
        <v>130</v>
      </c>
      <c r="D187" s="233">
        <v>4.4000000000000004</v>
      </c>
      <c r="E187" s="233">
        <v>4.0999999999999996</v>
      </c>
      <c r="F187" s="233">
        <v>3.6</v>
      </c>
      <c r="G187" s="233">
        <v>3.3</v>
      </c>
      <c r="H187" s="233">
        <v>3</v>
      </c>
      <c r="I187" s="233">
        <v>2.5</v>
      </c>
      <c r="J187" s="233">
        <v>2.2000000000000002</v>
      </c>
      <c r="K187" s="233">
        <v>2</v>
      </c>
      <c r="L187" s="233">
        <v>1.9</v>
      </c>
      <c r="M187" s="233">
        <v>1.8</v>
      </c>
      <c r="N187" s="233">
        <v>1.8</v>
      </c>
      <c r="O187" s="233">
        <v>1.7</v>
      </c>
      <c r="P187" s="233">
        <v>1.7</v>
      </c>
    </row>
    <row r="188" spans="2:16" ht="15" customHeight="1" x14ac:dyDescent="0.35">
      <c r="B188" s="236" t="s">
        <v>118</v>
      </c>
      <c r="C188" s="236" t="s">
        <v>131</v>
      </c>
      <c r="D188" s="233">
        <v>1.4</v>
      </c>
      <c r="E188" s="233">
        <v>1.2</v>
      </c>
      <c r="F188" s="233">
        <v>1.1000000000000001</v>
      </c>
      <c r="G188" s="233">
        <v>1</v>
      </c>
      <c r="H188" s="233">
        <v>0.9</v>
      </c>
      <c r="I188" s="233">
        <v>0.7</v>
      </c>
      <c r="J188" s="233">
        <v>0.7</v>
      </c>
      <c r="K188" s="233">
        <v>0.6</v>
      </c>
      <c r="L188" s="233">
        <v>0.6</v>
      </c>
      <c r="M188" s="233">
        <v>0.5</v>
      </c>
      <c r="N188" s="233">
        <v>0.5</v>
      </c>
      <c r="O188" s="233">
        <v>0.5</v>
      </c>
      <c r="P188" s="233">
        <v>0.5</v>
      </c>
    </row>
    <row r="189" spans="2:16" ht="15" customHeight="1" x14ac:dyDescent="0.35">
      <c r="B189" s="236" t="s">
        <v>118</v>
      </c>
      <c r="C189" s="236" t="s">
        <v>132</v>
      </c>
      <c r="D189" s="233">
        <v>1.4</v>
      </c>
      <c r="E189" s="233">
        <v>1.3</v>
      </c>
      <c r="F189" s="233">
        <v>1.1000000000000001</v>
      </c>
      <c r="G189" s="233">
        <v>1</v>
      </c>
      <c r="H189" s="233">
        <v>1</v>
      </c>
      <c r="I189" s="233">
        <v>0.8</v>
      </c>
      <c r="J189" s="233">
        <v>0.7</v>
      </c>
      <c r="K189" s="233">
        <v>0.6</v>
      </c>
      <c r="L189" s="233">
        <v>0.6</v>
      </c>
      <c r="M189" s="233">
        <v>0.6</v>
      </c>
      <c r="N189" s="233">
        <v>0.5</v>
      </c>
      <c r="O189" s="233">
        <v>0.5</v>
      </c>
      <c r="P189" s="233">
        <v>0.5</v>
      </c>
    </row>
    <row r="190" spans="2:16" ht="15" customHeight="1" x14ac:dyDescent="0.35">
      <c r="B190" s="236" t="s">
        <v>118</v>
      </c>
      <c r="C190" s="236" t="s">
        <v>133</v>
      </c>
      <c r="D190" s="233">
        <v>2</v>
      </c>
      <c r="E190" s="233">
        <v>1.9</v>
      </c>
      <c r="F190" s="233">
        <v>1.7</v>
      </c>
      <c r="G190" s="233">
        <v>1.5</v>
      </c>
      <c r="H190" s="233">
        <v>1.4</v>
      </c>
      <c r="I190" s="233">
        <v>1.1000000000000001</v>
      </c>
      <c r="J190" s="233">
        <v>1</v>
      </c>
      <c r="K190" s="233">
        <v>0.9</v>
      </c>
      <c r="L190" s="233">
        <v>0.9</v>
      </c>
      <c r="M190" s="233">
        <v>0.8</v>
      </c>
      <c r="N190" s="233">
        <v>0.8</v>
      </c>
      <c r="O190" s="233">
        <v>0.8</v>
      </c>
      <c r="P190" s="233">
        <v>0.8</v>
      </c>
    </row>
    <row r="191" spans="2:16" ht="15" customHeight="1" x14ac:dyDescent="0.35">
      <c r="B191" s="236" t="s">
        <v>118</v>
      </c>
      <c r="C191" s="236" t="s">
        <v>141</v>
      </c>
      <c r="D191" s="233">
        <v>2.7</v>
      </c>
      <c r="E191" s="233">
        <v>2.5</v>
      </c>
      <c r="F191" s="233">
        <v>2.2000000000000002</v>
      </c>
      <c r="G191" s="233">
        <v>2</v>
      </c>
      <c r="H191" s="233">
        <v>1.9</v>
      </c>
      <c r="I191" s="233">
        <v>1.5</v>
      </c>
      <c r="J191" s="233">
        <v>1.4</v>
      </c>
      <c r="K191" s="233">
        <v>1.2</v>
      </c>
      <c r="L191" s="233">
        <v>1.2</v>
      </c>
      <c r="M191" s="233">
        <v>1.1000000000000001</v>
      </c>
      <c r="N191" s="233">
        <v>1.1000000000000001</v>
      </c>
      <c r="O191" s="233">
        <v>1.1000000000000001</v>
      </c>
      <c r="P191" s="233">
        <v>1.1000000000000001</v>
      </c>
    </row>
    <row r="192" spans="2:16" ht="15" customHeight="1" x14ac:dyDescent="0.35">
      <c r="B192" s="236" t="s">
        <v>118</v>
      </c>
      <c r="C192" s="236" t="s">
        <v>142</v>
      </c>
      <c r="D192" s="233">
        <v>1.7</v>
      </c>
      <c r="E192" s="233">
        <v>1.5</v>
      </c>
      <c r="F192" s="233">
        <v>1.4</v>
      </c>
      <c r="G192" s="233">
        <v>1.2</v>
      </c>
      <c r="H192" s="233">
        <v>1.1000000000000001</v>
      </c>
      <c r="I192" s="233">
        <v>0.9</v>
      </c>
      <c r="J192" s="233">
        <v>0.8</v>
      </c>
      <c r="K192" s="233">
        <v>0.7</v>
      </c>
      <c r="L192" s="233">
        <v>0.7</v>
      </c>
      <c r="M192" s="233">
        <v>0.7</v>
      </c>
      <c r="N192" s="233">
        <v>0.7</v>
      </c>
      <c r="O192" s="233">
        <v>0.6</v>
      </c>
      <c r="P192" s="233">
        <v>0.6</v>
      </c>
    </row>
    <row r="193" spans="2:16" ht="15" customHeight="1" x14ac:dyDescent="0.35">
      <c r="B193" s="236" t="s">
        <v>118</v>
      </c>
      <c r="C193" s="236" t="s">
        <v>156</v>
      </c>
      <c r="D193" s="233">
        <v>2.1</v>
      </c>
      <c r="E193" s="233">
        <v>1.9</v>
      </c>
      <c r="F193" s="233">
        <v>1.7</v>
      </c>
      <c r="G193" s="233">
        <v>1.5</v>
      </c>
      <c r="H193" s="233">
        <v>1.4</v>
      </c>
      <c r="I193" s="233">
        <v>1.2</v>
      </c>
      <c r="J193" s="233">
        <v>1</v>
      </c>
      <c r="K193" s="233">
        <v>0.9</v>
      </c>
      <c r="L193" s="233">
        <v>0.9</v>
      </c>
      <c r="M193" s="233">
        <v>0.8</v>
      </c>
      <c r="N193" s="233">
        <v>0.8</v>
      </c>
      <c r="O193" s="233">
        <v>0.8</v>
      </c>
      <c r="P193" s="233">
        <v>0.8</v>
      </c>
    </row>
    <row r="194" spans="2:16" ht="15" customHeight="1" x14ac:dyDescent="0.35">
      <c r="B194" s="236" t="s">
        <v>118</v>
      </c>
      <c r="C194" s="236" t="s">
        <v>157</v>
      </c>
      <c r="D194" s="233">
        <v>1.3</v>
      </c>
      <c r="E194" s="233">
        <v>1.2</v>
      </c>
      <c r="F194" s="233">
        <v>1.1000000000000001</v>
      </c>
      <c r="G194" s="233">
        <v>1</v>
      </c>
      <c r="H194" s="233">
        <v>0.9</v>
      </c>
      <c r="I194" s="233">
        <v>0.7</v>
      </c>
      <c r="J194" s="233">
        <v>0.7</v>
      </c>
      <c r="K194" s="233">
        <v>0.6</v>
      </c>
      <c r="L194" s="233">
        <v>0.6</v>
      </c>
      <c r="M194" s="233">
        <v>0.5</v>
      </c>
      <c r="N194" s="233">
        <v>0.5</v>
      </c>
      <c r="O194" s="233">
        <v>0.5</v>
      </c>
      <c r="P194" s="233">
        <v>0.5</v>
      </c>
    </row>
    <row r="195" spans="2:16" ht="15" customHeight="1" x14ac:dyDescent="0.35">
      <c r="B195" s="236" t="s">
        <v>118</v>
      </c>
      <c r="C195" s="236" t="s">
        <v>100</v>
      </c>
      <c r="D195" s="233">
        <v>6.4</v>
      </c>
      <c r="E195" s="233">
        <v>5.8</v>
      </c>
      <c r="F195" s="233">
        <v>5.2</v>
      </c>
      <c r="G195" s="233">
        <v>4.7</v>
      </c>
      <c r="H195" s="233">
        <v>4.4000000000000004</v>
      </c>
      <c r="I195" s="233">
        <v>3.5</v>
      </c>
      <c r="J195" s="233">
        <v>3.2</v>
      </c>
      <c r="K195" s="233">
        <v>2.8</v>
      </c>
      <c r="L195" s="233">
        <v>2.7</v>
      </c>
      <c r="M195" s="233">
        <v>2.6</v>
      </c>
      <c r="N195" s="233">
        <v>2.5</v>
      </c>
      <c r="O195" s="233">
        <v>2.5</v>
      </c>
      <c r="P195" s="233">
        <v>2.4</v>
      </c>
    </row>
    <row r="196" spans="2:16" ht="15" customHeight="1" x14ac:dyDescent="0.35">
      <c r="B196" s="236" t="s">
        <v>118</v>
      </c>
      <c r="C196" s="236" t="s">
        <v>161</v>
      </c>
      <c r="D196" s="233">
        <v>4.2</v>
      </c>
      <c r="E196" s="233">
        <v>3.9</v>
      </c>
      <c r="F196" s="233">
        <v>3.5</v>
      </c>
      <c r="G196" s="233">
        <v>3.1</v>
      </c>
      <c r="H196" s="233">
        <v>2.9</v>
      </c>
      <c r="I196" s="233">
        <v>2.2999999999999998</v>
      </c>
      <c r="J196" s="233">
        <v>2.1</v>
      </c>
      <c r="K196" s="233">
        <v>1.9</v>
      </c>
      <c r="L196" s="233">
        <v>1.8</v>
      </c>
      <c r="M196" s="233">
        <v>1.7</v>
      </c>
      <c r="N196" s="233">
        <v>1.7</v>
      </c>
      <c r="O196" s="233">
        <v>1.6</v>
      </c>
      <c r="P196" s="233">
        <v>1.6</v>
      </c>
    </row>
    <row r="197" spans="2:16" ht="15" customHeight="1" x14ac:dyDescent="0.35">
      <c r="B197" s="236" t="s">
        <v>118</v>
      </c>
      <c r="C197" s="236" t="s">
        <v>165</v>
      </c>
      <c r="D197" s="233">
        <v>1.5</v>
      </c>
      <c r="E197" s="233">
        <v>1.4</v>
      </c>
      <c r="F197" s="233">
        <v>1.2</v>
      </c>
      <c r="G197" s="233">
        <v>1.1000000000000001</v>
      </c>
      <c r="H197" s="233">
        <v>1</v>
      </c>
      <c r="I197" s="233">
        <v>0.8</v>
      </c>
      <c r="J197" s="233">
        <v>0.7</v>
      </c>
      <c r="K197" s="233">
        <v>0.7</v>
      </c>
      <c r="L197" s="233">
        <v>0.6</v>
      </c>
      <c r="M197" s="233">
        <v>0.6</v>
      </c>
      <c r="N197" s="233">
        <v>0.6</v>
      </c>
      <c r="O197" s="233">
        <v>0.6</v>
      </c>
      <c r="P197" s="233">
        <v>0.6</v>
      </c>
    </row>
    <row r="198" spans="2:16" ht="15" customHeight="1" x14ac:dyDescent="0.35">
      <c r="B198" s="236" t="s">
        <v>118</v>
      </c>
      <c r="C198" s="236" t="s">
        <v>167</v>
      </c>
      <c r="D198" s="233">
        <v>4.8</v>
      </c>
      <c r="E198" s="233">
        <v>4.4000000000000004</v>
      </c>
      <c r="F198" s="233">
        <v>3.9</v>
      </c>
      <c r="G198" s="233">
        <v>3.6</v>
      </c>
      <c r="H198" s="233">
        <v>3.3</v>
      </c>
      <c r="I198" s="233">
        <v>2.7</v>
      </c>
      <c r="J198" s="233">
        <v>2.4</v>
      </c>
      <c r="K198" s="233">
        <v>2.1</v>
      </c>
      <c r="L198" s="233">
        <v>2</v>
      </c>
      <c r="M198" s="233">
        <v>2</v>
      </c>
      <c r="N198" s="233">
        <v>1.9</v>
      </c>
      <c r="O198" s="233">
        <v>1.9</v>
      </c>
      <c r="P198" s="233">
        <v>1.8</v>
      </c>
    </row>
    <row r="199" spans="2:16" ht="15" customHeight="1" x14ac:dyDescent="0.35">
      <c r="B199" s="236" t="s">
        <v>118</v>
      </c>
      <c r="C199" s="236" t="s">
        <v>172</v>
      </c>
      <c r="D199" s="233">
        <v>4.4000000000000004</v>
      </c>
      <c r="E199" s="233">
        <v>4.0999999999999996</v>
      </c>
      <c r="F199" s="233">
        <v>3.6</v>
      </c>
      <c r="G199" s="233">
        <v>3.3</v>
      </c>
      <c r="H199" s="233">
        <v>3</v>
      </c>
      <c r="I199" s="233">
        <v>2.5</v>
      </c>
      <c r="J199" s="233">
        <v>2.2000000000000002</v>
      </c>
      <c r="K199" s="233">
        <v>2</v>
      </c>
      <c r="L199" s="233">
        <v>1.9</v>
      </c>
      <c r="M199" s="233">
        <v>1.8</v>
      </c>
      <c r="N199" s="233">
        <v>1.8</v>
      </c>
      <c r="O199" s="233">
        <v>1.7</v>
      </c>
      <c r="P199" s="233">
        <v>1.7</v>
      </c>
    </row>
    <row r="200" spans="2:16" ht="15" customHeight="1" x14ac:dyDescent="0.35">
      <c r="B200" s="236" t="s">
        <v>118</v>
      </c>
      <c r="C200" s="236" t="s">
        <v>174</v>
      </c>
      <c r="D200" s="233">
        <v>1.7</v>
      </c>
      <c r="E200" s="233">
        <v>1.6</v>
      </c>
      <c r="F200" s="233">
        <v>1.4</v>
      </c>
      <c r="G200" s="233">
        <v>1.3</v>
      </c>
      <c r="H200" s="233">
        <v>1.2</v>
      </c>
      <c r="I200" s="233">
        <v>0.9</v>
      </c>
      <c r="J200" s="233">
        <v>0.8</v>
      </c>
      <c r="K200" s="233">
        <v>0.8</v>
      </c>
      <c r="L200" s="233">
        <v>0.7</v>
      </c>
      <c r="M200" s="233">
        <v>0.7</v>
      </c>
      <c r="N200" s="233">
        <v>0.7</v>
      </c>
      <c r="O200" s="233">
        <v>0.7</v>
      </c>
      <c r="P200" s="233">
        <v>0.6</v>
      </c>
    </row>
    <row r="201" spans="2:16" ht="15" customHeight="1" x14ac:dyDescent="0.35">
      <c r="B201" s="236" t="s">
        <v>118</v>
      </c>
      <c r="C201" s="236" t="s">
        <v>101</v>
      </c>
      <c r="D201" s="233">
        <v>5.9</v>
      </c>
      <c r="E201" s="233">
        <v>5.4</v>
      </c>
      <c r="F201" s="233">
        <v>4.8</v>
      </c>
      <c r="G201" s="233">
        <v>4.4000000000000004</v>
      </c>
      <c r="H201" s="233">
        <v>4</v>
      </c>
      <c r="I201" s="233">
        <v>3.3</v>
      </c>
      <c r="J201" s="233">
        <v>2.9</v>
      </c>
      <c r="K201" s="233">
        <v>2.6</v>
      </c>
      <c r="L201" s="233">
        <v>2.5</v>
      </c>
      <c r="M201" s="233">
        <v>2.4</v>
      </c>
      <c r="N201" s="233">
        <v>2.2999999999999998</v>
      </c>
      <c r="O201" s="233">
        <v>2.2999999999999998</v>
      </c>
      <c r="P201" s="233">
        <v>2.2000000000000002</v>
      </c>
    </row>
    <row r="202" spans="2:16" ht="15" customHeight="1" x14ac:dyDescent="0.35">
      <c r="B202" s="236" t="s">
        <v>118</v>
      </c>
      <c r="C202" s="236" t="s">
        <v>176</v>
      </c>
      <c r="D202" s="233">
        <v>2.1</v>
      </c>
      <c r="E202" s="233">
        <v>1.9</v>
      </c>
      <c r="F202" s="233">
        <v>1.7</v>
      </c>
      <c r="G202" s="233">
        <v>1.6</v>
      </c>
      <c r="H202" s="233">
        <v>1.4</v>
      </c>
      <c r="I202" s="233">
        <v>1.2</v>
      </c>
      <c r="J202" s="233">
        <v>1</v>
      </c>
      <c r="K202" s="233">
        <v>0.9</v>
      </c>
      <c r="L202" s="233">
        <v>0.9</v>
      </c>
      <c r="M202" s="233">
        <v>0.9</v>
      </c>
      <c r="N202" s="233">
        <v>0.8</v>
      </c>
      <c r="O202" s="233">
        <v>0.8</v>
      </c>
      <c r="P202" s="233">
        <v>0.8</v>
      </c>
    </row>
    <row r="203" spans="2:16" ht="15" customHeight="1" x14ac:dyDescent="0.35">
      <c r="B203" s="236" t="s">
        <v>118</v>
      </c>
      <c r="C203" s="236" t="s">
        <v>178</v>
      </c>
      <c r="D203" s="233">
        <v>1.5</v>
      </c>
      <c r="E203" s="233">
        <v>1.3</v>
      </c>
      <c r="F203" s="233">
        <v>1.2</v>
      </c>
      <c r="G203" s="233">
        <v>1.1000000000000001</v>
      </c>
      <c r="H203" s="233">
        <v>1</v>
      </c>
      <c r="I203" s="233">
        <v>0.8</v>
      </c>
      <c r="J203" s="233">
        <v>0.7</v>
      </c>
      <c r="K203" s="233">
        <v>0.6</v>
      </c>
      <c r="L203" s="233">
        <v>0.6</v>
      </c>
      <c r="M203" s="233">
        <v>0.6</v>
      </c>
      <c r="N203" s="233">
        <v>0.6</v>
      </c>
      <c r="O203" s="233">
        <v>0.6</v>
      </c>
      <c r="P203" s="233">
        <v>0.6</v>
      </c>
    </row>
    <row r="204" spans="2:16" ht="15" customHeight="1" x14ac:dyDescent="0.35">
      <c r="B204" s="236" t="s">
        <v>118</v>
      </c>
      <c r="C204" s="236" t="s">
        <v>182</v>
      </c>
      <c r="D204" s="233">
        <v>3.8</v>
      </c>
      <c r="E204" s="233">
        <v>3.5</v>
      </c>
      <c r="F204" s="233">
        <v>3.1</v>
      </c>
      <c r="G204" s="233">
        <v>2.8</v>
      </c>
      <c r="H204" s="233">
        <v>2.6</v>
      </c>
      <c r="I204" s="233">
        <v>2.1</v>
      </c>
      <c r="J204" s="233">
        <v>1.9</v>
      </c>
      <c r="K204" s="233">
        <v>1.7</v>
      </c>
      <c r="L204" s="233">
        <v>1.6</v>
      </c>
      <c r="M204" s="233">
        <v>1.5</v>
      </c>
      <c r="N204" s="233">
        <v>1.5</v>
      </c>
      <c r="O204" s="233">
        <v>1.5</v>
      </c>
      <c r="P204" s="233">
        <v>1.4</v>
      </c>
    </row>
    <row r="205" spans="2:16" ht="15" customHeight="1" x14ac:dyDescent="0.35">
      <c r="B205" s="236" t="s">
        <v>118</v>
      </c>
      <c r="C205" s="236" t="s">
        <v>184</v>
      </c>
      <c r="D205" s="233">
        <v>1.3</v>
      </c>
      <c r="E205" s="233">
        <v>1.2</v>
      </c>
      <c r="F205" s="233">
        <v>1.1000000000000001</v>
      </c>
      <c r="G205" s="233">
        <v>1</v>
      </c>
      <c r="H205" s="233">
        <v>0.9</v>
      </c>
      <c r="I205" s="233">
        <v>0.7</v>
      </c>
      <c r="J205" s="233">
        <v>0.7</v>
      </c>
      <c r="K205" s="233">
        <v>0.6</v>
      </c>
      <c r="L205" s="233">
        <v>0.6</v>
      </c>
      <c r="M205" s="233">
        <v>0.5</v>
      </c>
      <c r="N205" s="233">
        <v>0.5</v>
      </c>
      <c r="O205" s="233">
        <v>0.5</v>
      </c>
      <c r="P205" s="233">
        <v>0.5</v>
      </c>
    </row>
    <row r="206" spans="2:16" ht="15" customHeight="1" x14ac:dyDescent="0.35">
      <c r="B206" s="236" t="s">
        <v>118</v>
      </c>
      <c r="C206" s="236" t="s">
        <v>194</v>
      </c>
      <c r="D206" s="233">
        <v>4.3</v>
      </c>
      <c r="E206" s="233">
        <v>3.9</v>
      </c>
      <c r="F206" s="233">
        <v>3.5</v>
      </c>
      <c r="G206" s="233">
        <v>3.2</v>
      </c>
      <c r="H206" s="233">
        <v>2.9</v>
      </c>
      <c r="I206" s="233">
        <v>2.4</v>
      </c>
      <c r="J206" s="233">
        <v>2.1</v>
      </c>
      <c r="K206" s="233">
        <v>1.9</v>
      </c>
      <c r="L206" s="233">
        <v>1.8</v>
      </c>
      <c r="M206" s="233">
        <v>1.7</v>
      </c>
      <c r="N206" s="233">
        <v>1.7</v>
      </c>
      <c r="O206" s="233">
        <v>1.7</v>
      </c>
      <c r="P206" s="233">
        <v>1.6</v>
      </c>
    </row>
    <row r="207" spans="2:16" ht="15" customHeight="1" x14ac:dyDescent="0.35">
      <c r="B207" s="236" t="s">
        <v>119</v>
      </c>
      <c r="C207" s="236" t="s">
        <v>97</v>
      </c>
      <c r="D207" s="233">
        <v>5.3</v>
      </c>
      <c r="E207" s="233">
        <v>4.9000000000000004</v>
      </c>
      <c r="F207" s="233">
        <v>4.4000000000000004</v>
      </c>
      <c r="G207" s="233">
        <v>4</v>
      </c>
      <c r="H207" s="233">
        <v>3.7</v>
      </c>
      <c r="I207" s="233">
        <v>3</v>
      </c>
      <c r="J207" s="233">
        <v>2.6</v>
      </c>
      <c r="K207" s="233">
        <v>2.2999999999999998</v>
      </c>
      <c r="L207" s="233">
        <v>2.2000000000000002</v>
      </c>
      <c r="M207" s="233">
        <v>2.1</v>
      </c>
      <c r="N207" s="233">
        <v>2</v>
      </c>
      <c r="O207" s="233">
        <v>2</v>
      </c>
      <c r="P207" s="233">
        <v>2</v>
      </c>
    </row>
    <row r="208" spans="2:16" ht="15" customHeight="1" x14ac:dyDescent="0.35">
      <c r="B208" s="236" t="s">
        <v>119</v>
      </c>
      <c r="C208" s="236" t="s">
        <v>99</v>
      </c>
      <c r="D208" s="233">
        <v>7.5</v>
      </c>
      <c r="E208" s="233">
        <v>6.7</v>
      </c>
      <c r="F208" s="233">
        <v>5.9</v>
      </c>
      <c r="G208" s="233">
        <v>5.2</v>
      </c>
      <c r="H208" s="233">
        <v>4.7</v>
      </c>
      <c r="I208" s="233">
        <v>3.6</v>
      </c>
      <c r="J208" s="233">
        <v>3.1</v>
      </c>
      <c r="K208" s="233">
        <v>2.6</v>
      </c>
      <c r="L208" s="233">
        <v>2.4</v>
      </c>
      <c r="M208" s="233">
        <v>2.2999999999999998</v>
      </c>
      <c r="N208" s="233">
        <v>2.2000000000000002</v>
      </c>
      <c r="O208" s="233">
        <v>2.1</v>
      </c>
      <c r="P208" s="233">
        <v>2.1</v>
      </c>
    </row>
    <row r="209" spans="2:16" ht="15" customHeight="1" x14ac:dyDescent="0.35">
      <c r="B209" s="236" t="s">
        <v>119</v>
      </c>
      <c r="C209" s="236" t="s">
        <v>102</v>
      </c>
      <c r="D209" s="233">
        <v>4.0999999999999996</v>
      </c>
      <c r="E209" s="233">
        <v>3.8</v>
      </c>
      <c r="F209" s="233">
        <v>3.4</v>
      </c>
      <c r="G209" s="233">
        <v>3.1</v>
      </c>
      <c r="H209" s="233">
        <v>2.8</v>
      </c>
      <c r="I209" s="233">
        <v>2.2999999999999998</v>
      </c>
      <c r="J209" s="233">
        <v>2.1</v>
      </c>
      <c r="K209" s="233">
        <v>1.8</v>
      </c>
      <c r="L209" s="233">
        <v>1.8</v>
      </c>
      <c r="M209" s="233">
        <v>1.7</v>
      </c>
      <c r="N209" s="233">
        <v>1.6</v>
      </c>
      <c r="O209" s="233">
        <v>1.6</v>
      </c>
      <c r="P209" s="233">
        <v>1.6</v>
      </c>
    </row>
    <row r="210" spans="2:16" ht="15" customHeight="1" x14ac:dyDescent="0.35">
      <c r="B210" s="236" t="s">
        <v>121</v>
      </c>
      <c r="C210" s="236" t="s">
        <v>96</v>
      </c>
      <c r="D210" s="233">
        <v>2.5</v>
      </c>
      <c r="E210" s="233">
        <v>2.2999999999999998</v>
      </c>
      <c r="F210" s="233">
        <v>2.1</v>
      </c>
      <c r="G210" s="233">
        <v>1.9</v>
      </c>
      <c r="H210" s="233">
        <v>1.8</v>
      </c>
      <c r="I210" s="233">
        <v>1.4</v>
      </c>
      <c r="J210" s="233">
        <v>1.3</v>
      </c>
      <c r="K210" s="233">
        <v>1.1000000000000001</v>
      </c>
      <c r="L210" s="233">
        <v>1.1000000000000001</v>
      </c>
      <c r="M210" s="233">
        <v>1</v>
      </c>
      <c r="N210" s="233">
        <v>1</v>
      </c>
      <c r="O210" s="233">
        <v>1</v>
      </c>
      <c r="P210" s="233">
        <v>1</v>
      </c>
    </row>
    <row r="211" spans="2:16" ht="15" customHeight="1" x14ac:dyDescent="0.35">
      <c r="B211" s="236" t="s">
        <v>121</v>
      </c>
      <c r="C211" s="236" t="s">
        <v>97</v>
      </c>
      <c r="D211" s="233">
        <v>2.5</v>
      </c>
      <c r="E211" s="233">
        <v>2.2999999999999998</v>
      </c>
      <c r="F211" s="233">
        <v>2.1</v>
      </c>
      <c r="G211" s="233">
        <v>1.9</v>
      </c>
      <c r="H211" s="233">
        <v>1.8</v>
      </c>
      <c r="I211" s="233">
        <v>1.4</v>
      </c>
      <c r="J211" s="233">
        <v>1.3</v>
      </c>
      <c r="K211" s="233">
        <v>1.1000000000000001</v>
      </c>
      <c r="L211" s="233">
        <v>1.1000000000000001</v>
      </c>
      <c r="M211" s="233">
        <v>1</v>
      </c>
      <c r="N211" s="233">
        <v>1</v>
      </c>
      <c r="O211" s="233">
        <v>1</v>
      </c>
      <c r="P211" s="233">
        <v>1</v>
      </c>
    </row>
    <row r="212" spans="2:16" ht="15" customHeight="1" x14ac:dyDescent="0.35">
      <c r="B212" s="236" t="s">
        <v>121</v>
      </c>
      <c r="C212" s="236" t="s">
        <v>98</v>
      </c>
      <c r="D212" s="233">
        <v>4.9000000000000004</v>
      </c>
      <c r="E212" s="233">
        <v>4.4000000000000004</v>
      </c>
      <c r="F212" s="233">
        <v>3.8</v>
      </c>
      <c r="G212" s="233">
        <v>3.4</v>
      </c>
      <c r="H212" s="233">
        <v>3.1</v>
      </c>
      <c r="I212" s="233">
        <v>2.5</v>
      </c>
      <c r="J212" s="233">
        <v>2.2000000000000002</v>
      </c>
      <c r="K212" s="233">
        <v>2</v>
      </c>
      <c r="L212" s="233">
        <v>1.9</v>
      </c>
      <c r="M212" s="233">
        <v>1.8</v>
      </c>
      <c r="N212" s="233">
        <v>1.8</v>
      </c>
      <c r="O212" s="233">
        <v>1.8</v>
      </c>
      <c r="P212" s="233">
        <v>1.7</v>
      </c>
    </row>
    <row r="213" spans="2:16" ht="15" customHeight="1" x14ac:dyDescent="0.35">
      <c r="B213" s="236" t="s">
        <v>121</v>
      </c>
      <c r="C213" s="236" t="s">
        <v>128</v>
      </c>
      <c r="D213" s="233">
        <v>5.0999999999999996</v>
      </c>
      <c r="E213" s="233">
        <v>4.7</v>
      </c>
      <c r="F213" s="233">
        <v>4.2</v>
      </c>
      <c r="G213" s="233">
        <v>3.8</v>
      </c>
      <c r="H213" s="233">
        <v>3.5</v>
      </c>
      <c r="I213" s="233">
        <v>2.9</v>
      </c>
      <c r="J213" s="233">
        <v>2.6</v>
      </c>
      <c r="K213" s="233">
        <v>2.2999999999999998</v>
      </c>
      <c r="L213" s="233">
        <v>2.2000000000000002</v>
      </c>
      <c r="M213" s="233">
        <v>2.1</v>
      </c>
      <c r="N213" s="233">
        <v>2</v>
      </c>
      <c r="O213" s="233">
        <v>2</v>
      </c>
      <c r="P213" s="233">
        <v>2</v>
      </c>
    </row>
    <row r="214" spans="2:16" ht="15" customHeight="1" x14ac:dyDescent="0.35">
      <c r="B214" s="236" t="s">
        <v>121</v>
      </c>
      <c r="C214" s="236" t="s">
        <v>130</v>
      </c>
      <c r="D214" s="233">
        <v>2.5</v>
      </c>
      <c r="E214" s="233">
        <v>2.2999999999999998</v>
      </c>
      <c r="F214" s="233">
        <v>2.1</v>
      </c>
      <c r="G214" s="233">
        <v>1.9</v>
      </c>
      <c r="H214" s="233">
        <v>1.7</v>
      </c>
      <c r="I214" s="233">
        <v>1.4</v>
      </c>
      <c r="J214" s="233">
        <v>1.2</v>
      </c>
      <c r="K214" s="233">
        <v>1.1000000000000001</v>
      </c>
      <c r="L214" s="233">
        <v>1</v>
      </c>
      <c r="M214" s="233">
        <v>1</v>
      </c>
      <c r="N214" s="233">
        <v>1</v>
      </c>
      <c r="O214" s="233">
        <v>0.9</v>
      </c>
      <c r="P214" s="233">
        <v>0.9</v>
      </c>
    </row>
    <row r="215" spans="2:16" ht="15" customHeight="1" x14ac:dyDescent="0.35">
      <c r="B215" s="236" t="s">
        <v>121</v>
      </c>
      <c r="C215" s="236" t="s">
        <v>131</v>
      </c>
      <c r="D215" s="233">
        <v>4.4000000000000004</v>
      </c>
      <c r="E215" s="233">
        <v>4</v>
      </c>
      <c r="F215" s="233">
        <v>3.5</v>
      </c>
      <c r="G215" s="233">
        <v>3.2</v>
      </c>
      <c r="H215" s="233">
        <v>2.9</v>
      </c>
      <c r="I215" s="233">
        <v>2.4</v>
      </c>
      <c r="J215" s="233">
        <v>2.1</v>
      </c>
      <c r="K215" s="233">
        <v>1.9</v>
      </c>
      <c r="L215" s="233">
        <v>1.8</v>
      </c>
      <c r="M215" s="233">
        <v>1.7</v>
      </c>
      <c r="N215" s="233">
        <v>1.7</v>
      </c>
      <c r="O215" s="233">
        <v>1.6</v>
      </c>
      <c r="P215" s="233">
        <v>1.6</v>
      </c>
    </row>
    <row r="216" spans="2:16" ht="15" customHeight="1" x14ac:dyDescent="0.35">
      <c r="B216" s="236" t="s">
        <v>121</v>
      </c>
      <c r="C216" s="236" t="s">
        <v>133</v>
      </c>
      <c r="D216" s="233">
        <v>4.9000000000000004</v>
      </c>
      <c r="E216" s="233">
        <v>4.4000000000000004</v>
      </c>
      <c r="F216" s="233">
        <v>4</v>
      </c>
      <c r="G216" s="233">
        <v>3.6</v>
      </c>
      <c r="H216" s="233">
        <v>3.3</v>
      </c>
      <c r="I216" s="233">
        <v>2.7</v>
      </c>
      <c r="J216" s="233">
        <v>2.4</v>
      </c>
      <c r="K216" s="233">
        <v>2.2000000000000002</v>
      </c>
      <c r="L216" s="233">
        <v>2.1</v>
      </c>
      <c r="M216" s="233">
        <v>2</v>
      </c>
      <c r="N216" s="233">
        <v>1.9</v>
      </c>
      <c r="O216" s="233">
        <v>1.9</v>
      </c>
      <c r="P216" s="233">
        <v>1.9</v>
      </c>
    </row>
    <row r="217" spans="2:16" ht="15" customHeight="1" x14ac:dyDescent="0.35">
      <c r="B217" s="236" t="s">
        <v>121</v>
      </c>
      <c r="C217" s="236" t="s">
        <v>135</v>
      </c>
      <c r="D217" s="233">
        <v>8.1999999999999993</v>
      </c>
      <c r="E217" s="233">
        <v>7.5</v>
      </c>
      <c r="F217" s="233">
        <v>6.7</v>
      </c>
      <c r="G217" s="233">
        <v>6.1</v>
      </c>
      <c r="H217" s="233">
        <v>5.6</v>
      </c>
      <c r="I217" s="233">
        <v>4.5</v>
      </c>
      <c r="J217" s="233">
        <v>4</v>
      </c>
      <c r="K217" s="233">
        <v>3.6</v>
      </c>
      <c r="L217" s="233">
        <v>3.4</v>
      </c>
      <c r="M217" s="233">
        <v>3.3</v>
      </c>
      <c r="N217" s="233">
        <v>3.2</v>
      </c>
      <c r="O217" s="233">
        <v>3.1</v>
      </c>
      <c r="P217" s="233">
        <v>3.1</v>
      </c>
    </row>
    <row r="218" spans="2:16" ht="15" customHeight="1" x14ac:dyDescent="0.35">
      <c r="B218" s="236" t="s">
        <v>121</v>
      </c>
      <c r="C218" s="236" t="s">
        <v>99</v>
      </c>
      <c r="D218" s="233">
        <v>7.4</v>
      </c>
      <c r="E218" s="233">
        <v>6.7</v>
      </c>
      <c r="F218" s="233">
        <v>5.9</v>
      </c>
      <c r="G218" s="233">
        <v>5.2</v>
      </c>
      <c r="H218" s="233">
        <v>4.8</v>
      </c>
      <c r="I218" s="233">
        <v>3.6</v>
      </c>
      <c r="J218" s="233">
        <v>3.1</v>
      </c>
      <c r="K218" s="233">
        <v>2.7</v>
      </c>
      <c r="L218" s="233">
        <v>2.5</v>
      </c>
      <c r="M218" s="233">
        <v>2.4</v>
      </c>
      <c r="N218" s="233">
        <v>2.2999999999999998</v>
      </c>
      <c r="O218" s="233">
        <v>2.2000000000000002</v>
      </c>
      <c r="P218" s="233">
        <v>2.2000000000000002</v>
      </c>
    </row>
    <row r="219" spans="2:16" ht="15" customHeight="1" x14ac:dyDescent="0.35">
      <c r="B219" s="236" t="s">
        <v>121</v>
      </c>
      <c r="C219" s="236" t="s">
        <v>141</v>
      </c>
      <c r="D219" s="233">
        <v>4.2</v>
      </c>
      <c r="E219" s="233">
        <v>3.8</v>
      </c>
      <c r="F219" s="233">
        <v>3.4</v>
      </c>
      <c r="G219" s="233">
        <v>3.1</v>
      </c>
      <c r="H219" s="233">
        <v>2.8</v>
      </c>
      <c r="I219" s="233">
        <v>2.2999999999999998</v>
      </c>
      <c r="J219" s="233">
        <v>2</v>
      </c>
      <c r="K219" s="233">
        <v>1.8</v>
      </c>
      <c r="L219" s="233">
        <v>1.7</v>
      </c>
      <c r="M219" s="233">
        <v>1.7</v>
      </c>
      <c r="N219" s="233">
        <v>1.6</v>
      </c>
      <c r="O219" s="233">
        <v>1.6</v>
      </c>
      <c r="P219" s="233">
        <v>1.6</v>
      </c>
    </row>
    <row r="220" spans="2:16" ht="15" customHeight="1" x14ac:dyDescent="0.35">
      <c r="B220" s="236" t="s">
        <v>121</v>
      </c>
      <c r="C220" s="236" t="s">
        <v>156</v>
      </c>
      <c r="D220" s="233">
        <v>3.8</v>
      </c>
      <c r="E220" s="233">
        <v>3.4</v>
      </c>
      <c r="F220" s="233">
        <v>3</v>
      </c>
      <c r="G220" s="233">
        <v>2.7</v>
      </c>
      <c r="H220" s="233">
        <v>2.5</v>
      </c>
      <c r="I220" s="233">
        <v>2</v>
      </c>
      <c r="J220" s="233">
        <v>1.8</v>
      </c>
      <c r="K220" s="233">
        <v>1.6</v>
      </c>
      <c r="L220" s="233">
        <v>1.5</v>
      </c>
      <c r="M220" s="233">
        <v>1.4</v>
      </c>
      <c r="N220" s="233">
        <v>1.4</v>
      </c>
      <c r="O220" s="233">
        <v>1.4</v>
      </c>
      <c r="P220" s="233">
        <v>1.3</v>
      </c>
    </row>
    <row r="221" spans="2:16" ht="15" customHeight="1" x14ac:dyDescent="0.35">
      <c r="B221" s="236" t="s">
        <v>121</v>
      </c>
      <c r="C221" s="236" t="s">
        <v>157</v>
      </c>
      <c r="D221" s="233">
        <v>4.5</v>
      </c>
      <c r="E221" s="233">
        <v>4.0999999999999996</v>
      </c>
      <c r="F221" s="233">
        <v>3.6</v>
      </c>
      <c r="G221" s="233">
        <v>3.3</v>
      </c>
      <c r="H221" s="233">
        <v>3</v>
      </c>
      <c r="I221" s="233">
        <v>2.4</v>
      </c>
      <c r="J221" s="233">
        <v>2.2000000000000002</v>
      </c>
      <c r="K221" s="233">
        <v>1.9</v>
      </c>
      <c r="L221" s="233">
        <v>1.8</v>
      </c>
      <c r="M221" s="233">
        <v>1.8</v>
      </c>
      <c r="N221" s="233">
        <v>1.7</v>
      </c>
      <c r="O221" s="233">
        <v>1.7</v>
      </c>
      <c r="P221" s="233">
        <v>1.6</v>
      </c>
    </row>
    <row r="222" spans="2:16" ht="15" customHeight="1" x14ac:dyDescent="0.35">
      <c r="B222" s="236" t="s">
        <v>121</v>
      </c>
      <c r="C222" s="236" t="s">
        <v>100</v>
      </c>
      <c r="D222" s="233">
        <v>4.8</v>
      </c>
      <c r="E222" s="233">
        <v>4.4000000000000004</v>
      </c>
      <c r="F222" s="233">
        <v>3.9</v>
      </c>
      <c r="G222" s="233">
        <v>3.5</v>
      </c>
      <c r="H222" s="233">
        <v>3.3</v>
      </c>
      <c r="I222" s="233">
        <v>2.6</v>
      </c>
      <c r="J222" s="233">
        <v>2.4</v>
      </c>
      <c r="K222" s="233">
        <v>2.1</v>
      </c>
      <c r="L222" s="233">
        <v>2</v>
      </c>
      <c r="M222" s="233">
        <v>1.9</v>
      </c>
      <c r="N222" s="233">
        <v>1.9</v>
      </c>
      <c r="O222" s="233">
        <v>1.8</v>
      </c>
      <c r="P222" s="233">
        <v>1.8</v>
      </c>
    </row>
    <row r="223" spans="2:16" ht="15" customHeight="1" x14ac:dyDescent="0.35">
      <c r="B223" s="236" t="s">
        <v>121</v>
      </c>
      <c r="C223" s="236" t="s">
        <v>161</v>
      </c>
      <c r="D223" s="233">
        <v>4.5</v>
      </c>
      <c r="E223" s="233">
        <v>4.0999999999999996</v>
      </c>
      <c r="F223" s="233">
        <v>3.6</v>
      </c>
      <c r="G223" s="233">
        <v>3.3</v>
      </c>
      <c r="H223" s="233">
        <v>3</v>
      </c>
      <c r="I223" s="233">
        <v>2.5</v>
      </c>
      <c r="J223" s="233">
        <v>2.2000000000000002</v>
      </c>
      <c r="K223" s="233">
        <v>2</v>
      </c>
      <c r="L223" s="233">
        <v>1.9</v>
      </c>
      <c r="M223" s="233">
        <v>1.8</v>
      </c>
      <c r="N223" s="233">
        <v>1.7</v>
      </c>
      <c r="O223" s="233">
        <v>1.7</v>
      </c>
      <c r="P223" s="233">
        <v>1.7</v>
      </c>
    </row>
    <row r="224" spans="2:16" ht="15" customHeight="1" x14ac:dyDescent="0.35">
      <c r="B224" s="236" t="s">
        <v>121</v>
      </c>
      <c r="C224" s="236" t="s">
        <v>165</v>
      </c>
      <c r="D224" s="233">
        <v>4.4000000000000004</v>
      </c>
      <c r="E224" s="233">
        <v>4</v>
      </c>
      <c r="F224" s="233">
        <v>3.5</v>
      </c>
      <c r="G224" s="233">
        <v>3.2</v>
      </c>
      <c r="H224" s="233">
        <v>2.9</v>
      </c>
      <c r="I224" s="233">
        <v>2.4</v>
      </c>
      <c r="J224" s="233">
        <v>2.1</v>
      </c>
      <c r="K224" s="233">
        <v>1.9</v>
      </c>
      <c r="L224" s="233">
        <v>1.8</v>
      </c>
      <c r="M224" s="233">
        <v>1.7</v>
      </c>
      <c r="N224" s="233">
        <v>1.7</v>
      </c>
      <c r="O224" s="233">
        <v>1.6</v>
      </c>
      <c r="P224" s="233">
        <v>1.6</v>
      </c>
    </row>
    <row r="225" spans="2:16" ht="15" customHeight="1" x14ac:dyDescent="0.35">
      <c r="B225" s="236" t="s">
        <v>121</v>
      </c>
      <c r="C225" s="236" t="s">
        <v>167</v>
      </c>
      <c r="D225" s="233">
        <v>2.6</v>
      </c>
      <c r="E225" s="233">
        <v>2.4</v>
      </c>
      <c r="F225" s="233">
        <v>2.1</v>
      </c>
      <c r="G225" s="233">
        <v>1.9</v>
      </c>
      <c r="H225" s="233">
        <v>1.8</v>
      </c>
      <c r="I225" s="233">
        <v>1.4</v>
      </c>
      <c r="J225" s="233">
        <v>1.3</v>
      </c>
      <c r="K225" s="233">
        <v>1.1000000000000001</v>
      </c>
      <c r="L225" s="233">
        <v>1.1000000000000001</v>
      </c>
      <c r="M225" s="233">
        <v>1</v>
      </c>
      <c r="N225" s="233">
        <v>1</v>
      </c>
      <c r="O225" s="233">
        <v>1</v>
      </c>
      <c r="P225" s="233">
        <v>1</v>
      </c>
    </row>
    <row r="226" spans="2:16" ht="15" customHeight="1" x14ac:dyDescent="0.35">
      <c r="B226" s="236" t="s">
        <v>121</v>
      </c>
      <c r="C226" s="236" t="s">
        <v>170</v>
      </c>
      <c r="D226" s="233">
        <v>3</v>
      </c>
      <c r="E226" s="233">
        <v>2.8</v>
      </c>
      <c r="F226" s="233">
        <v>2.5</v>
      </c>
      <c r="G226" s="233">
        <v>2.2000000000000002</v>
      </c>
      <c r="H226" s="233">
        <v>2.1</v>
      </c>
      <c r="I226" s="233">
        <v>1.7</v>
      </c>
      <c r="J226" s="233">
        <v>1.5</v>
      </c>
      <c r="K226" s="233">
        <v>1.3</v>
      </c>
      <c r="L226" s="233">
        <v>1.3</v>
      </c>
      <c r="M226" s="233">
        <v>1.2</v>
      </c>
      <c r="N226" s="233">
        <v>1.2</v>
      </c>
      <c r="O226" s="233">
        <v>1.2</v>
      </c>
      <c r="P226" s="233">
        <v>1.1000000000000001</v>
      </c>
    </row>
    <row r="227" spans="2:16" ht="15" customHeight="1" x14ac:dyDescent="0.35">
      <c r="B227" s="236" t="s">
        <v>121</v>
      </c>
      <c r="C227" s="236" t="s">
        <v>172</v>
      </c>
      <c r="D227" s="233">
        <v>4.0999999999999996</v>
      </c>
      <c r="E227" s="233">
        <v>3.8</v>
      </c>
      <c r="F227" s="233">
        <v>3.3</v>
      </c>
      <c r="G227" s="233">
        <v>3</v>
      </c>
      <c r="H227" s="233">
        <v>2.8</v>
      </c>
      <c r="I227" s="233">
        <v>2.2000000000000002</v>
      </c>
      <c r="J227" s="233">
        <v>2</v>
      </c>
      <c r="K227" s="233">
        <v>1.8</v>
      </c>
      <c r="L227" s="233">
        <v>1.7</v>
      </c>
      <c r="M227" s="233">
        <v>1.6</v>
      </c>
      <c r="N227" s="233">
        <v>1.6</v>
      </c>
      <c r="O227" s="233">
        <v>1.6</v>
      </c>
      <c r="P227" s="233">
        <v>1.5</v>
      </c>
    </row>
    <row r="228" spans="2:16" ht="15" customHeight="1" x14ac:dyDescent="0.35">
      <c r="B228" s="236" t="s">
        <v>121</v>
      </c>
      <c r="C228" s="236" t="s">
        <v>101</v>
      </c>
      <c r="D228" s="233">
        <v>4</v>
      </c>
      <c r="E228" s="233">
        <v>3.7</v>
      </c>
      <c r="F228" s="233">
        <v>3.3</v>
      </c>
      <c r="G228" s="233">
        <v>3</v>
      </c>
      <c r="H228" s="233">
        <v>2.7</v>
      </c>
      <c r="I228" s="233">
        <v>2.2000000000000002</v>
      </c>
      <c r="J228" s="233">
        <v>2</v>
      </c>
      <c r="K228" s="233">
        <v>1.8</v>
      </c>
      <c r="L228" s="233">
        <v>1.7</v>
      </c>
      <c r="M228" s="233">
        <v>1.6</v>
      </c>
      <c r="N228" s="233">
        <v>1.6</v>
      </c>
      <c r="O228" s="233">
        <v>1.6</v>
      </c>
      <c r="P228" s="233">
        <v>1.5</v>
      </c>
    </row>
    <row r="229" spans="2:16" ht="15" customHeight="1" x14ac:dyDescent="0.35">
      <c r="B229" s="236" t="s">
        <v>121</v>
      </c>
      <c r="C229" s="236" t="s">
        <v>176</v>
      </c>
      <c r="D229" s="233">
        <v>4</v>
      </c>
      <c r="E229" s="233">
        <v>3.7</v>
      </c>
      <c r="F229" s="233">
        <v>3.3</v>
      </c>
      <c r="G229" s="233">
        <v>3</v>
      </c>
      <c r="H229" s="233">
        <v>2.8</v>
      </c>
      <c r="I229" s="233">
        <v>2.2000000000000002</v>
      </c>
      <c r="J229" s="233">
        <v>2</v>
      </c>
      <c r="K229" s="233">
        <v>1.8</v>
      </c>
      <c r="L229" s="233">
        <v>1.7</v>
      </c>
      <c r="M229" s="233">
        <v>1.6</v>
      </c>
      <c r="N229" s="233">
        <v>1.6</v>
      </c>
      <c r="O229" s="233">
        <v>1.6</v>
      </c>
      <c r="P229" s="233">
        <v>1.5</v>
      </c>
    </row>
    <row r="230" spans="2:16" ht="15" customHeight="1" x14ac:dyDescent="0.35">
      <c r="B230" s="236" t="s">
        <v>121</v>
      </c>
      <c r="C230" s="236" t="s">
        <v>178</v>
      </c>
      <c r="D230" s="233">
        <v>4.0999999999999996</v>
      </c>
      <c r="E230" s="233">
        <v>3.8</v>
      </c>
      <c r="F230" s="233">
        <v>3.3</v>
      </c>
      <c r="G230" s="233">
        <v>3</v>
      </c>
      <c r="H230" s="233">
        <v>2.8</v>
      </c>
      <c r="I230" s="233">
        <v>2.2000000000000002</v>
      </c>
      <c r="J230" s="233">
        <v>2</v>
      </c>
      <c r="K230" s="233">
        <v>1.8</v>
      </c>
      <c r="L230" s="233">
        <v>1.7</v>
      </c>
      <c r="M230" s="233">
        <v>1.6</v>
      </c>
      <c r="N230" s="233">
        <v>1.5</v>
      </c>
      <c r="O230" s="233">
        <v>1.5</v>
      </c>
      <c r="P230" s="233">
        <v>1.5</v>
      </c>
    </row>
    <row r="231" spans="2:16" ht="15" customHeight="1" x14ac:dyDescent="0.35">
      <c r="B231" s="236" t="s">
        <v>121</v>
      </c>
      <c r="C231" s="236" t="s">
        <v>182</v>
      </c>
      <c r="D231" s="233">
        <v>3.8</v>
      </c>
      <c r="E231" s="233">
        <v>3.4</v>
      </c>
      <c r="F231" s="233">
        <v>3</v>
      </c>
      <c r="G231" s="233">
        <v>2.7</v>
      </c>
      <c r="H231" s="233">
        <v>2.5</v>
      </c>
      <c r="I231" s="233">
        <v>2</v>
      </c>
      <c r="J231" s="233">
        <v>1.8</v>
      </c>
      <c r="K231" s="233">
        <v>1.6</v>
      </c>
      <c r="L231" s="233">
        <v>1.5</v>
      </c>
      <c r="M231" s="233">
        <v>1.5</v>
      </c>
      <c r="N231" s="233">
        <v>1.4</v>
      </c>
      <c r="O231" s="233">
        <v>1.4</v>
      </c>
      <c r="P231" s="233">
        <v>1.4</v>
      </c>
    </row>
    <row r="232" spans="2:16" ht="15" customHeight="1" x14ac:dyDescent="0.35">
      <c r="B232" s="236" t="s">
        <v>121</v>
      </c>
      <c r="C232" s="236" t="s">
        <v>184</v>
      </c>
      <c r="D232" s="233">
        <v>4.4000000000000004</v>
      </c>
      <c r="E232" s="233">
        <v>4</v>
      </c>
      <c r="F232" s="233">
        <v>3.5</v>
      </c>
      <c r="G232" s="233">
        <v>3.2</v>
      </c>
      <c r="H232" s="233">
        <v>2.9</v>
      </c>
      <c r="I232" s="233">
        <v>2.4</v>
      </c>
      <c r="J232" s="233">
        <v>2.1</v>
      </c>
      <c r="K232" s="233">
        <v>1.9</v>
      </c>
      <c r="L232" s="233">
        <v>1.8</v>
      </c>
      <c r="M232" s="233">
        <v>1.7</v>
      </c>
      <c r="N232" s="233">
        <v>1.7</v>
      </c>
      <c r="O232" s="233">
        <v>1.6</v>
      </c>
      <c r="P232" s="233">
        <v>1.6</v>
      </c>
    </row>
    <row r="233" spans="2:16" ht="15" customHeight="1" x14ac:dyDescent="0.35">
      <c r="B233" s="236" t="s">
        <v>121</v>
      </c>
      <c r="C233" s="236" t="s">
        <v>102</v>
      </c>
      <c r="D233" s="233">
        <v>5.0999999999999996</v>
      </c>
      <c r="E233" s="233">
        <v>4.7</v>
      </c>
      <c r="F233" s="233">
        <v>4.2</v>
      </c>
      <c r="G233" s="233">
        <v>3.8</v>
      </c>
      <c r="H233" s="233">
        <v>3.5</v>
      </c>
      <c r="I233" s="233">
        <v>2.9</v>
      </c>
      <c r="J233" s="233">
        <v>2.6</v>
      </c>
      <c r="K233" s="233">
        <v>2.2999999999999998</v>
      </c>
      <c r="L233" s="233">
        <v>2.2000000000000002</v>
      </c>
      <c r="M233" s="233">
        <v>2.1</v>
      </c>
      <c r="N233" s="233">
        <v>2</v>
      </c>
      <c r="O233" s="233">
        <v>2</v>
      </c>
      <c r="P233" s="233">
        <v>2</v>
      </c>
    </row>
    <row r="234" spans="2:16" ht="15" customHeight="1" x14ac:dyDescent="0.35">
      <c r="B234" s="236" t="s">
        <v>121</v>
      </c>
      <c r="C234" s="236" t="s">
        <v>194</v>
      </c>
      <c r="D234" s="233">
        <v>4.4000000000000004</v>
      </c>
      <c r="E234" s="233">
        <v>4</v>
      </c>
      <c r="F234" s="233">
        <v>3.5</v>
      </c>
      <c r="G234" s="233">
        <v>3.2</v>
      </c>
      <c r="H234" s="233">
        <v>3</v>
      </c>
      <c r="I234" s="233">
        <v>2.4</v>
      </c>
      <c r="J234" s="233">
        <v>2.1</v>
      </c>
      <c r="K234" s="233">
        <v>1.9</v>
      </c>
      <c r="L234" s="233">
        <v>1.8</v>
      </c>
      <c r="M234" s="233">
        <v>1.7</v>
      </c>
      <c r="N234" s="233">
        <v>1.7</v>
      </c>
      <c r="O234" s="233">
        <v>1.7</v>
      </c>
      <c r="P234" s="233">
        <v>1.6</v>
      </c>
    </row>
    <row r="235" spans="2:16" ht="15" customHeight="1" x14ac:dyDescent="0.35">
      <c r="B235" s="236" t="s">
        <v>96</v>
      </c>
      <c r="C235" s="236" t="s">
        <v>97</v>
      </c>
      <c r="D235" s="233">
        <v>0</v>
      </c>
      <c r="E235" s="233">
        <v>0</v>
      </c>
      <c r="F235" s="233">
        <v>0</v>
      </c>
      <c r="G235" s="233">
        <v>0</v>
      </c>
      <c r="H235" s="233">
        <v>0</v>
      </c>
      <c r="I235" s="233">
        <v>0</v>
      </c>
      <c r="J235" s="233">
        <v>0</v>
      </c>
      <c r="K235" s="233">
        <v>0</v>
      </c>
      <c r="L235" s="233">
        <v>0</v>
      </c>
      <c r="M235" s="233">
        <v>0</v>
      </c>
      <c r="N235" s="233">
        <v>0</v>
      </c>
      <c r="O235" s="233">
        <v>0</v>
      </c>
      <c r="P235" s="233">
        <v>0</v>
      </c>
    </row>
    <row r="236" spans="2:16" ht="15" customHeight="1" x14ac:dyDescent="0.35">
      <c r="B236" s="236" t="s">
        <v>96</v>
      </c>
      <c r="C236" s="236" t="s">
        <v>98</v>
      </c>
      <c r="D236" s="233">
        <v>5</v>
      </c>
      <c r="E236" s="233">
        <v>4.5</v>
      </c>
      <c r="F236" s="233">
        <v>3.9</v>
      </c>
      <c r="G236" s="233">
        <v>3.5</v>
      </c>
      <c r="H236" s="233">
        <v>3.1</v>
      </c>
      <c r="I236" s="233">
        <v>2.5</v>
      </c>
      <c r="J236" s="233">
        <v>2.2000000000000002</v>
      </c>
      <c r="K236" s="233">
        <v>2</v>
      </c>
      <c r="L236" s="233">
        <v>1.9</v>
      </c>
      <c r="M236" s="233">
        <v>1.8</v>
      </c>
      <c r="N236" s="233">
        <v>1.7</v>
      </c>
      <c r="O236" s="233">
        <v>1.7</v>
      </c>
      <c r="P236" s="233">
        <v>1.7</v>
      </c>
    </row>
    <row r="237" spans="2:16" ht="15" customHeight="1" x14ac:dyDescent="0.35">
      <c r="B237" s="236" t="s">
        <v>96</v>
      </c>
      <c r="C237" s="236" t="s">
        <v>128</v>
      </c>
      <c r="D237" s="233">
        <v>5.7</v>
      </c>
      <c r="E237" s="233">
        <v>5.3</v>
      </c>
      <c r="F237" s="233">
        <v>4.7</v>
      </c>
      <c r="G237" s="233">
        <v>4.3</v>
      </c>
      <c r="H237" s="233">
        <v>4</v>
      </c>
      <c r="I237" s="233">
        <v>3.2</v>
      </c>
      <c r="J237" s="233">
        <v>2.9</v>
      </c>
      <c r="K237" s="233">
        <v>2.5</v>
      </c>
      <c r="L237" s="233">
        <v>2.4</v>
      </c>
      <c r="M237" s="233">
        <v>2.2999999999999998</v>
      </c>
      <c r="N237" s="233">
        <v>2.2000000000000002</v>
      </c>
      <c r="O237" s="233">
        <v>2.2000000000000002</v>
      </c>
      <c r="P237" s="233">
        <v>2.1</v>
      </c>
    </row>
    <row r="238" spans="2:16" ht="15" customHeight="1" x14ac:dyDescent="0.35">
      <c r="B238" s="236" t="s">
        <v>96</v>
      </c>
      <c r="C238" s="236" t="s">
        <v>130</v>
      </c>
      <c r="D238" s="233">
        <v>2.4</v>
      </c>
      <c r="E238" s="233">
        <v>2.2000000000000002</v>
      </c>
      <c r="F238" s="233">
        <v>1.9</v>
      </c>
      <c r="G238" s="233">
        <v>1.7</v>
      </c>
      <c r="H238" s="233">
        <v>1.6</v>
      </c>
      <c r="I238" s="233">
        <v>1.3</v>
      </c>
      <c r="J238" s="233">
        <v>1.1000000000000001</v>
      </c>
      <c r="K238" s="233">
        <v>1</v>
      </c>
      <c r="L238" s="233">
        <v>0.9</v>
      </c>
      <c r="M238" s="233">
        <v>0.9</v>
      </c>
      <c r="N238" s="233">
        <v>0.9</v>
      </c>
      <c r="O238" s="233">
        <v>0.9</v>
      </c>
      <c r="P238" s="233">
        <v>0.8</v>
      </c>
    </row>
    <row r="239" spans="2:16" ht="15" customHeight="1" x14ac:dyDescent="0.35">
      <c r="B239" s="236" t="s">
        <v>96</v>
      </c>
      <c r="C239" s="236" t="s">
        <v>133</v>
      </c>
      <c r="D239" s="233">
        <v>5.3</v>
      </c>
      <c r="E239" s="233">
        <v>4.9000000000000004</v>
      </c>
      <c r="F239" s="233">
        <v>4.4000000000000004</v>
      </c>
      <c r="G239" s="233">
        <v>4</v>
      </c>
      <c r="H239" s="233">
        <v>3.7</v>
      </c>
      <c r="I239" s="233">
        <v>3</v>
      </c>
      <c r="J239" s="233">
        <v>2.6</v>
      </c>
      <c r="K239" s="233">
        <v>2.2999999999999998</v>
      </c>
      <c r="L239" s="233">
        <v>2.2000000000000002</v>
      </c>
      <c r="M239" s="233">
        <v>2.1</v>
      </c>
      <c r="N239" s="233">
        <v>2</v>
      </c>
      <c r="O239" s="233">
        <v>2</v>
      </c>
      <c r="P239" s="233">
        <v>2</v>
      </c>
    </row>
    <row r="240" spans="2:16" ht="15" customHeight="1" x14ac:dyDescent="0.35">
      <c r="B240" s="236" t="s">
        <v>96</v>
      </c>
      <c r="C240" s="236" t="s">
        <v>99</v>
      </c>
      <c r="D240" s="233">
        <v>7.3</v>
      </c>
      <c r="E240" s="233">
        <v>6.6</v>
      </c>
      <c r="F240" s="233">
        <v>5.9</v>
      </c>
      <c r="G240" s="233">
        <v>5.3</v>
      </c>
      <c r="H240" s="233">
        <v>4.8</v>
      </c>
      <c r="I240" s="233">
        <v>3.7</v>
      </c>
      <c r="J240" s="233">
        <v>3.2</v>
      </c>
      <c r="K240" s="233">
        <v>2.7</v>
      </c>
      <c r="L240" s="233">
        <v>2.5</v>
      </c>
      <c r="M240" s="233">
        <v>2.4</v>
      </c>
      <c r="N240" s="233">
        <v>2.2000000000000002</v>
      </c>
      <c r="O240" s="233">
        <v>2.2000000000000002</v>
      </c>
      <c r="P240" s="233">
        <v>2.1</v>
      </c>
    </row>
    <row r="241" spans="2:16" ht="15" customHeight="1" x14ac:dyDescent="0.35">
      <c r="B241" s="236" t="s">
        <v>96</v>
      </c>
      <c r="C241" s="236" t="s">
        <v>141</v>
      </c>
      <c r="D241" s="233">
        <v>4.4000000000000004</v>
      </c>
      <c r="E241" s="233">
        <v>4</v>
      </c>
      <c r="F241" s="233">
        <v>3.6</v>
      </c>
      <c r="G241" s="233">
        <v>3.3</v>
      </c>
      <c r="H241" s="233">
        <v>3</v>
      </c>
      <c r="I241" s="233">
        <v>2.4</v>
      </c>
      <c r="J241" s="233">
        <v>2.1</v>
      </c>
      <c r="K241" s="233">
        <v>1.9</v>
      </c>
      <c r="L241" s="233">
        <v>1.8</v>
      </c>
      <c r="M241" s="233">
        <v>1.7</v>
      </c>
      <c r="N241" s="233">
        <v>1.6</v>
      </c>
      <c r="O241" s="233">
        <v>1.6</v>
      </c>
      <c r="P241" s="233">
        <v>1.6</v>
      </c>
    </row>
    <row r="242" spans="2:16" ht="15" customHeight="1" x14ac:dyDescent="0.35">
      <c r="B242" s="236" t="s">
        <v>96</v>
      </c>
      <c r="C242" s="236" t="s">
        <v>100</v>
      </c>
      <c r="D242" s="233">
        <v>4.5</v>
      </c>
      <c r="E242" s="233">
        <v>4.0999999999999996</v>
      </c>
      <c r="F242" s="233">
        <v>3.6</v>
      </c>
      <c r="G242" s="233">
        <v>3.3</v>
      </c>
      <c r="H242" s="233">
        <v>3</v>
      </c>
      <c r="I242" s="233">
        <v>2.5</v>
      </c>
      <c r="J242" s="233">
        <v>2.2000000000000002</v>
      </c>
      <c r="K242" s="233">
        <v>2</v>
      </c>
      <c r="L242" s="233">
        <v>1.9</v>
      </c>
      <c r="M242" s="233">
        <v>1.8</v>
      </c>
      <c r="N242" s="233">
        <v>1.7</v>
      </c>
      <c r="O242" s="233">
        <v>1.7</v>
      </c>
      <c r="P242" s="233">
        <v>1.7</v>
      </c>
    </row>
    <row r="243" spans="2:16" ht="15" customHeight="1" x14ac:dyDescent="0.35">
      <c r="B243" s="236" t="s">
        <v>96</v>
      </c>
      <c r="C243" s="236" t="s">
        <v>167</v>
      </c>
      <c r="D243" s="233">
        <v>2.7</v>
      </c>
      <c r="E243" s="233">
        <v>2.5</v>
      </c>
      <c r="F243" s="233">
        <v>2.2000000000000002</v>
      </c>
      <c r="G243" s="233">
        <v>2</v>
      </c>
      <c r="H243" s="233">
        <v>1.8</v>
      </c>
      <c r="I243" s="233">
        <v>1.5</v>
      </c>
      <c r="J243" s="233">
        <v>1.3</v>
      </c>
      <c r="K243" s="233">
        <v>1.2</v>
      </c>
      <c r="L243" s="233">
        <v>1.1000000000000001</v>
      </c>
      <c r="M243" s="233">
        <v>1.1000000000000001</v>
      </c>
      <c r="N243" s="233">
        <v>1</v>
      </c>
      <c r="O243" s="233">
        <v>1</v>
      </c>
      <c r="P243" s="233">
        <v>1</v>
      </c>
    </row>
    <row r="244" spans="2:16" ht="15" customHeight="1" x14ac:dyDescent="0.35">
      <c r="B244" s="236" t="s">
        <v>96</v>
      </c>
      <c r="C244" s="236" t="s">
        <v>172</v>
      </c>
      <c r="D244" s="233">
        <v>4.4000000000000004</v>
      </c>
      <c r="E244" s="233">
        <v>4</v>
      </c>
      <c r="F244" s="233">
        <v>3.6</v>
      </c>
      <c r="G244" s="233">
        <v>3.2</v>
      </c>
      <c r="H244" s="233">
        <v>3</v>
      </c>
      <c r="I244" s="233">
        <v>2.4</v>
      </c>
      <c r="J244" s="233">
        <v>2.1</v>
      </c>
      <c r="K244" s="233">
        <v>1.9</v>
      </c>
      <c r="L244" s="233">
        <v>1.8</v>
      </c>
      <c r="M244" s="233">
        <v>1.7</v>
      </c>
      <c r="N244" s="233">
        <v>1.7</v>
      </c>
      <c r="O244" s="233">
        <v>1.6</v>
      </c>
      <c r="P244" s="233">
        <v>1.6</v>
      </c>
    </row>
    <row r="245" spans="2:16" ht="15" customHeight="1" x14ac:dyDescent="0.35">
      <c r="B245" s="236" t="s">
        <v>96</v>
      </c>
      <c r="C245" s="236" t="s">
        <v>101</v>
      </c>
      <c r="D245" s="233">
        <v>3.5</v>
      </c>
      <c r="E245" s="233">
        <v>3.2</v>
      </c>
      <c r="F245" s="233">
        <v>2.9</v>
      </c>
      <c r="G245" s="233">
        <v>2.6</v>
      </c>
      <c r="H245" s="233">
        <v>2.4</v>
      </c>
      <c r="I245" s="233">
        <v>2</v>
      </c>
      <c r="J245" s="233">
        <v>1.8</v>
      </c>
      <c r="K245" s="233">
        <v>1.6</v>
      </c>
      <c r="L245" s="233">
        <v>1.5</v>
      </c>
      <c r="M245" s="233">
        <v>1.4</v>
      </c>
      <c r="N245" s="233">
        <v>1.4</v>
      </c>
      <c r="O245" s="233">
        <v>1.4</v>
      </c>
      <c r="P245" s="233">
        <v>1.4</v>
      </c>
    </row>
    <row r="246" spans="2:16" ht="15" customHeight="1" x14ac:dyDescent="0.35">
      <c r="B246" s="236" t="s">
        <v>96</v>
      </c>
      <c r="C246" s="236" t="s">
        <v>178</v>
      </c>
      <c r="D246" s="233">
        <v>4.2</v>
      </c>
      <c r="E246" s="233">
        <v>3.9</v>
      </c>
      <c r="F246" s="233">
        <v>3.5</v>
      </c>
      <c r="G246" s="233">
        <v>3.1</v>
      </c>
      <c r="H246" s="233">
        <v>2.9</v>
      </c>
      <c r="I246" s="233">
        <v>2.2999999999999998</v>
      </c>
      <c r="J246" s="233">
        <v>2</v>
      </c>
      <c r="K246" s="233">
        <v>1.7</v>
      </c>
      <c r="L246" s="233">
        <v>1.6</v>
      </c>
      <c r="M246" s="233">
        <v>1.6</v>
      </c>
      <c r="N246" s="233">
        <v>1.5</v>
      </c>
      <c r="O246" s="233">
        <v>1.5</v>
      </c>
      <c r="P246" s="233">
        <v>1.4</v>
      </c>
    </row>
    <row r="247" spans="2:16" ht="15" customHeight="1" x14ac:dyDescent="0.35">
      <c r="B247" s="236" t="s">
        <v>96</v>
      </c>
      <c r="C247" s="236" t="s">
        <v>182</v>
      </c>
      <c r="D247" s="233">
        <v>3.8</v>
      </c>
      <c r="E247" s="233">
        <v>3.4</v>
      </c>
      <c r="F247" s="233">
        <v>3</v>
      </c>
      <c r="G247" s="233">
        <v>2.7</v>
      </c>
      <c r="H247" s="233">
        <v>2.5</v>
      </c>
      <c r="I247" s="233">
        <v>2</v>
      </c>
      <c r="J247" s="233">
        <v>1.8</v>
      </c>
      <c r="K247" s="233">
        <v>1.6</v>
      </c>
      <c r="L247" s="233">
        <v>1.5</v>
      </c>
      <c r="M247" s="233">
        <v>1.4</v>
      </c>
      <c r="N247" s="233">
        <v>1.4</v>
      </c>
      <c r="O247" s="233">
        <v>1.4</v>
      </c>
      <c r="P247" s="233">
        <v>1.3</v>
      </c>
    </row>
    <row r="248" spans="2:16" ht="15" customHeight="1" x14ac:dyDescent="0.35">
      <c r="B248" s="236" t="s">
        <v>96</v>
      </c>
      <c r="C248" s="236" t="s">
        <v>184</v>
      </c>
      <c r="D248" s="233">
        <v>4.5999999999999996</v>
      </c>
      <c r="E248" s="233">
        <v>4.3</v>
      </c>
      <c r="F248" s="233">
        <v>3.8</v>
      </c>
      <c r="G248" s="233">
        <v>3.5</v>
      </c>
      <c r="H248" s="233">
        <v>3.2</v>
      </c>
      <c r="I248" s="233">
        <v>2.5</v>
      </c>
      <c r="J248" s="233">
        <v>2.2000000000000002</v>
      </c>
      <c r="K248" s="233">
        <v>2</v>
      </c>
      <c r="L248" s="233">
        <v>1.8</v>
      </c>
      <c r="M248" s="233">
        <v>1.7</v>
      </c>
      <c r="N248" s="233">
        <v>1.7</v>
      </c>
      <c r="O248" s="233">
        <v>1.6</v>
      </c>
      <c r="P248" s="233">
        <v>1.6</v>
      </c>
    </row>
    <row r="249" spans="2:16" ht="15" customHeight="1" x14ac:dyDescent="0.35">
      <c r="B249" s="236" t="s">
        <v>96</v>
      </c>
      <c r="C249" s="236" t="s">
        <v>102</v>
      </c>
      <c r="D249" s="233">
        <v>5.7</v>
      </c>
      <c r="E249" s="233">
        <v>5.3</v>
      </c>
      <c r="F249" s="233">
        <v>4.7</v>
      </c>
      <c r="G249" s="233">
        <v>4.3</v>
      </c>
      <c r="H249" s="233">
        <v>4</v>
      </c>
      <c r="I249" s="233">
        <v>3.2</v>
      </c>
      <c r="J249" s="233">
        <v>2.9</v>
      </c>
      <c r="K249" s="233">
        <v>2.5</v>
      </c>
      <c r="L249" s="233">
        <v>2.4</v>
      </c>
      <c r="M249" s="233">
        <v>2.2999999999999998</v>
      </c>
      <c r="N249" s="233">
        <v>2.2000000000000002</v>
      </c>
      <c r="O249" s="233">
        <v>2.2000000000000002</v>
      </c>
      <c r="P249" s="233">
        <v>2.1</v>
      </c>
    </row>
    <row r="250" spans="2:16" ht="15" customHeight="1" x14ac:dyDescent="0.35">
      <c r="B250" s="236" t="s">
        <v>96</v>
      </c>
      <c r="C250" s="236" t="s">
        <v>194</v>
      </c>
      <c r="D250" s="233">
        <v>4.5</v>
      </c>
      <c r="E250" s="233">
        <v>4.2</v>
      </c>
      <c r="F250" s="233">
        <v>3.7</v>
      </c>
      <c r="G250" s="233">
        <v>3.4</v>
      </c>
      <c r="H250" s="233">
        <v>3.1</v>
      </c>
      <c r="I250" s="233">
        <v>2.5</v>
      </c>
      <c r="J250" s="233">
        <v>2.2000000000000002</v>
      </c>
      <c r="K250" s="233">
        <v>2</v>
      </c>
      <c r="L250" s="233">
        <v>1.9</v>
      </c>
      <c r="M250" s="233">
        <v>1.8</v>
      </c>
      <c r="N250" s="233">
        <v>1.7</v>
      </c>
      <c r="O250" s="233">
        <v>1.7</v>
      </c>
      <c r="P250" s="233">
        <v>1.7</v>
      </c>
    </row>
    <row r="251" spans="2:16" ht="15" customHeight="1" x14ac:dyDescent="0.35">
      <c r="B251" s="236" t="s">
        <v>125</v>
      </c>
      <c r="C251" s="236" t="s">
        <v>97</v>
      </c>
      <c r="D251" s="233">
        <v>6.6</v>
      </c>
      <c r="E251" s="233">
        <v>6.1</v>
      </c>
      <c r="F251" s="233">
        <v>5.5</v>
      </c>
      <c r="G251" s="233">
        <v>5</v>
      </c>
      <c r="H251" s="233">
        <v>4.5999999999999996</v>
      </c>
      <c r="I251" s="233">
        <v>3.7</v>
      </c>
      <c r="J251" s="233">
        <v>3.3</v>
      </c>
      <c r="K251" s="233">
        <v>2.9</v>
      </c>
      <c r="L251" s="233">
        <v>2.8</v>
      </c>
      <c r="M251" s="233">
        <v>2.6</v>
      </c>
      <c r="N251" s="233">
        <v>2.6</v>
      </c>
      <c r="O251" s="233">
        <v>2.5</v>
      </c>
      <c r="P251" s="233">
        <v>2.5</v>
      </c>
    </row>
    <row r="252" spans="2:16" ht="15" customHeight="1" x14ac:dyDescent="0.35">
      <c r="B252" s="236" t="s">
        <v>125</v>
      </c>
      <c r="C252" s="236" t="s">
        <v>174</v>
      </c>
      <c r="D252" s="233">
        <v>4.3</v>
      </c>
      <c r="E252" s="233">
        <v>4</v>
      </c>
      <c r="F252" s="233">
        <v>3.5</v>
      </c>
      <c r="G252" s="233">
        <v>3.2</v>
      </c>
      <c r="H252" s="233">
        <v>3</v>
      </c>
      <c r="I252" s="233">
        <v>2.4</v>
      </c>
      <c r="J252" s="233">
        <v>2.2000000000000002</v>
      </c>
      <c r="K252" s="233">
        <v>1.9</v>
      </c>
      <c r="L252" s="233">
        <v>1.8</v>
      </c>
      <c r="M252" s="233">
        <v>1.8</v>
      </c>
      <c r="N252" s="233">
        <v>1.7</v>
      </c>
      <c r="O252" s="233">
        <v>1.7</v>
      </c>
      <c r="P252" s="233">
        <v>1.7</v>
      </c>
    </row>
    <row r="253" spans="2:16" ht="15" customHeight="1" x14ac:dyDescent="0.35">
      <c r="B253" s="236" t="s">
        <v>125</v>
      </c>
      <c r="C253" s="236" t="s">
        <v>102</v>
      </c>
      <c r="D253" s="233">
        <v>4.3</v>
      </c>
      <c r="E253" s="233">
        <v>4</v>
      </c>
      <c r="F253" s="233">
        <v>3.5</v>
      </c>
      <c r="G253" s="233">
        <v>3.2</v>
      </c>
      <c r="H253" s="233">
        <v>3</v>
      </c>
      <c r="I253" s="233">
        <v>2.4</v>
      </c>
      <c r="J253" s="233">
        <v>2.2000000000000002</v>
      </c>
      <c r="K253" s="233">
        <v>1.9</v>
      </c>
      <c r="L253" s="233">
        <v>1.8</v>
      </c>
      <c r="M253" s="233">
        <v>1.8</v>
      </c>
      <c r="N253" s="233">
        <v>1.7</v>
      </c>
      <c r="O253" s="233">
        <v>1.7</v>
      </c>
      <c r="P253" s="233">
        <v>1.7</v>
      </c>
    </row>
    <row r="254" spans="2:16" ht="15" customHeight="1" x14ac:dyDescent="0.35">
      <c r="B254" s="236" t="s">
        <v>97</v>
      </c>
      <c r="C254" s="236" t="s">
        <v>98</v>
      </c>
      <c r="D254" s="233">
        <v>5</v>
      </c>
      <c r="E254" s="233">
        <v>4.5</v>
      </c>
      <c r="F254" s="233">
        <v>3.9</v>
      </c>
      <c r="G254" s="233">
        <v>3.5</v>
      </c>
      <c r="H254" s="233">
        <v>3.1</v>
      </c>
      <c r="I254" s="233">
        <v>2.5</v>
      </c>
      <c r="J254" s="233">
        <v>2.2000000000000002</v>
      </c>
      <c r="K254" s="233">
        <v>2</v>
      </c>
      <c r="L254" s="233">
        <v>1.9</v>
      </c>
      <c r="M254" s="233">
        <v>1.8</v>
      </c>
      <c r="N254" s="233">
        <v>1.7</v>
      </c>
      <c r="O254" s="233">
        <v>1.7</v>
      </c>
      <c r="P254" s="233">
        <v>1.7</v>
      </c>
    </row>
    <row r="255" spans="2:16" ht="15" customHeight="1" x14ac:dyDescent="0.35">
      <c r="B255" s="236" t="s">
        <v>97</v>
      </c>
      <c r="C255" s="236" t="s">
        <v>128</v>
      </c>
      <c r="D255" s="233">
        <v>5.7</v>
      </c>
      <c r="E255" s="233">
        <v>5.3</v>
      </c>
      <c r="F255" s="233">
        <v>4.7</v>
      </c>
      <c r="G255" s="233">
        <v>4.3</v>
      </c>
      <c r="H255" s="233">
        <v>4</v>
      </c>
      <c r="I255" s="233">
        <v>3.2</v>
      </c>
      <c r="J255" s="233">
        <v>2.9</v>
      </c>
      <c r="K255" s="233">
        <v>2.5</v>
      </c>
      <c r="L255" s="233">
        <v>2.4</v>
      </c>
      <c r="M255" s="233">
        <v>2.2999999999999998</v>
      </c>
      <c r="N255" s="233">
        <v>2.2000000000000002</v>
      </c>
      <c r="O255" s="233">
        <v>2.2000000000000002</v>
      </c>
      <c r="P255" s="233">
        <v>2.1</v>
      </c>
    </row>
    <row r="256" spans="2:16" ht="15" customHeight="1" x14ac:dyDescent="0.35">
      <c r="B256" s="236" t="s">
        <v>97</v>
      </c>
      <c r="C256" s="236" t="s">
        <v>130</v>
      </c>
      <c r="D256" s="233">
        <v>2.4</v>
      </c>
      <c r="E256" s="233">
        <v>2.2000000000000002</v>
      </c>
      <c r="F256" s="233">
        <v>1.9</v>
      </c>
      <c r="G256" s="233">
        <v>1.7</v>
      </c>
      <c r="H256" s="233">
        <v>1.6</v>
      </c>
      <c r="I256" s="233">
        <v>1.3</v>
      </c>
      <c r="J256" s="233">
        <v>1.1000000000000001</v>
      </c>
      <c r="K256" s="233">
        <v>1</v>
      </c>
      <c r="L256" s="233">
        <v>0.9</v>
      </c>
      <c r="M256" s="233">
        <v>0.9</v>
      </c>
      <c r="N256" s="233">
        <v>0.9</v>
      </c>
      <c r="O256" s="233">
        <v>0.9</v>
      </c>
      <c r="P256" s="233">
        <v>0.8</v>
      </c>
    </row>
    <row r="257" spans="2:16" ht="15" customHeight="1" x14ac:dyDescent="0.35">
      <c r="B257" s="236" t="s">
        <v>97</v>
      </c>
      <c r="C257" s="236" t="s">
        <v>131</v>
      </c>
      <c r="D257" s="233">
        <v>4.7</v>
      </c>
      <c r="E257" s="233">
        <v>4.3</v>
      </c>
      <c r="F257" s="233">
        <v>3.9</v>
      </c>
      <c r="G257" s="233">
        <v>3.5</v>
      </c>
      <c r="H257" s="233">
        <v>3.2</v>
      </c>
      <c r="I257" s="233">
        <v>2.5</v>
      </c>
      <c r="J257" s="233">
        <v>2.2000000000000002</v>
      </c>
      <c r="K257" s="233">
        <v>2</v>
      </c>
      <c r="L257" s="233">
        <v>1.8</v>
      </c>
      <c r="M257" s="233">
        <v>1.8</v>
      </c>
      <c r="N257" s="233">
        <v>1.7</v>
      </c>
      <c r="O257" s="233">
        <v>1.7</v>
      </c>
      <c r="P257" s="233">
        <v>1.6</v>
      </c>
    </row>
    <row r="258" spans="2:16" ht="15" customHeight="1" x14ac:dyDescent="0.35">
      <c r="B258" s="236" t="s">
        <v>97</v>
      </c>
      <c r="C258" s="236" t="s">
        <v>132</v>
      </c>
      <c r="D258" s="233">
        <v>2.6</v>
      </c>
      <c r="E258" s="233">
        <v>2.4</v>
      </c>
      <c r="F258" s="233">
        <v>2.1</v>
      </c>
      <c r="G258" s="233">
        <v>1.9</v>
      </c>
      <c r="H258" s="233">
        <v>1.7</v>
      </c>
      <c r="I258" s="233">
        <v>1.3</v>
      </c>
      <c r="J258" s="233">
        <v>1.1000000000000001</v>
      </c>
      <c r="K258" s="233">
        <v>0.9</v>
      </c>
      <c r="L258" s="233">
        <v>0.9</v>
      </c>
      <c r="M258" s="233">
        <v>0.8</v>
      </c>
      <c r="N258" s="233">
        <v>0.8</v>
      </c>
      <c r="O258" s="233">
        <v>0.8</v>
      </c>
      <c r="P258" s="233">
        <v>0.8</v>
      </c>
    </row>
    <row r="259" spans="2:16" ht="15" customHeight="1" x14ac:dyDescent="0.35">
      <c r="B259" s="236" t="s">
        <v>97</v>
      </c>
      <c r="C259" s="236" t="s">
        <v>133</v>
      </c>
      <c r="D259" s="233">
        <v>5.3</v>
      </c>
      <c r="E259" s="233">
        <v>4.9000000000000004</v>
      </c>
      <c r="F259" s="233">
        <v>4.4000000000000004</v>
      </c>
      <c r="G259" s="233">
        <v>4</v>
      </c>
      <c r="H259" s="233">
        <v>3.7</v>
      </c>
      <c r="I259" s="233">
        <v>3</v>
      </c>
      <c r="J259" s="233">
        <v>2.6</v>
      </c>
      <c r="K259" s="233">
        <v>2.2999999999999998</v>
      </c>
      <c r="L259" s="233">
        <v>2.2000000000000002</v>
      </c>
      <c r="M259" s="233">
        <v>2.1</v>
      </c>
      <c r="N259" s="233">
        <v>2</v>
      </c>
      <c r="O259" s="233">
        <v>2</v>
      </c>
      <c r="P259" s="233">
        <v>2</v>
      </c>
    </row>
    <row r="260" spans="2:16" ht="15" customHeight="1" x14ac:dyDescent="0.35">
      <c r="B260" s="236" t="s">
        <v>97</v>
      </c>
      <c r="C260" s="236" t="s">
        <v>135</v>
      </c>
      <c r="D260" s="233">
        <v>5.3</v>
      </c>
      <c r="E260" s="233">
        <v>4.8</v>
      </c>
      <c r="F260" s="233">
        <v>4.3</v>
      </c>
      <c r="G260" s="233">
        <v>3.9</v>
      </c>
      <c r="H260" s="233">
        <v>3.6</v>
      </c>
      <c r="I260" s="233">
        <v>2.9</v>
      </c>
      <c r="J260" s="233">
        <v>2.6</v>
      </c>
      <c r="K260" s="233">
        <v>2.2999999999999998</v>
      </c>
      <c r="L260" s="233">
        <v>2.2000000000000002</v>
      </c>
      <c r="M260" s="233">
        <v>2.1</v>
      </c>
      <c r="N260" s="233">
        <v>2</v>
      </c>
      <c r="O260" s="233">
        <v>2</v>
      </c>
      <c r="P260" s="233">
        <v>1.9</v>
      </c>
    </row>
    <row r="261" spans="2:16" ht="15" customHeight="1" x14ac:dyDescent="0.35">
      <c r="B261" s="236" t="s">
        <v>97</v>
      </c>
      <c r="C261" s="236" t="s">
        <v>99</v>
      </c>
      <c r="D261" s="233">
        <v>7.3</v>
      </c>
      <c r="E261" s="233">
        <v>6.6</v>
      </c>
      <c r="F261" s="233">
        <v>5.9</v>
      </c>
      <c r="G261" s="233">
        <v>5.3</v>
      </c>
      <c r="H261" s="233">
        <v>4.8</v>
      </c>
      <c r="I261" s="233">
        <v>3.7</v>
      </c>
      <c r="J261" s="233">
        <v>3.2</v>
      </c>
      <c r="K261" s="233">
        <v>2.7</v>
      </c>
      <c r="L261" s="233">
        <v>2.5</v>
      </c>
      <c r="M261" s="233">
        <v>2.4</v>
      </c>
      <c r="N261" s="233">
        <v>2.2000000000000002</v>
      </c>
      <c r="O261" s="233">
        <v>2.2000000000000002</v>
      </c>
      <c r="P261" s="233">
        <v>2.1</v>
      </c>
    </row>
    <row r="262" spans="2:16" ht="15" customHeight="1" x14ac:dyDescent="0.35">
      <c r="B262" s="236" t="s">
        <v>97</v>
      </c>
      <c r="C262" s="236" t="s">
        <v>141</v>
      </c>
      <c r="D262" s="233">
        <v>4.4000000000000004</v>
      </c>
      <c r="E262" s="233">
        <v>4</v>
      </c>
      <c r="F262" s="233">
        <v>3.6</v>
      </c>
      <c r="G262" s="233">
        <v>3.3</v>
      </c>
      <c r="H262" s="233">
        <v>3</v>
      </c>
      <c r="I262" s="233">
        <v>2.4</v>
      </c>
      <c r="J262" s="233">
        <v>2.1</v>
      </c>
      <c r="K262" s="233">
        <v>1.9</v>
      </c>
      <c r="L262" s="233">
        <v>1.8</v>
      </c>
      <c r="M262" s="233">
        <v>1.7</v>
      </c>
      <c r="N262" s="233">
        <v>1.6</v>
      </c>
      <c r="O262" s="233">
        <v>1.6</v>
      </c>
      <c r="P262" s="233">
        <v>1.6</v>
      </c>
    </row>
    <row r="263" spans="2:16" ht="15" customHeight="1" x14ac:dyDescent="0.35">
      <c r="B263" s="236" t="s">
        <v>97</v>
      </c>
      <c r="C263" s="236" t="s">
        <v>262</v>
      </c>
      <c r="D263" s="233">
        <v>4.4000000000000004</v>
      </c>
      <c r="E263" s="233">
        <v>4</v>
      </c>
      <c r="F263" s="233">
        <v>3.6</v>
      </c>
      <c r="G263" s="233">
        <v>3.3</v>
      </c>
      <c r="H263" s="233">
        <v>3</v>
      </c>
      <c r="I263" s="233">
        <v>2.4</v>
      </c>
      <c r="J263" s="233">
        <v>2.1</v>
      </c>
      <c r="K263" s="233">
        <v>1.9</v>
      </c>
      <c r="L263" s="233">
        <v>1.8</v>
      </c>
      <c r="M263" s="233">
        <v>1.7</v>
      </c>
      <c r="N263" s="233">
        <v>1.6</v>
      </c>
      <c r="O263" s="233">
        <v>1.6</v>
      </c>
      <c r="P263" s="233">
        <v>1.6</v>
      </c>
    </row>
    <row r="264" spans="2:16" ht="15" customHeight="1" x14ac:dyDescent="0.35">
      <c r="B264" s="236" t="s">
        <v>97</v>
      </c>
      <c r="C264" s="236" t="s">
        <v>156</v>
      </c>
      <c r="D264" s="233">
        <v>4.0999999999999996</v>
      </c>
      <c r="E264" s="233">
        <v>3.8</v>
      </c>
      <c r="F264" s="233">
        <v>3.3</v>
      </c>
      <c r="G264" s="233">
        <v>3</v>
      </c>
      <c r="H264" s="233">
        <v>2.8</v>
      </c>
      <c r="I264" s="233">
        <v>2.2000000000000002</v>
      </c>
      <c r="J264" s="233">
        <v>1.9</v>
      </c>
      <c r="K264" s="233">
        <v>1.7</v>
      </c>
      <c r="L264" s="233">
        <v>1.6</v>
      </c>
      <c r="M264" s="233">
        <v>1.5</v>
      </c>
      <c r="N264" s="233">
        <v>1.5</v>
      </c>
      <c r="O264" s="233">
        <v>1.4</v>
      </c>
      <c r="P264" s="233">
        <v>1.4</v>
      </c>
    </row>
    <row r="265" spans="2:16" ht="15" customHeight="1" x14ac:dyDescent="0.35">
      <c r="B265" s="236" t="s">
        <v>97</v>
      </c>
      <c r="C265" s="236" t="s">
        <v>157</v>
      </c>
      <c r="D265" s="233">
        <v>4.8</v>
      </c>
      <c r="E265" s="233">
        <v>4.4000000000000004</v>
      </c>
      <c r="F265" s="233">
        <v>3.9</v>
      </c>
      <c r="G265" s="233">
        <v>3.6</v>
      </c>
      <c r="H265" s="233">
        <v>3.3</v>
      </c>
      <c r="I265" s="233">
        <v>2.6</v>
      </c>
      <c r="J265" s="233">
        <v>2.2999999999999998</v>
      </c>
      <c r="K265" s="233">
        <v>2</v>
      </c>
      <c r="L265" s="233">
        <v>1.9</v>
      </c>
      <c r="M265" s="233">
        <v>1.8</v>
      </c>
      <c r="N265" s="233">
        <v>1.7</v>
      </c>
      <c r="O265" s="233">
        <v>1.7</v>
      </c>
      <c r="P265" s="233">
        <v>1.7</v>
      </c>
    </row>
    <row r="266" spans="2:16" ht="15" customHeight="1" x14ac:dyDescent="0.35">
      <c r="B266" s="236" t="s">
        <v>97</v>
      </c>
      <c r="C266" s="236" t="s">
        <v>100</v>
      </c>
      <c r="D266" s="233">
        <v>4.5</v>
      </c>
      <c r="E266" s="233">
        <v>4.0999999999999996</v>
      </c>
      <c r="F266" s="233">
        <v>3.6</v>
      </c>
      <c r="G266" s="233">
        <v>3.3</v>
      </c>
      <c r="H266" s="233">
        <v>3</v>
      </c>
      <c r="I266" s="233">
        <v>2.5</v>
      </c>
      <c r="J266" s="233">
        <v>2.2000000000000002</v>
      </c>
      <c r="K266" s="233">
        <v>2</v>
      </c>
      <c r="L266" s="233">
        <v>1.9</v>
      </c>
      <c r="M266" s="233">
        <v>1.8</v>
      </c>
      <c r="N266" s="233">
        <v>1.7</v>
      </c>
      <c r="O266" s="233">
        <v>1.7</v>
      </c>
      <c r="P266" s="233">
        <v>1.7</v>
      </c>
    </row>
    <row r="267" spans="2:16" ht="15" customHeight="1" x14ac:dyDescent="0.35">
      <c r="B267" s="236" t="s">
        <v>97</v>
      </c>
      <c r="C267" s="236" t="s">
        <v>161</v>
      </c>
      <c r="D267" s="233">
        <v>4.4000000000000004</v>
      </c>
      <c r="E267" s="233">
        <v>4.0999999999999996</v>
      </c>
      <c r="F267" s="233">
        <v>3.6</v>
      </c>
      <c r="G267" s="233">
        <v>3.3</v>
      </c>
      <c r="H267" s="233">
        <v>3</v>
      </c>
      <c r="I267" s="233">
        <v>2.4</v>
      </c>
      <c r="J267" s="233">
        <v>2.2000000000000002</v>
      </c>
      <c r="K267" s="233">
        <v>1.9</v>
      </c>
      <c r="L267" s="233">
        <v>1.8</v>
      </c>
      <c r="M267" s="233">
        <v>1.7</v>
      </c>
      <c r="N267" s="233">
        <v>1.7</v>
      </c>
      <c r="O267" s="233">
        <v>1.7</v>
      </c>
      <c r="P267" s="233">
        <v>1.6</v>
      </c>
    </row>
    <row r="268" spans="2:16" ht="15" customHeight="1" x14ac:dyDescent="0.35">
      <c r="B268" s="236" t="s">
        <v>97</v>
      </c>
      <c r="C268" s="236" t="s">
        <v>163</v>
      </c>
      <c r="D268" s="233">
        <v>5.7</v>
      </c>
      <c r="E268" s="233">
        <v>5.3</v>
      </c>
      <c r="F268" s="233">
        <v>4.7</v>
      </c>
      <c r="G268" s="233">
        <v>4.3</v>
      </c>
      <c r="H268" s="233">
        <v>4</v>
      </c>
      <c r="I268" s="233">
        <v>3.2</v>
      </c>
      <c r="J268" s="233">
        <v>2.8</v>
      </c>
      <c r="K268" s="233">
        <v>2.5</v>
      </c>
      <c r="L268" s="233">
        <v>2.4</v>
      </c>
      <c r="M268" s="233">
        <v>2.2999999999999998</v>
      </c>
      <c r="N268" s="233">
        <v>2.2000000000000002</v>
      </c>
      <c r="O268" s="233">
        <v>2.2000000000000002</v>
      </c>
      <c r="P268" s="233">
        <v>2.1</v>
      </c>
    </row>
    <row r="269" spans="2:16" ht="15" customHeight="1" x14ac:dyDescent="0.35">
      <c r="B269" s="236" t="s">
        <v>97</v>
      </c>
      <c r="C269" s="236" t="s">
        <v>165</v>
      </c>
      <c r="D269" s="233">
        <v>4.5999999999999996</v>
      </c>
      <c r="E269" s="233">
        <v>4.3</v>
      </c>
      <c r="F269" s="233">
        <v>3.8</v>
      </c>
      <c r="G269" s="233">
        <v>3.5</v>
      </c>
      <c r="H269" s="233">
        <v>3.2</v>
      </c>
      <c r="I269" s="233">
        <v>2.5</v>
      </c>
      <c r="J269" s="233">
        <v>2.2000000000000002</v>
      </c>
      <c r="K269" s="233">
        <v>2</v>
      </c>
      <c r="L269" s="233">
        <v>1.8</v>
      </c>
      <c r="M269" s="233">
        <v>1.7</v>
      </c>
      <c r="N269" s="233">
        <v>1.7</v>
      </c>
      <c r="O269" s="233">
        <v>1.6</v>
      </c>
      <c r="P269" s="233">
        <v>1.6</v>
      </c>
    </row>
    <row r="270" spans="2:16" ht="15" customHeight="1" x14ac:dyDescent="0.35">
      <c r="B270" s="236" t="s">
        <v>97</v>
      </c>
      <c r="C270" s="236" t="s">
        <v>167</v>
      </c>
      <c r="D270" s="233">
        <v>2.7</v>
      </c>
      <c r="E270" s="233">
        <v>2.5</v>
      </c>
      <c r="F270" s="233">
        <v>2.2000000000000002</v>
      </c>
      <c r="G270" s="233">
        <v>2</v>
      </c>
      <c r="H270" s="233">
        <v>1.8</v>
      </c>
      <c r="I270" s="233">
        <v>1.5</v>
      </c>
      <c r="J270" s="233">
        <v>1.3</v>
      </c>
      <c r="K270" s="233">
        <v>1.2</v>
      </c>
      <c r="L270" s="233">
        <v>1.1000000000000001</v>
      </c>
      <c r="M270" s="233">
        <v>1.1000000000000001</v>
      </c>
      <c r="N270" s="233">
        <v>1</v>
      </c>
      <c r="O270" s="233">
        <v>1</v>
      </c>
      <c r="P270" s="233">
        <v>1</v>
      </c>
    </row>
    <row r="271" spans="2:16" ht="15" customHeight="1" x14ac:dyDescent="0.35">
      <c r="B271" s="236" t="s">
        <v>97</v>
      </c>
      <c r="C271" s="236" t="s">
        <v>170</v>
      </c>
      <c r="D271" s="233">
        <v>2</v>
      </c>
      <c r="E271" s="233">
        <v>1.8</v>
      </c>
      <c r="F271" s="233">
        <v>1.6</v>
      </c>
      <c r="G271" s="233">
        <v>1.4</v>
      </c>
      <c r="H271" s="233">
        <v>1.3</v>
      </c>
      <c r="I271" s="233">
        <v>1</v>
      </c>
      <c r="J271" s="233">
        <v>0.9</v>
      </c>
      <c r="K271" s="233">
        <v>0.8</v>
      </c>
      <c r="L271" s="233">
        <v>0.8</v>
      </c>
      <c r="M271" s="233">
        <v>0.8</v>
      </c>
      <c r="N271" s="233">
        <v>0.7</v>
      </c>
      <c r="O271" s="233">
        <v>0.7</v>
      </c>
      <c r="P271" s="233">
        <v>0.7</v>
      </c>
    </row>
    <row r="272" spans="2:16" ht="15" customHeight="1" x14ac:dyDescent="0.35">
      <c r="B272" s="236" t="s">
        <v>97</v>
      </c>
      <c r="C272" s="236" t="s">
        <v>172</v>
      </c>
      <c r="D272" s="233">
        <v>4.4000000000000004</v>
      </c>
      <c r="E272" s="233">
        <v>4</v>
      </c>
      <c r="F272" s="233">
        <v>3.6</v>
      </c>
      <c r="G272" s="233">
        <v>3.2</v>
      </c>
      <c r="H272" s="233">
        <v>3</v>
      </c>
      <c r="I272" s="233">
        <v>2.4</v>
      </c>
      <c r="J272" s="233">
        <v>2.1</v>
      </c>
      <c r="K272" s="233">
        <v>1.9</v>
      </c>
      <c r="L272" s="233">
        <v>1.8</v>
      </c>
      <c r="M272" s="233">
        <v>1.7</v>
      </c>
      <c r="N272" s="233">
        <v>1.7</v>
      </c>
      <c r="O272" s="233">
        <v>1.6</v>
      </c>
      <c r="P272" s="233">
        <v>1.6</v>
      </c>
    </row>
    <row r="273" spans="2:16" ht="15" customHeight="1" x14ac:dyDescent="0.35">
      <c r="B273" s="236" t="s">
        <v>97</v>
      </c>
      <c r="C273" s="236" t="s">
        <v>174</v>
      </c>
      <c r="D273" s="233">
        <v>5.7</v>
      </c>
      <c r="E273" s="233">
        <v>5.3</v>
      </c>
      <c r="F273" s="233">
        <v>4.7</v>
      </c>
      <c r="G273" s="233">
        <v>4.3</v>
      </c>
      <c r="H273" s="233">
        <v>4</v>
      </c>
      <c r="I273" s="233">
        <v>3.2</v>
      </c>
      <c r="J273" s="233">
        <v>2.9</v>
      </c>
      <c r="K273" s="233">
        <v>2.5</v>
      </c>
      <c r="L273" s="233">
        <v>2.4</v>
      </c>
      <c r="M273" s="233">
        <v>2.2999999999999998</v>
      </c>
      <c r="N273" s="233">
        <v>2.2000000000000002</v>
      </c>
      <c r="O273" s="233">
        <v>2.2000000000000002</v>
      </c>
      <c r="P273" s="233">
        <v>2.1</v>
      </c>
    </row>
    <row r="274" spans="2:16" ht="15" customHeight="1" x14ac:dyDescent="0.35">
      <c r="B274" s="236" t="s">
        <v>97</v>
      </c>
      <c r="C274" s="236" t="s">
        <v>101</v>
      </c>
      <c r="D274" s="233">
        <v>3.5</v>
      </c>
      <c r="E274" s="233">
        <v>3.2</v>
      </c>
      <c r="F274" s="233">
        <v>2.9</v>
      </c>
      <c r="G274" s="233">
        <v>2.6</v>
      </c>
      <c r="H274" s="233">
        <v>2.4</v>
      </c>
      <c r="I274" s="233">
        <v>2</v>
      </c>
      <c r="J274" s="233">
        <v>1.8</v>
      </c>
      <c r="K274" s="233">
        <v>1.6</v>
      </c>
      <c r="L274" s="233">
        <v>1.5</v>
      </c>
      <c r="M274" s="233">
        <v>1.4</v>
      </c>
      <c r="N274" s="233">
        <v>1.4</v>
      </c>
      <c r="O274" s="233">
        <v>1.4</v>
      </c>
      <c r="P274" s="233">
        <v>1.4</v>
      </c>
    </row>
    <row r="275" spans="2:16" ht="15" customHeight="1" x14ac:dyDescent="0.35">
      <c r="B275" s="236" t="s">
        <v>97</v>
      </c>
      <c r="C275" s="236" t="s">
        <v>176</v>
      </c>
      <c r="D275" s="233">
        <v>4.4000000000000004</v>
      </c>
      <c r="E275" s="233">
        <v>4.0999999999999996</v>
      </c>
      <c r="F275" s="233">
        <v>3.7</v>
      </c>
      <c r="G275" s="233">
        <v>3.3</v>
      </c>
      <c r="H275" s="233">
        <v>3.1</v>
      </c>
      <c r="I275" s="233">
        <v>2.5</v>
      </c>
      <c r="J275" s="233">
        <v>2.2000000000000002</v>
      </c>
      <c r="K275" s="233">
        <v>1.9</v>
      </c>
      <c r="L275" s="233">
        <v>1.8</v>
      </c>
      <c r="M275" s="233">
        <v>1.7</v>
      </c>
      <c r="N275" s="233">
        <v>1.7</v>
      </c>
      <c r="O275" s="233">
        <v>1.6</v>
      </c>
      <c r="P275" s="233">
        <v>1.6</v>
      </c>
    </row>
    <row r="276" spans="2:16" ht="15" customHeight="1" x14ac:dyDescent="0.35">
      <c r="B276" s="236" t="s">
        <v>97</v>
      </c>
      <c r="C276" s="236" t="s">
        <v>177</v>
      </c>
      <c r="D276" s="233">
        <v>0</v>
      </c>
      <c r="E276" s="233">
        <v>0</v>
      </c>
      <c r="F276" s="233">
        <v>0</v>
      </c>
      <c r="G276" s="233">
        <v>0</v>
      </c>
      <c r="H276" s="233">
        <v>0</v>
      </c>
      <c r="I276" s="233">
        <v>0</v>
      </c>
      <c r="J276" s="233">
        <v>0</v>
      </c>
      <c r="K276" s="233">
        <v>0</v>
      </c>
      <c r="L276" s="233">
        <v>0</v>
      </c>
      <c r="M276" s="233">
        <v>0</v>
      </c>
      <c r="N276" s="233">
        <v>0</v>
      </c>
      <c r="O276" s="233">
        <v>0</v>
      </c>
      <c r="P276" s="233">
        <v>0</v>
      </c>
    </row>
    <row r="277" spans="2:16" ht="15" customHeight="1" x14ac:dyDescent="0.35">
      <c r="B277" s="236" t="s">
        <v>97</v>
      </c>
      <c r="C277" s="236" t="s">
        <v>178</v>
      </c>
      <c r="D277" s="233">
        <v>4.2</v>
      </c>
      <c r="E277" s="233">
        <v>3.9</v>
      </c>
      <c r="F277" s="233">
        <v>3.5</v>
      </c>
      <c r="G277" s="233">
        <v>3.1</v>
      </c>
      <c r="H277" s="233">
        <v>2.9</v>
      </c>
      <c r="I277" s="233">
        <v>2.2999999999999998</v>
      </c>
      <c r="J277" s="233">
        <v>2</v>
      </c>
      <c r="K277" s="233">
        <v>1.7</v>
      </c>
      <c r="L277" s="233">
        <v>1.6</v>
      </c>
      <c r="M277" s="233">
        <v>1.6</v>
      </c>
      <c r="N277" s="233">
        <v>1.5</v>
      </c>
      <c r="O277" s="233">
        <v>1.5</v>
      </c>
      <c r="P277" s="233">
        <v>1.4</v>
      </c>
    </row>
    <row r="278" spans="2:16" ht="15" customHeight="1" x14ac:dyDescent="0.35">
      <c r="B278" s="236" t="s">
        <v>97</v>
      </c>
      <c r="C278" s="236" t="s">
        <v>182</v>
      </c>
      <c r="D278" s="233">
        <v>3.8</v>
      </c>
      <c r="E278" s="233">
        <v>3.4</v>
      </c>
      <c r="F278" s="233">
        <v>3</v>
      </c>
      <c r="G278" s="233">
        <v>2.7</v>
      </c>
      <c r="H278" s="233">
        <v>2.5</v>
      </c>
      <c r="I278" s="233">
        <v>2</v>
      </c>
      <c r="J278" s="233">
        <v>1.8</v>
      </c>
      <c r="K278" s="233">
        <v>1.6</v>
      </c>
      <c r="L278" s="233">
        <v>1.5</v>
      </c>
      <c r="M278" s="233">
        <v>1.4</v>
      </c>
      <c r="N278" s="233">
        <v>1.4</v>
      </c>
      <c r="O278" s="233">
        <v>1.4</v>
      </c>
      <c r="P278" s="233">
        <v>1.3</v>
      </c>
    </row>
    <row r="279" spans="2:16" ht="15" customHeight="1" x14ac:dyDescent="0.35">
      <c r="B279" s="236" t="s">
        <v>97</v>
      </c>
      <c r="C279" s="236" t="s">
        <v>184</v>
      </c>
      <c r="D279" s="233">
        <v>4.5999999999999996</v>
      </c>
      <c r="E279" s="233">
        <v>4.3</v>
      </c>
      <c r="F279" s="233">
        <v>3.8</v>
      </c>
      <c r="G279" s="233">
        <v>3.5</v>
      </c>
      <c r="H279" s="233">
        <v>3.2</v>
      </c>
      <c r="I279" s="233">
        <v>2.5</v>
      </c>
      <c r="J279" s="233">
        <v>2.2000000000000002</v>
      </c>
      <c r="K279" s="233">
        <v>2</v>
      </c>
      <c r="L279" s="233">
        <v>1.8</v>
      </c>
      <c r="M279" s="233">
        <v>1.7</v>
      </c>
      <c r="N279" s="233">
        <v>1.7</v>
      </c>
      <c r="O279" s="233">
        <v>1.6</v>
      </c>
      <c r="P279" s="233">
        <v>1.6</v>
      </c>
    </row>
    <row r="280" spans="2:16" ht="15" customHeight="1" x14ac:dyDescent="0.35">
      <c r="B280" s="236" t="s">
        <v>97</v>
      </c>
      <c r="C280" s="236" t="s">
        <v>185</v>
      </c>
      <c r="D280" s="233">
        <v>7.3</v>
      </c>
      <c r="E280" s="233">
        <v>6.8</v>
      </c>
      <c r="F280" s="233">
        <v>6.1</v>
      </c>
      <c r="G280" s="233">
        <v>5.5</v>
      </c>
      <c r="H280" s="233">
        <v>5.0999999999999996</v>
      </c>
      <c r="I280" s="233">
        <v>4.0999999999999996</v>
      </c>
      <c r="J280" s="233">
        <v>3.7</v>
      </c>
      <c r="K280" s="233">
        <v>3.3</v>
      </c>
      <c r="L280" s="233">
        <v>3.1</v>
      </c>
      <c r="M280" s="233">
        <v>3</v>
      </c>
      <c r="N280" s="233">
        <v>2.9</v>
      </c>
      <c r="O280" s="233">
        <v>2.8</v>
      </c>
      <c r="P280" s="233">
        <v>2.8</v>
      </c>
    </row>
    <row r="281" spans="2:16" ht="15" customHeight="1" x14ac:dyDescent="0.35">
      <c r="B281" s="236" t="s">
        <v>97</v>
      </c>
      <c r="C281" s="236" t="s">
        <v>102</v>
      </c>
      <c r="D281" s="233">
        <v>5.7</v>
      </c>
      <c r="E281" s="233">
        <v>5.3</v>
      </c>
      <c r="F281" s="233">
        <v>4.7</v>
      </c>
      <c r="G281" s="233">
        <v>4.3</v>
      </c>
      <c r="H281" s="233">
        <v>4</v>
      </c>
      <c r="I281" s="233">
        <v>3.2</v>
      </c>
      <c r="J281" s="233">
        <v>2.9</v>
      </c>
      <c r="K281" s="233">
        <v>2.5</v>
      </c>
      <c r="L281" s="233">
        <v>2.4</v>
      </c>
      <c r="M281" s="233">
        <v>2.2999999999999998</v>
      </c>
      <c r="N281" s="233">
        <v>2.2000000000000002</v>
      </c>
      <c r="O281" s="233">
        <v>2.2000000000000002</v>
      </c>
      <c r="P281" s="233">
        <v>2.1</v>
      </c>
    </row>
    <row r="282" spans="2:16" ht="15" customHeight="1" x14ac:dyDescent="0.35">
      <c r="B282" s="236" t="s">
        <v>97</v>
      </c>
      <c r="C282" s="236" t="s">
        <v>263</v>
      </c>
      <c r="D282" s="233">
        <v>1.1000000000000001</v>
      </c>
      <c r="E282" s="233">
        <v>1.1000000000000001</v>
      </c>
      <c r="F282" s="233">
        <v>1.1000000000000001</v>
      </c>
      <c r="G282" s="233">
        <v>1.1000000000000001</v>
      </c>
      <c r="H282" s="233">
        <v>1.1000000000000001</v>
      </c>
      <c r="I282" s="233">
        <v>1.1000000000000001</v>
      </c>
      <c r="J282" s="233">
        <v>1.1000000000000001</v>
      </c>
      <c r="K282" s="233">
        <v>1.1000000000000001</v>
      </c>
      <c r="L282" s="233">
        <v>1.1000000000000001</v>
      </c>
      <c r="M282" s="233">
        <v>1.1000000000000001</v>
      </c>
      <c r="N282" s="233">
        <v>1.1000000000000001</v>
      </c>
      <c r="O282" s="233">
        <v>1.1000000000000001</v>
      </c>
      <c r="P282" s="233">
        <v>1.1000000000000001</v>
      </c>
    </row>
    <row r="283" spans="2:16" ht="15" customHeight="1" x14ac:dyDescent="0.35">
      <c r="B283" s="236" t="s">
        <v>97</v>
      </c>
      <c r="C283" s="236" t="s">
        <v>194</v>
      </c>
      <c r="D283" s="233">
        <v>4.5</v>
      </c>
      <c r="E283" s="233">
        <v>4.2</v>
      </c>
      <c r="F283" s="233">
        <v>3.7</v>
      </c>
      <c r="G283" s="233">
        <v>3.4</v>
      </c>
      <c r="H283" s="233">
        <v>3.1</v>
      </c>
      <c r="I283" s="233">
        <v>2.5</v>
      </c>
      <c r="J283" s="233">
        <v>2.2000000000000002</v>
      </c>
      <c r="K283" s="233">
        <v>2</v>
      </c>
      <c r="L283" s="233">
        <v>1.9</v>
      </c>
      <c r="M283" s="233">
        <v>1.8</v>
      </c>
      <c r="N283" s="233">
        <v>1.7</v>
      </c>
      <c r="O283" s="233">
        <v>1.7</v>
      </c>
      <c r="P283" s="233">
        <v>1.7</v>
      </c>
    </row>
    <row r="284" spans="2:16" ht="15" customHeight="1" x14ac:dyDescent="0.35">
      <c r="B284" s="236" t="s">
        <v>98</v>
      </c>
      <c r="C284" s="236" t="s">
        <v>128</v>
      </c>
      <c r="D284" s="233">
        <v>5.7</v>
      </c>
      <c r="E284" s="233">
        <v>5</v>
      </c>
      <c r="F284" s="233">
        <v>4.3</v>
      </c>
      <c r="G284" s="233">
        <v>3.8</v>
      </c>
      <c r="H284" s="233">
        <v>3.4</v>
      </c>
      <c r="I284" s="233">
        <v>2.7</v>
      </c>
      <c r="J284" s="233">
        <v>2.4</v>
      </c>
      <c r="K284" s="233">
        <v>2.2000000000000002</v>
      </c>
      <c r="L284" s="233">
        <v>2.1</v>
      </c>
      <c r="M284" s="233">
        <v>2</v>
      </c>
      <c r="N284" s="233">
        <v>2</v>
      </c>
      <c r="O284" s="233">
        <v>1.9</v>
      </c>
      <c r="P284" s="233">
        <v>1.9</v>
      </c>
    </row>
    <row r="285" spans="2:16" ht="15" customHeight="1" x14ac:dyDescent="0.35">
      <c r="B285" s="236" t="s">
        <v>98</v>
      </c>
      <c r="C285" s="236" t="s">
        <v>130</v>
      </c>
      <c r="D285" s="233">
        <v>4.8</v>
      </c>
      <c r="E285" s="233">
        <v>4.3</v>
      </c>
      <c r="F285" s="233">
        <v>3.8</v>
      </c>
      <c r="G285" s="233">
        <v>3.4</v>
      </c>
      <c r="H285" s="233">
        <v>3.1</v>
      </c>
      <c r="I285" s="233">
        <v>2.5</v>
      </c>
      <c r="J285" s="233">
        <v>2.2000000000000002</v>
      </c>
      <c r="K285" s="233">
        <v>2</v>
      </c>
      <c r="L285" s="233">
        <v>1.9</v>
      </c>
      <c r="M285" s="233">
        <v>1.8</v>
      </c>
      <c r="N285" s="233">
        <v>1.8</v>
      </c>
      <c r="O285" s="233">
        <v>1.8</v>
      </c>
      <c r="P285" s="233">
        <v>1.7</v>
      </c>
    </row>
    <row r="286" spans="2:16" ht="15" customHeight="1" x14ac:dyDescent="0.35">
      <c r="B286" s="236" t="s">
        <v>98</v>
      </c>
      <c r="C286" s="236" t="s">
        <v>131</v>
      </c>
      <c r="D286" s="233">
        <v>4.9000000000000004</v>
      </c>
      <c r="E286" s="233">
        <v>4.3</v>
      </c>
      <c r="F286" s="233">
        <v>3.7</v>
      </c>
      <c r="G286" s="233">
        <v>3.2</v>
      </c>
      <c r="H286" s="233">
        <v>2.9</v>
      </c>
      <c r="I286" s="233">
        <v>2.2999999999999998</v>
      </c>
      <c r="J286" s="233">
        <v>2.1</v>
      </c>
      <c r="K286" s="233">
        <v>1.9</v>
      </c>
      <c r="L286" s="233">
        <v>1.8</v>
      </c>
      <c r="M286" s="233">
        <v>1.7</v>
      </c>
      <c r="N286" s="233">
        <v>1.7</v>
      </c>
      <c r="O286" s="233">
        <v>1.6</v>
      </c>
      <c r="P286" s="233">
        <v>1.6</v>
      </c>
    </row>
    <row r="287" spans="2:16" ht="15" customHeight="1" x14ac:dyDescent="0.35">
      <c r="B287" s="236" t="s">
        <v>98</v>
      </c>
      <c r="C287" s="236" t="s">
        <v>132</v>
      </c>
      <c r="D287" s="233">
        <v>3.5</v>
      </c>
      <c r="E287" s="233">
        <v>3</v>
      </c>
      <c r="F287" s="233">
        <v>2.6</v>
      </c>
      <c r="G287" s="233">
        <v>2.2999999999999998</v>
      </c>
      <c r="H287" s="233">
        <v>2.1</v>
      </c>
      <c r="I287" s="233">
        <v>1.6</v>
      </c>
      <c r="J287" s="233">
        <v>1.5</v>
      </c>
      <c r="K287" s="233">
        <v>1.3</v>
      </c>
      <c r="L287" s="233">
        <v>1.2</v>
      </c>
      <c r="M287" s="233">
        <v>1.2</v>
      </c>
      <c r="N287" s="233">
        <v>1.2</v>
      </c>
      <c r="O287" s="233">
        <v>1.1000000000000001</v>
      </c>
      <c r="P287" s="233">
        <v>1.1000000000000001</v>
      </c>
    </row>
    <row r="288" spans="2:16" ht="15" customHeight="1" x14ac:dyDescent="0.35">
      <c r="B288" s="236" t="s">
        <v>98</v>
      </c>
      <c r="C288" s="236" t="s">
        <v>133</v>
      </c>
      <c r="D288" s="233">
        <v>5.4</v>
      </c>
      <c r="E288" s="233">
        <v>4.7</v>
      </c>
      <c r="F288" s="233">
        <v>4</v>
      </c>
      <c r="G288" s="233">
        <v>3.6</v>
      </c>
      <c r="H288" s="233">
        <v>3.2</v>
      </c>
      <c r="I288" s="233">
        <v>2.6</v>
      </c>
      <c r="J288" s="233">
        <v>2.2999999999999998</v>
      </c>
      <c r="K288" s="233">
        <v>2.1</v>
      </c>
      <c r="L288" s="233">
        <v>2</v>
      </c>
      <c r="M288" s="233">
        <v>1.9</v>
      </c>
      <c r="N288" s="233">
        <v>1.9</v>
      </c>
      <c r="O288" s="233">
        <v>1.8</v>
      </c>
      <c r="P288" s="233">
        <v>1.8</v>
      </c>
    </row>
    <row r="289" spans="2:16" ht="15" customHeight="1" x14ac:dyDescent="0.35">
      <c r="B289" s="236" t="s">
        <v>98</v>
      </c>
      <c r="C289" s="236" t="s">
        <v>99</v>
      </c>
      <c r="D289" s="233">
        <v>8.3000000000000007</v>
      </c>
      <c r="E289" s="233">
        <v>7.4</v>
      </c>
      <c r="F289" s="233">
        <v>6.4</v>
      </c>
      <c r="G289" s="233">
        <v>5.6</v>
      </c>
      <c r="H289" s="233">
        <v>5</v>
      </c>
      <c r="I289" s="233">
        <v>3.8</v>
      </c>
      <c r="J289" s="233">
        <v>3.3</v>
      </c>
      <c r="K289" s="233">
        <v>2.8</v>
      </c>
      <c r="L289" s="233">
        <v>2.7</v>
      </c>
      <c r="M289" s="233">
        <v>2.5</v>
      </c>
      <c r="N289" s="233">
        <v>2.4</v>
      </c>
      <c r="O289" s="233">
        <v>2.2999999999999998</v>
      </c>
      <c r="P289" s="233">
        <v>2.2999999999999998</v>
      </c>
    </row>
    <row r="290" spans="2:16" ht="15" customHeight="1" x14ac:dyDescent="0.35">
      <c r="B290" s="236" t="s">
        <v>98</v>
      </c>
      <c r="C290" s="236" t="s">
        <v>141</v>
      </c>
      <c r="D290" s="233">
        <v>4.5999999999999996</v>
      </c>
      <c r="E290" s="233">
        <v>4.0999999999999996</v>
      </c>
      <c r="F290" s="233">
        <v>3.6</v>
      </c>
      <c r="G290" s="233">
        <v>3.2</v>
      </c>
      <c r="H290" s="233">
        <v>2.9</v>
      </c>
      <c r="I290" s="233">
        <v>2.2999999999999998</v>
      </c>
      <c r="J290" s="233">
        <v>2.1</v>
      </c>
      <c r="K290" s="233">
        <v>1.9</v>
      </c>
      <c r="L290" s="233">
        <v>1.8</v>
      </c>
      <c r="M290" s="233">
        <v>1.7</v>
      </c>
      <c r="N290" s="233">
        <v>1.7</v>
      </c>
      <c r="O290" s="233">
        <v>1.6</v>
      </c>
      <c r="P290" s="233">
        <v>1.6</v>
      </c>
    </row>
    <row r="291" spans="2:16" ht="15" customHeight="1" x14ac:dyDescent="0.35">
      <c r="B291" s="236" t="s">
        <v>98</v>
      </c>
      <c r="C291" s="236" t="s">
        <v>156</v>
      </c>
      <c r="D291" s="233">
        <v>4.3</v>
      </c>
      <c r="E291" s="233">
        <v>3.8</v>
      </c>
      <c r="F291" s="233">
        <v>3.2</v>
      </c>
      <c r="G291" s="233">
        <v>2.9</v>
      </c>
      <c r="H291" s="233">
        <v>2.6</v>
      </c>
      <c r="I291" s="233">
        <v>2.1</v>
      </c>
      <c r="J291" s="233">
        <v>1.8</v>
      </c>
      <c r="K291" s="233">
        <v>1.7</v>
      </c>
      <c r="L291" s="233">
        <v>1.6</v>
      </c>
      <c r="M291" s="233">
        <v>1.5</v>
      </c>
      <c r="N291" s="233">
        <v>1.5</v>
      </c>
      <c r="O291" s="233">
        <v>1.5</v>
      </c>
      <c r="P291" s="233">
        <v>1.4</v>
      </c>
    </row>
    <row r="292" spans="2:16" ht="15" customHeight="1" x14ac:dyDescent="0.35">
      <c r="B292" s="236" t="s">
        <v>98</v>
      </c>
      <c r="C292" s="236" t="s">
        <v>157</v>
      </c>
      <c r="D292" s="233">
        <v>5</v>
      </c>
      <c r="E292" s="233">
        <v>4.4000000000000004</v>
      </c>
      <c r="F292" s="233">
        <v>3.7</v>
      </c>
      <c r="G292" s="233">
        <v>3.3</v>
      </c>
      <c r="H292" s="233">
        <v>3</v>
      </c>
      <c r="I292" s="233">
        <v>2.4</v>
      </c>
      <c r="J292" s="233">
        <v>2.1</v>
      </c>
      <c r="K292" s="233">
        <v>1.9</v>
      </c>
      <c r="L292" s="233">
        <v>1.8</v>
      </c>
      <c r="M292" s="233">
        <v>1.8</v>
      </c>
      <c r="N292" s="233">
        <v>1.7</v>
      </c>
      <c r="O292" s="233">
        <v>1.7</v>
      </c>
      <c r="P292" s="233">
        <v>1.7</v>
      </c>
    </row>
    <row r="293" spans="2:16" ht="15" customHeight="1" x14ac:dyDescent="0.35">
      <c r="B293" s="236" t="s">
        <v>98</v>
      </c>
      <c r="C293" s="236" t="s">
        <v>100</v>
      </c>
      <c r="D293" s="233">
        <v>5.7</v>
      </c>
      <c r="E293" s="233">
        <v>5.2</v>
      </c>
      <c r="F293" s="233">
        <v>4.5999999999999996</v>
      </c>
      <c r="G293" s="233">
        <v>4.2</v>
      </c>
      <c r="H293" s="233">
        <v>3.8</v>
      </c>
      <c r="I293" s="233">
        <v>3.1</v>
      </c>
      <c r="J293" s="233">
        <v>2.8</v>
      </c>
      <c r="K293" s="233">
        <v>2.5</v>
      </c>
      <c r="L293" s="233">
        <v>2.4</v>
      </c>
      <c r="M293" s="233">
        <v>2.2999999999999998</v>
      </c>
      <c r="N293" s="233">
        <v>2.2000000000000002</v>
      </c>
      <c r="O293" s="233">
        <v>2.2000000000000002</v>
      </c>
      <c r="P293" s="233">
        <v>2.1</v>
      </c>
    </row>
    <row r="294" spans="2:16" ht="15" customHeight="1" x14ac:dyDescent="0.35">
      <c r="B294" s="236" t="s">
        <v>98</v>
      </c>
      <c r="C294" s="236" t="s">
        <v>161</v>
      </c>
      <c r="D294" s="233">
        <v>4.7</v>
      </c>
      <c r="E294" s="233">
        <v>4.3</v>
      </c>
      <c r="F294" s="233">
        <v>3.7</v>
      </c>
      <c r="G294" s="233">
        <v>3.3</v>
      </c>
      <c r="H294" s="233">
        <v>3.1</v>
      </c>
      <c r="I294" s="233">
        <v>2.5</v>
      </c>
      <c r="J294" s="233">
        <v>2.2000000000000002</v>
      </c>
      <c r="K294" s="233">
        <v>2</v>
      </c>
      <c r="L294" s="233">
        <v>1.9</v>
      </c>
      <c r="M294" s="233">
        <v>1.8</v>
      </c>
      <c r="N294" s="233">
        <v>1.8</v>
      </c>
      <c r="O294" s="233">
        <v>1.7</v>
      </c>
      <c r="P294" s="233">
        <v>1.7</v>
      </c>
    </row>
    <row r="295" spans="2:16" ht="15" customHeight="1" x14ac:dyDescent="0.35">
      <c r="B295" s="236" t="s">
        <v>98</v>
      </c>
      <c r="C295" s="236" t="s">
        <v>165</v>
      </c>
      <c r="D295" s="233">
        <v>4.9000000000000004</v>
      </c>
      <c r="E295" s="233">
        <v>4.3</v>
      </c>
      <c r="F295" s="233">
        <v>3.7</v>
      </c>
      <c r="G295" s="233">
        <v>3.2</v>
      </c>
      <c r="H295" s="233">
        <v>2.9</v>
      </c>
      <c r="I295" s="233">
        <v>2.2999999999999998</v>
      </c>
      <c r="J295" s="233">
        <v>2.1</v>
      </c>
      <c r="K295" s="233">
        <v>1.9</v>
      </c>
      <c r="L295" s="233">
        <v>1.8</v>
      </c>
      <c r="M295" s="233">
        <v>1.7</v>
      </c>
      <c r="N295" s="233">
        <v>1.7</v>
      </c>
      <c r="O295" s="233">
        <v>1.6</v>
      </c>
      <c r="P295" s="233">
        <v>1.6</v>
      </c>
    </row>
    <row r="296" spans="2:16" ht="15" customHeight="1" x14ac:dyDescent="0.35">
      <c r="B296" s="236" t="s">
        <v>98</v>
      </c>
      <c r="C296" s="236" t="s">
        <v>167</v>
      </c>
      <c r="D296" s="233">
        <v>4.5999999999999996</v>
      </c>
      <c r="E296" s="233">
        <v>4.0999999999999996</v>
      </c>
      <c r="F296" s="233">
        <v>3.6</v>
      </c>
      <c r="G296" s="233">
        <v>3.3</v>
      </c>
      <c r="H296" s="233">
        <v>3</v>
      </c>
      <c r="I296" s="233">
        <v>2.4</v>
      </c>
      <c r="J296" s="233">
        <v>2.1</v>
      </c>
      <c r="K296" s="233">
        <v>1.9</v>
      </c>
      <c r="L296" s="233">
        <v>1.8</v>
      </c>
      <c r="M296" s="233">
        <v>1.8</v>
      </c>
      <c r="N296" s="233">
        <v>1.7</v>
      </c>
      <c r="O296" s="233">
        <v>1.7</v>
      </c>
      <c r="P296" s="233">
        <v>1.7</v>
      </c>
    </row>
    <row r="297" spans="2:16" ht="15" customHeight="1" x14ac:dyDescent="0.35">
      <c r="B297" s="236" t="s">
        <v>98</v>
      </c>
      <c r="C297" s="236" t="s">
        <v>172</v>
      </c>
      <c r="D297" s="233">
        <v>5</v>
      </c>
      <c r="E297" s="233">
        <v>4.5999999999999996</v>
      </c>
      <c r="F297" s="233">
        <v>4</v>
      </c>
      <c r="G297" s="233">
        <v>3.6</v>
      </c>
      <c r="H297" s="233">
        <v>3.3</v>
      </c>
      <c r="I297" s="233">
        <v>2.7</v>
      </c>
      <c r="J297" s="233">
        <v>2.4</v>
      </c>
      <c r="K297" s="233">
        <v>2.2000000000000002</v>
      </c>
      <c r="L297" s="233">
        <v>2.1</v>
      </c>
      <c r="M297" s="233">
        <v>2</v>
      </c>
      <c r="N297" s="233">
        <v>1.9</v>
      </c>
      <c r="O297" s="233">
        <v>1.9</v>
      </c>
      <c r="P297" s="233">
        <v>1.9</v>
      </c>
    </row>
    <row r="298" spans="2:16" ht="15" customHeight="1" x14ac:dyDescent="0.35">
      <c r="B298" s="236" t="s">
        <v>98</v>
      </c>
      <c r="C298" s="236" t="s">
        <v>101</v>
      </c>
      <c r="D298" s="233">
        <v>5.5</v>
      </c>
      <c r="E298" s="233">
        <v>5</v>
      </c>
      <c r="F298" s="233">
        <v>4.4000000000000004</v>
      </c>
      <c r="G298" s="233">
        <v>4</v>
      </c>
      <c r="H298" s="233">
        <v>3.6</v>
      </c>
      <c r="I298" s="233">
        <v>2.9</v>
      </c>
      <c r="J298" s="233">
        <v>2.6</v>
      </c>
      <c r="K298" s="233">
        <v>2.4</v>
      </c>
      <c r="L298" s="233">
        <v>2.2000000000000002</v>
      </c>
      <c r="M298" s="233">
        <v>2.2000000000000002</v>
      </c>
      <c r="N298" s="233">
        <v>2.1</v>
      </c>
      <c r="O298" s="233">
        <v>2.1</v>
      </c>
      <c r="P298" s="233">
        <v>2</v>
      </c>
    </row>
    <row r="299" spans="2:16" ht="15" customHeight="1" x14ac:dyDescent="0.35">
      <c r="B299" s="236" t="s">
        <v>98</v>
      </c>
      <c r="C299" s="236" t="s">
        <v>176</v>
      </c>
      <c r="D299" s="233">
        <v>4.7</v>
      </c>
      <c r="E299" s="233">
        <v>4.2</v>
      </c>
      <c r="F299" s="233">
        <v>3.6</v>
      </c>
      <c r="G299" s="233">
        <v>3.1</v>
      </c>
      <c r="H299" s="233">
        <v>2.8</v>
      </c>
      <c r="I299" s="233">
        <v>2.2000000000000002</v>
      </c>
      <c r="J299" s="233">
        <v>2</v>
      </c>
      <c r="K299" s="233">
        <v>1.8</v>
      </c>
      <c r="L299" s="233">
        <v>1.7</v>
      </c>
      <c r="M299" s="233">
        <v>1.7</v>
      </c>
      <c r="N299" s="233">
        <v>1.6</v>
      </c>
      <c r="O299" s="233">
        <v>1.6</v>
      </c>
      <c r="P299" s="233">
        <v>1.6</v>
      </c>
    </row>
    <row r="300" spans="2:16" ht="15" customHeight="1" x14ac:dyDescent="0.35">
      <c r="B300" s="236" t="s">
        <v>98</v>
      </c>
      <c r="C300" s="236" t="s">
        <v>178</v>
      </c>
      <c r="D300" s="233">
        <v>4.5999999999999996</v>
      </c>
      <c r="E300" s="233">
        <v>4.0999999999999996</v>
      </c>
      <c r="F300" s="233">
        <v>3.5</v>
      </c>
      <c r="G300" s="233">
        <v>3.1</v>
      </c>
      <c r="H300" s="233">
        <v>2.8</v>
      </c>
      <c r="I300" s="233">
        <v>2.2000000000000002</v>
      </c>
      <c r="J300" s="233">
        <v>2</v>
      </c>
      <c r="K300" s="233">
        <v>1.8</v>
      </c>
      <c r="L300" s="233">
        <v>1.7</v>
      </c>
      <c r="M300" s="233">
        <v>1.6</v>
      </c>
      <c r="N300" s="233">
        <v>1.6</v>
      </c>
      <c r="O300" s="233">
        <v>1.6</v>
      </c>
      <c r="P300" s="233">
        <v>1.5</v>
      </c>
    </row>
    <row r="301" spans="2:16" ht="15" customHeight="1" x14ac:dyDescent="0.35">
      <c r="B301" s="236" t="s">
        <v>98</v>
      </c>
      <c r="C301" s="236" t="s">
        <v>182</v>
      </c>
      <c r="D301" s="233">
        <v>4.0999999999999996</v>
      </c>
      <c r="E301" s="233">
        <v>3.7</v>
      </c>
      <c r="F301" s="233">
        <v>3.3</v>
      </c>
      <c r="G301" s="233">
        <v>3</v>
      </c>
      <c r="H301" s="233">
        <v>2.7</v>
      </c>
      <c r="I301" s="233">
        <v>2.2000000000000002</v>
      </c>
      <c r="J301" s="233">
        <v>2</v>
      </c>
      <c r="K301" s="233">
        <v>1.8</v>
      </c>
      <c r="L301" s="233">
        <v>1.7</v>
      </c>
      <c r="M301" s="233">
        <v>1.6</v>
      </c>
      <c r="N301" s="233">
        <v>1.6</v>
      </c>
      <c r="O301" s="233">
        <v>1.5</v>
      </c>
      <c r="P301" s="233">
        <v>1.5</v>
      </c>
    </row>
    <row r="302" spans="2:16" ht="15" customHeight="1" x14ac:dyDescent="0.35">
      <c r="B302" s="236" t="s">
        <v>98</v>
      </c>
      <c r="C302" s="236" t="s">
        <v>184</v>
      </c>
      <c r="D302" s="233">
        <v>4.9000000000000004</v>
      </c>
      <c r="E302" s="233">
        <v>4.3</v>
      </c>
      <c r="F302" s="233">
        <v>3.7</v>
      </c>
      <c r="G302" s="233">
        <v>3.2</v>
      </c>
      <c r="H302" s="233">
        <v>2.9</v>
      </c>
      <c r="I302" s="233">
        <v>2.2999999999999998</v>
      </c>
      <c r="J302" s="233">
        <v>2.1</v>
      </c>
      <c r="K302" s="233">
        <v>1.9</v>
      </c>
      <c r="L302" s="233">
        <v>1.8</v>
      </c>
      <c r="M302" s="233">
        <v>1.7</v>
      </c>
      <c r="N302" s="233">
        <v>1.7</v>
      </c>
      <c r="O302" s="233">
        <v>1.6</v>
      </c>
      <c r="P302" s="233">
        <v>1.6</v>
      </c>
    </row>
    <row r="303" spans="2:16" ht="15" customHeight="1" x14ac:dyDescent="0.35">
      <c r="B303" s="236" t="s">
        <v>98</v>
      </c>
      <c r="C303" s="236" t="s">
        <v>102</v>
      </c>
      <c r="D303" s="233">
        <v>5.7</v>
      </c>
      <c r="E303" s="233">
        <v>5</v>
      </c>
      <c r="F303" s="233">
        <v>4.3</v>
      </c>
      <c r="G303" s="233">
        <v>3.8</v>
      </c>
      <c r="H303" s="233">
        <v>3.4</v>
      </c>
      <c r="I303" s="233">
        <v>2.7</v>
      </c>
      <c r="J303" s="233">
        <v>2.4</v>
      </c>
      <c r="K303" s="233">
        <v>2.2000000000000002</v>
      </c>
      <c r="L303" s="233">
        <v>2.1</v>
      </c>
      <c r="M303" s="233">
        <v>2</v>
      </c>
      <c r="N303" s="233">
        <v>2</v>
      </c>
      <c r="O303" s="233">
        <v>1.9</v>
      </c>
      <c r="P303" s="233">
        <v>1.9</v>
      </c>
    </row>
    <row r="304" spans="2:16" ht="15" customHeight="1" x14ac:dyDescent="0.35">
      <c r="B304" s="236" t="s">
        <v>98</v>
      </c>
      <c r="C304" s="236" t="s">
        <v>194</v>
      </c>
      <c r="D304" s="233">
        <v>4.9000000000000004</v>
      </c>
      <c r="E304" s="233">
        <v>4.4000000000000004</v>
      </c>
      <c r="F304" s="233">
        <v>3.9</v>
      </c>
      <c r="G304" s="233">
        <v>3.5</v>
      </c>
      <c r="H304" s="233">
        <v>3.2</v>
      </c>
      <c r="I304" s="233">
        <v>2.6</v>
      </c>
      <c r="J304" s="233">
        <v>2.2999999999999998</v>
      </c>
      <c r="K304" s="233">
        <v>2.1</v>
      </c>
      <c r="L304" s="233">
        <v>2</v>
      </c>
      <c r="M304" s="233">
        <v>1.9</v>
      </c>
      <c r="N304" s="233">
        <v>1.8</v>
      </c>
      <c r="O304" s="233">
        <v>1.8</v>
      </c>
      <c r="P304" s="233">
        <v>1.8</v>
      </c>
    </row>
    <row r="305" spans="2:16" ht="15" customHeight="1" x14ac:dyDescent="0.35">
      <c r="B305" s="236" t="s">
        <v>128</v>
      </c>
      <c r="C305" s="236" t="s">
        <v>130</v>
      </c>
      <c r="D305" s="233">
        <v>4.5</v>
      </c>
      <c r="E305" s="233">
        <v>4.0999999999999996</v>
      </c>
      <c r="F305" s="233">
        <v>3.7</v>
      </c>
      <c r="G305" s="233">
        <v>3.3</v>
      </c>
      <c r="H305" s="233">
        <v>3.1</v>
      </c>
      <c r="I305" s="233">
        <v>2.5</v>
      </c>
      <c r="J305" s="233">
        <v>2.2000000000000002</v>
      </c>
      <c r="K305" s="233">
        <v>2</v>
      </c>
      <c r="L305" s="233">
        <v>1.9</v>
      </c>
      <c r="M305" s="233">
        <v>1.8</v>
      </c>
      <c r="N305" s="233">
        <v>1.8</v>
      </c>
      <c r="O305" s="233">
        <v>1.7</v>
      </c>
      <c r="P305" s="233">
        <v>1.7</v>
      </c>
    </row>
    <row r="306" spans="2:16" ht="15" customHeight="1" x14ac:dyDescent="0.35">
      <c r="B306" s="236" t="s">
        <v>128</v>
      </c>
      <c r="C306" s="236" t="s">
        <v>131</v>
      </c>
      <c r="D306" s="233">
        <v>0.5</v>
      </c>
      <c r="E306" s="233">
        <v>0.5</v>
      </c>
      <c r="F306" s="233">
        <v>0.4</v>
      </c>
      <c r="G306" s="233">
        <v>0.4</v>
      </c>
      <c r="H306" s="233">
        <v>0.4</v>
      </c>
      <c r="I306" s="233">
        <v>0.3</v>
      </c>
      <c r="J306" s="233">
        <v>0.3</v>
      </c>
      <c r="K306" s="233">
        <v>0.2</v>
      </c>
      <c r="L306" s="233">
        <v>0.2</v>
      </c>
      <c r="M306" s="233">
        <v>0.2</v>
      </c>
      <c r="N306" s="233">
        <v>0.2</v>
      </c>
      <c r="O306" s="233">
        <v>0.2</v>
      </c>
      <c r="P306" s="233">
        <v>0.2</v>
      </c>
    </row>
    <row r="307" spans="2:16" ht="15" customHeight="1" x14ac:dyDescent="0.35">
      <c r="B307" s="236" t="s">
        <v>128</v>
      </c>
      <c r="C307" s="236" t="s">
        <v>133</v>
      </c>
      <c r="D307" s="233">
        <v>1.5</v>
      </c>
      <c r="E307" s="233">
        <v>1.4</v>
      </c>
      <c r="F307" s="233">
        <v>1.2</v>
      </c>
      <c r="G307" s="233">
        <v>1.1000000000000001</v>
      </c>
      <c r="H307" s="233">
        <v>1</v>
      </c>
      <c r="I307" s="233">
        <v>0.9</v>
      </c>
      <c r="J307" s="233">
        <v>0.8</v>
      </c>
      <c r="K307" s="233">
        <v>0.7</v>
      </c>
      <c r="L307" s="233">
        <v>0.6</v>
      </c>
      <c r="M307" s="233">
        <v>0.6</v>
      </c>
      <c r="N307" s="233">
        <v>0.6</v>
      </c>
      <c r="O307" s="233">
        <v>0.6</v>
      </c>
      <c r="P307" s="233">
        <v>0.6</v>
      </c>
    </row>
    <row r="308" spans="2:16" ht="15" customHeight="1" x14ac:dyDescent="0.35">
      <c r="B308" s="236" t="s">
        <v>128</v>
      </c>
      <c r="C308" s="236" t="s">
        <v>99</v>
      </c>
      <c r="D308" s="233">
        <v>6.3</v>
      </c>
      <c r="E308" s="233">
        <v>5.7</v>
      </c>
      <c r="F308" s="233">
        <v>4.9000000000000004</v>
      </c>
      <c r="G308" s="233">
        <v>4.3</v>
      </c>
      <c r="H308" s="233">
        <v>3.9</v>
      </c>
      <c r="I308" s="233">
        <v>2.8</v>
      </c>
      <c r="J308" s="233">
        <v>2.2999999999999998</v>
      </c>
      <c r="K308" s="233">
        <v>1.9</v>
      </c>
      <c r="L308" s="233">
        <v>1.7</v>
      </c>
      <c r="M308" s="233">
        <v>1.6</v>
      </c>
      <c r="N308" s="233">
        <v>1.5</v>
      </c>
      <c r="O308" s="233">
        <v>1.4</v>
      </c>
      <c r="P308" s="233">
        <v>1.4</v>
      </c>
    </row>
    <row r="309" spans="2:16" ht="15" customHeight="1" x14ac:dyDescent="0.35">
      <c r="B309" s="236" t="s">
        <v>128</v>
      </c>
      <c r="C309" s="236" t="s">
        <v>141</v>
      </c>
      <c r="D309" s="233">
        <v>2.7</v>
      </c>
      <c r="E309" s="233">
        <v>2.5</v>
      </c>
      <c r="F309" s="233">
        <v>2.2000000000000002</v>
      </c>
      <c r="G309" s="233">
        <v>2</v>
      </c>
      <c r="H309" s="233">
        <v>1.9</v>
      </c>
      <c r="I309" s="233">
        <v>1.5</v>
      </c>
      <c r="J309" s="233">
        <v>1.4</v>
      </c>
      <c r="K309" s="233">
        <v>1.2</v>
      </c>
      <c r="L309" s="233">
        <v>1.2</v>
      </c>
      <c r="M309" s="233">
        <v>1.1000000000000001</v>
      </c>
      <c r="N309" s="233">
        <v>1.1000000000000001</v>
      </c>
      <c r="O309" s="233">
        <v>1.1000000000000001</v>
      </c>
      <c r="P309" s="233">
        <v>1</v>
      </c>
    </row>
    <row r="310" spans="2:16" ht="15" customHeight="1" x14ac:dyDescent="0.35">
      <c r="B310" s="236" t="s">
        <v>128</v>
      </c>
      <c r="C310" s="236" t="s">
        <v>142</v>
      </c>
      <c r="D310" s="233">
        <v>1</v>
      </c>
      <c r="E310" s="233">
        <v>0.9</v>
      </c>
      <c r="F310" s="233">
        <v>0.8</v>
      </c>
      <c r="G310" s="233">
        <v>0.7</v>
      </c>
      <c r="H310" s="233">
        <v>0.7</v>
      </c>
      <c r="I310" s="233">
        <v>0.6</v>
      </c>
      <c r="J310" s="233">
        <v>0.5</v>
      </c>
      <c r="K310" s="233">
        <v>0.4</v>
      </c>
      <c r="L310" s="233">
        <v>0.4</v>
      </c>
      <c r="M310" s="233">
        <v>0.4</v>
      </c>
      <c r="N310" s="233">
        <v>0.4</v>
      </c>
      <c r="O310" s="233">
        <v>0.4</v>
      </c>
      <c r="P310" s="233">
        <v>0.4</v>
      </c>
    </row>
    <row r="311" spans="2:16" ht="15" customHeight="1" x14ac:dyDescent="0.35">
      <c r="B311" s="236" t="s">
        <v>128</v>
      </c>
      <c r="C311" s="236" t="s">
        <v>156</v>
      </c>
      <c r="D311" s="233">
        <v>1.6</v>
      </c>
      <c r="E311" s="233">
        <v>1.5</v>
      </c>
      <c r="F311" s="233">
        <v>1.3</v>
      </c>
      <c r="G311" s="233">
        <v>1.2</v>
      </c>
      <c r="H311" s="233">
        <v>1.1000000000000001</v>
      </c>
      <c r="I311" s="233">
        <v>0.9</v>
      </c>
      <c r="J311" s="233">
        <v>0.8</v>
      </c>
      <c r="K311" s="233">
        <v>0.7</v>
      </c>
      <c r="L311" s="233">
        <v>0.7</v>
      </c>
      <c r="M311" s="233">
        <v>0.7</v>
      </c>
      <c r="N311" s="233">
        <v>0.6</v>
      </c>
      <c r="O311" s="233">
        <v>0.6</v>
      </c>
      <c r="P311" s="233">
        <v>0.6</v>
      </c>
    </row>
    <row r="312" spans="2:16" ht="15" customHeight="1" x14ac:dyDescent="0.35">
      <c r="B312" s="236" t="s">
        <v>128</v>
      </c>
      <c r="C312" s="236" t="s">
        <v>157</v>
      </c>
      <c r="D312" s="233">
        <v>0.6</v>
      </c>
      <c r="E312" s="233">
        <v>0.5</v>
      </c>
      <c r="F312" s="233">
        <v>0.5</v>
      </c>
      <c r="G312" s="233">
        <v>0.4</v>
      </c>
      <c r="H312" s="233">
        <v>0.4</v>
      </c>
      <c r="I312" s="233">
        <v>0.3</v>
      </c>
      <c r="J312" s="233">
        <v>0.3</v>
      </c>
      <c r="K312" s="233">
        <v>0.2</v>
      </c>
      <c r="L312" s="233">
        <v>0.2</v>
      </c>
      <c r="M312" s="233">
        <v>0.2</v>
      </c>
      <c r="N312" s="233">
        <v>0.2</v>
      </c>
      <c r="O312" s="233">
        <v>0.2</v>
      </c>
      <c r="P312" s="233">
        <v>0.2</v>
      </c>
    </row>
    <row r="313" spans="2:16" ht="15" customHeight="1" x14ac:dyDescent="0.35">
      <c r="B313" s="236" t="s">
        <v>128</v>
      </c>
      <c r="C313" s="236" t="s">
        <v>100</v>
      </c>
      <c r="D313" s="233">
        <v>6.7</v>
      </c>
      <c r="E313" s="233">
        <v>6.1</v>
      </c>
      <c r="F313" s="233">
        <v>5.5</v>
      </c>
      <c r="G313" s="233">
        <v>5</v>
      </c>
      <c r="H313" s="233">
        <v>4.5999999999999996</v>
      </c>
      <c r="I313" s="233">
        <v>3.7</v>
      </c>
      <c r="J313" s="233">
        <v>3.3</v>
      </c>
      <c r="K313" s="233">
        <v>3</v>
      </c>
      <c r="L313" s="233">
        <v>2.8</v>
      </c>
      <c r="M313" s="233">
        <v>2.7</v>
      </c>
      <c r="N313" s="233">
        <v>2.6</v>
      </c>
      <c r="O313" s="233">
        <v>2.6</v>
      </c>
      <c r="P313" s="233">
        <v>2.6</v>
      </c>
    </row>
    <row r="314" spans="2:16" ht="15" customHeight="1" x14ac:dyDescent="0.35">
      <c r="B314" s="236" t="s">
        <v>128</v>
      </c>
      <c r="C314" s="236" t="s">
        <v>161</v>
      </c>
      <c r="D314" s="233">
        <v>4.4000000000000004</v>
      </c>
      <c r="E314" s="233">
        <v>4</v>
      </c>
      <c r="F314" s="233">
        <v>3.6</v>
      </c>
      <c r="G314" s="233">
        <v>3.2</v>
      </c>
      <c r="H314" s="233">
        <v>3</v>
      </c>
      <c r="I314" s="233">
        <v>2.4</v>
      </c>
      <c r="J314" s="233">
        <v>2.2000000000000002</v>
      </c>
      <c r="K314" s="233">
        <v>2</v>
      </c>
      <c r="L314" s="233">
        <v>1.9</v>
      </c>
      <c r="M314" s="233">
        <v>1.8</v>
      </c>
      <c r="N314" s="233">
        <v>1.7</v>
      </c>
      <c r="O314" s="233">
        <v>1.7</v>
      </c>
      <c r="P314" s="233">
        <v>1.7</v>
      </c>
    </row>
    <row r="315" spans="2:16" ht="15" customHeight="1" x14ac:dyDescent="0.35">
      <c r="B315" s="236" t="s">
        <v>128</v>
      </c>
      <c r="C315" s="236" t="s">
        <v>167</v>
      </c>
      <c r="D315" s="233">
        <v>5</v>
      </c>
      <c r="E315" s="233">
        <v>4.5</v>
      </c>
      <c r="F315" s="233">
        <v>4.0999999999999996</v>
      </c>
      <c r="G315" s="233">
        <v>3.7</v>
      </c>
      <c r="H315" s="233">
        <v>3.4</v>
      </c>
      <c r="I315" s="233">
        <v>2.8</v>
      </c>
      <c r="J315" s="233">
        <v>2.5</v>
      </c>
      <c r="K315" s="233">
        <v>2.2000000000000002</v>
      </c>
      <c r="L315" s="233">
        <v>2.1</v>
      </c>
      <c r="M315" s="233">
        <v>2</v>
      </c>
      <c r="N315" s="233">
        <v>2</v>
      </c>
      <c r="O315" s="233">
        <v>1.9</v>
      </c>
      <c r="P315" s="233">
        <v>1.9</v>
      </c>
    </row>
    <row r="316" spans="2:16" ht="15" customHeight="1" x14ac:dyDescent="0.35">
      <c r="B316" s="236" t="s">
        <v>128</v>
      </c>
      <c r="C316" s="236" t="s">
        <v>172</v>
      </c>
      <c r="D316" s="233">
        <v>4.3</v>
      </c>
      <c r="E316" s="233">
        <v>4</v>
      </c>
      <c r="F316" s="233">
        <v>3.5</v>
      </c>
      <c r="G316" s="233">
        <v>3.2</v>
      </c>
      <c r="H316" s="233">
        <v>3</v>
      </c>
      <c r="I316" s="233">
        <v>2.4</v>
      </c>
      <c r="J316" s="233">
        <v>2.2000000000000002</v>
      </c>
      <c r="K316" s="233">
        <v>1.9</v>
      </c>
      <c r="L316" s="233">
        <v>1.8</v>
      </c>
      <c r="M316" s="233">
        <v>1.8</v>
      </c>
      <c r="N316" s="233">
        <v>1.7</v>
      </c>
      <c r="O316" s="233">
        <v>1.7</v>
      </c>
      <c r="P316" s="233">
        <v>1.7</v>
      </c>
    </row>
    <row r="317" spans="2:16" ht="15" customHeight="1" x14ac:dyDescent="0.35">
      <c r="B317" s="236" t="s">
        <v>128</v>
      </c>
      <c r="C317" s="236" t="s">
        <v>174</v>
      </c>
      <c r="D317" s="233">
        <v>0</v>
      </c>
      <c r="E317" s="233">
        <v>0</v>
      </c>
      <c r="F317" s="233">
        <v>0</v>
      </c>
      <c r="G317" s="233">
        <v>0</v>
      </c>
      <c r="H317" s="233">
        <v>0</v>
      </c>
      <c r="I317" s="233">
        <v>0</v>
      </c>
      <c r="J317" s="233">
        <v>0</v>
      </c>
      <c r="K317" s="233">
        <v>0</v>
      </c>
      <c r="L317" s="233">
        <v>0</v>
      </c>
      <c r="M317" s="233">
        <v>0</v>
      </c>
      <c r="N317" s="233">
        <v>0</v>
      </c>
      <c r="O317" s="233">
        <v>0</v>
      </c>
      <c r="P317" s="233">
        <v>0</v>
      </c>
    </row>
    <row r="318" spans="2:16" ht="15" customHeight="1" x14ac:dyDescent="0.35">
      <c r="B318" s="236" t="s">
        <v>128</v>
      </c>
      <c r="C318" s="236" t="s">
        <v>101</v>
      </c>
      <c r="D318" s="233">
        <v>6.2</v>
      </c>
      <c r="E318" s="233">
        <v>5.7</v>
      </c>
      <c r="F318" s="233">
        <v>5.0999999999999996</v>
      </c>
      <c r="G318" s="233">
        <v>4.5999999999999996</v>
      </c>
      <c r="H318" s="233">
        <v>4.3</v>
      </c>
      <c r="I318" s="233">
        <v>3.5</v>
      </c>
      <c r="J318" s="233">
        <v>3.1</v>
      </c>
      <c r="K318" s="233">
        <v>2.8</v>
      </c>
      <c r="L318" s="233">
        <v>2.6</v>
      </c>
      <c r="M318" s="233">
        <v>2.5</v>
      </c>
      <c r="N318" s="233">
        <v>2.5</v>
      </c>
      <c r="O318" s="233">
        <v>2.4</v>
      </c>
      <c r="P318" s="233">
        <v>2.4</v>
      </c>
    </row>
    <row r="319" spans="2:16" ht="15" customHeight="1" x14ac:dyDescent="0.35">
      <c r="B319" s="236" t="s">
        <v>128</v>
      </c>
      <c r="C319" s="236" t="s">
        <v>176</v>
      </c>
      <c r="D319" s="233">
        <v>2.2000000000000002</v>
      </c>
      <c r="E319" s="233">
        <v>2</v>
      </c>
      <c r="F319" s="233">
        <v>1.8</v>
      </c>
      <c r="G319" s="233">
        <v>1.6</v>
      </c>
      <c r="H319" s="233">
        <v>1.5</v>
      </c>
      <c r="I319" s="233">
        <v>1.2</v>
      </c>
      <c r="J319" s="233">
        <v>1.1000000000000001</v>
      </c>
      <c r="K319" s="233">
        <v>1</v>
      </c>
      <c r="L319" s="233">
        <v>0.9</v>
      </c>
      <c r="M319" s="233">
        <v>0.9</v>
      </c>
      <c r="N319" s="233">
        <v>0.9</v>
      </c>
      <c r="O319" s="233">
        <v>0.9</v>
      </c>
      <c r="P319" s="233">
        <v>0.8</v>
      </c>
    </row>
    <row r="320" spans="2:16" ht="15" customHeight="1" x14ac:dyDescent="0.35">
      <c r="B320" s="236" t="s">
        <v>128</v>
      </c>
      <c r="C320" s="236" t="s">
        <v>178</v>
      </c>
      <c r="D320" s="233">
        <v>1</v>
      </c>
      <c r="E320" s="233">
        <v>0.9</v>
      </c>
      <c r="F320" s="233">
        <v>0.8</v>
      </c>
      <c r="G320" s="233">
        <v>0.7</v>
      </c>
      <c r="H320" s="233">
        <v>0.7</v>
      </c>
      <c r="I320" s="233">
        <v>0.6</v>
      </c>
      <c r="J320" s="233">
        <v>0.5</v>
      </c>
      <c r="K320" s="233">
        <v>0.4</v>
      </c>
      <c r="L320" s="233">
        <v>0.4</v>
      </c>
      <c r="M320" s="233">
        <v>0.4</v>
      </c>
      <c r="N320" s="233">
        <v>0.4</v>
      </c>
      <c r="O320" s="233">
        <v>0.4</v>
      </c>
      <c r="P320" s="233">
        <v>0.4</v>
      </c>
    </row>
    <row r="321" spans="2:16" ht="15" customHeight="1" x14ac:dyDescent="0.35">
      <c r="B321" s="236" t="s">
        <v>128</v>
      </c>
      <c r="C321" s="236" t="s">
        <v>182</v>
      </c>
      <c r="D321" s="233">
        <v>3.6</v>
      </c>
      <c r="E321" s="233">
        <v>3.3</v>
      </c>
      <c r="F321" s="233">
        <v>3</v>
      </c>
      <c r="G321" s="233">
        <v>2.7</v>
      </c>
      <c r="H321" s="233">
        <v>2.5</v>
      </c>
      <c r="I321" s="233">
        <v>2</v>
      </c>
      <c r="J321" s="233">
        <v>1.8</v>
      </c>
      <c r="K321" s="233">
        <v>1.6</v>
      </c>
      <c r="L321" s="233">
        <v>1.5</v>
      </c>
      <c r="M321" s="233">
        <v>1.5</v>
      </c>
      <c r="N321" s="233">
        <v>1.4</v>
      </c>
      <c r="O321" s="233">
        <v>1.4</v>
      </c>
      <c r="P321" s="233">
        <v>1.4</v>
      </c>
    </row>
    <row r="322" spans="2:16" ht="15" customHeight="1" x14ac:dyDescent="0.35">
      <c r="B322" s="236" t="s">
        <v>128</v>
      </c>
      <c r="C322" s="236" t="s">
        <v>184</v>
      </c>
      <c r="D322" s="233">
        <v>0.8</v>
      </c>
      <c r="E322" s="233">
        <v>0.7</v>
      </c>
      <c r="F322" s="233">
        <v>0.6</v>
      </c>
      <c r="G322" s="233">
        <v>0.6</v>
      </c>
      <c r="H322" s="233">
        <v>0.5</v>
      </c>
      <c r="I322" s="233">
        <v>0.4</v>
      </c>
      <c r="J322" s="233">
        <v>0.4</v>
      </c>
      <c r="K322" s="233">
        <v>0.3</v>
      </c>
      <c r="L322" s="233">
        <v>0.3</v>
      </c>
      <c r="M322" s="233">
        <v>0.3</v>
      </c>
      <c r="N322" s="233">
        <v>0.3</v>
      </c>
      <c r="O322" s="233">
        <v>0.3</v>
      </c>
      <c r="P322" s="233">
        <v>0.3</v>
      </c>
    </row>
    <row r="323" spans="2:16" ht="15" customHeight="1" x14ac:dyDescent="0.35">
      <c r="B323" s="236" t="s">
        <v>128</v>
      </c>
      <c r="C323" s="236" t="s">
        <v>102</v>
      </c>
      <c r="D323" s="233">
        <v>0</v>
      </c>
      <c r="E323" s="233">
        <v>0</v>
      </c>
      <c r="F323" s="233">
        <v>0</v>
      </c>
      <c r="G323" s="233">
        <v>0</v>
      </c>
      <c r="H323" s="233">
        <v>0</v>
      </c>
      <c r="I323" s="233">
        <v>0</v>
      </c>
      <c r="J323" s="233">
        <v>0</v>
      </c>
      <c r="K323" s="233">
        <v>0</v>
      </c>
      <c r="L323" s="233">
        <v>0</v>
      </c>
      <c r="M323" s="233">
        <v>0</v>
      </c>
      <c r="N323" s="233">
        <v>0</v>
      </c>
      <c r="O323" s="233">
        <v>0</v>
      </c>
      <c r="P323" s="233">
        <v>0</v>
      </c>
    </row>
    <row r="324" spans="2:16" ht="15" customHeight="1" x14ac:dyDescent="0.35">
      <c r="B324" s="236" t="s">
        <v>128</v>
      </c>
      <c r="C324" s="236" t="s">
        <v>194</v>
      </c>
      <c r="D324" s="233">
        <v>4.3</v>
      </c>
      <c r="E324" s="233">
        <v>4</v>
      </c>
      <c r="F324" s="233">
        <v>3.5</v>
      </c>
      <c r="G324" s="233">
        <v>3.2</v>
      </c>
      <c r="H324" s="233">
        <v>3</v>
      </c>
      <c r="I324" s="233">
        <v>2.4</v>
      </c>
      <c r="J324" s="233">
        <v>2.2000000000000002</v>
      </c>
      <c r="K324" s="233">
        <v>1.9</v>
      </c>
      <c r="L324" s="233">
        <v>1.8</v>
      </c>
      <c r="M324" s="233">
        <v>1.8</v>
      </c>
      <c r="N324" s="233">
        <v>1.7</v>
      </c>
      <c r="O324" s="233">
        <v>1.7</v>
      </c>
      <c r="P324" s="233">
        <v>1.7</v>
      </c>
    </row>
    <row r="325" spans="2:16" ht="15" customHeight="1" x14ac:dyDescent="0.35">
      <c r="B325" s="236" t="s">
        <v>130</v>
      </c>
      <c r="C325" s="236" t="s">
        <v>131</v>
      </c>
      <c r="D325" s="233">
        <v>4.0999999999999996</v>
      </c>
      <c r="E325" s="233">
        <v>3.7</v>
      </c>
      <c r="F325" s="233">
        <v>3.3</v>
      </c>
      <c r="G325" s="233">
        <v>3</v>
      </c>
      <c r="H325" s="233">
        <v>2.8</v>
      </c>
      <c r="I325" s="233">
        <v>2.2000000000000002</v>
      </c>
      <c r="J325" s="233">
        <v>2</v>
      </c>
      <c r="K325" s="233">
        <v>1.8</v>
      </c>
      <c r="L325" s="233">
        <v>1.7</v>
      </c>
      <c r="M325" s="233">
        <v>1.6</v>
      </c>
      <c r="N325" s="233">
        <v>1.6</v>
      </c>
      <c r="O325" s="233">
        <v>1.5</v>
      </c>
      <c r="P325" s="233">
        <v>1.5</v>
      </c>
    </row>
    <row r="326" spans="2:16" ht="15" customHeight="1" x14ac:dyDescent="0.35">
      <c r="B326" s="236" t="s">
        <v>130</v>
      </c>
      <c r="C326" s="236" t="s">
        <v>132</v>
      </c>
      <c r="D326" s="233">
        <v>2.9</v>
      </c>
      <c r="E326" s="233">
        <v>2.7</v>
      </c>
      <c r="F326" s="233">
        <v>2.2999999999999998</v>
      </c>
      <c r="G326" s="233">
        <v>2.1</v>
      </c>
      <c r="H326" s="233">
        <v>1.9</v>
      </c>
      <c r="I326" s="233">
        <v>1.5</v>
      </c>
      <c r="J326" s="233">
        <v>1.4</v>
      </c>
      <c r="K326" s="233">
        <v>1.2</v>
      </c>
      <c r="L326" s="233">
        <v>1.2</v>
      </c>
      <c r="M326" s="233">
        <v>1.1000000000000001</v>
      </c>
      <c r="N326" s="233">
        <v>1.1000000000000001</v>
      </c>
      <c r="O326" s="233">
        <v>1.1000000000000001</v>
      </c>
      <c r="P326" s="233">
        <v>1</v>
      </c>
    </row>
    <row r="327" spans="2:16" ht="15" customHeight="1" x14ac:dyDescent="0.35">
      <c r="B327" s="236" t="s">
        <v>130</v>
      </c>
      <c r="C327" s="236" t="s">
        <v>133</v>
      </c>
      <c r="D327" s="233">
        <v>4.2</v>
      </c>
      <c r="E327" s="233">
        <v>3.8</v>
      </c>
      <c r="F327" s="233">
        <v>3.4</v>
      </c>
      <c r="G327" s="233">
        <v>3.1</v>
      </c>
      <c r="H327" s="233">
        <v>2.9</v>
      </c>
      <c r="I327" s="233">
        <v>2.2999999999999998</v>
      </c>
      <c r="J327" s="233">
        <v>2.1</v>
      </c>
      <c r="K327" s="233">
        <v>1.9</v>
      </c>
      <c r="L327" s="233">
        <v>1.8</v>
      </c>
      <c r="M327" s="233">
        <v>1.7</v>
      </c>
      <c r="N327" s="233">
        <v>1.6</v>
      </c>
      <c r="O327" s="233">
        <v>1.6</v>
      </c>
      <c r="P327" s="233">
        <v>1.6</v>
      </c>
    </row>
    <row r="328" spans="2:16" ht="15" customHeight="1" x14ac:dyDescent="0.35">
      <c r="B328" s="236" t="s">
        <v>130</v>
      </c>
      <c r="C328" s="236" t="s">
        <v>99</v>
      </c>
      <c r="D328" s="233">
        <v>7.4</v>
      </c>
      <c r="E328" s="233">
        <v>6.7</v>
      </c>
      <c r="F328" s="233">
        <v>5.8</v>
      </c>
      <c r="G328" s="233">
        <v>5.2</v>
      </c>
      <c r="H328" s="233">
        <v>4.7</v>
      </c>
      <c r="I328" s="233">
        <v>3.6</v>
      </c>
      <c r="J328" s="233">
        <v>3.1</v>
      </c>
      <c r="K328" s="233">
        <v>2.6</v>
      </c>
      <c r="L328" s="233">
        <v>2.5</v>
      </c>
      <c r="M328" s="233">
        <v>2.2999999999999998</v>
      </c>
      <c r="N328" s="233">
        <v>2.2000000000000002</v>
      </c>
      <c r="O328" s="233">
        <v>2.2000000000000002</v>
      </c>
      <c r="P328" s="233">
        <v>2.1</v>
      </c>
    </row>
    <row r="329" spans="2:16" ht="15" customHeight="1" x14ac:dyDescent="0.35">
      <c r="B329" s="236" t="s">
        <v>130</v>
      </c>
      <c r="C329" s="236" t="s">
        <v>141</v>
      </c>
      <c r="D329" s="233">
        <v>3.9</v>
      </c>
      <c r="E329" s="233">
        <v>3.6</v>
      </c>
      <c r="F329" s="233">
        <v>3.2</v>
      </c>
      <c r="G329" s="233">
        <v>2.9</v>
      </c>
      <c r="H329" s="233">
        <v>2.7</v>
      </c>
      <c r="I329" s="233">
        <v>2.2000000000000002</v>
      </c>
      <c r="J329" s="233">
        <v>1.9</v>
      </c>
      <c r="K329" s="233">
        <v>1.7</v>
      </c>
      <c r="L329" s="233">
        <v>1.7</v>
      </c>
      <c r="M329" s="233">
        <v>1.6</v>
      </c>
      <c r="N329" s="233">
        <v>1.5</v>
      </c>
      <c r="O329" s="233">
        <v>1.5</v>
      </c>
      <c r="P329" s="233">
        <v>1.5</v>
      </c>
    </row>
    <row r="330" spans="2:16" ht="15" customHeight="1" x14ac:dyDescent="0.35">
      <c r="B330" s="236" t="s">
        <v>130</v>
      </c>
      <c r="C330" s="236" t="s">
        <v>156</v>
      </c>
      <c r="D330" s="233">
        <v>3.5</v>
      </c>
      <c r="E330" s="233">
        <v>3.2</v>
      </c>
      <c r="F330" s="233">
        <v>2.9</v>
      </c>
      <c r="G330" s="233">
        <v>2.6</v>
      </c>
      <c r="H330" s="233">
        <v>2.4</v>
      </c>
      <c r="I330" s="233">
        <v>1.9</v>
      </c>
      <c r="J330" s="233">
        <v>1.7</v>
      </c>
      <c r="K330" s="233">
        <v>1.5</v>
      </c>
      <c r="L330" s="233">
        <v>1.5</v>
      </c>
      <c r="M330" s="233">
        <v>1.4</v>
      </c>
      <c r="N330" s="233">
        <v>1.4</v>
      </c>
      <c r="O330" s="233">
        <v>1.3</v>
      </c>
      <c r="P330" s="233">
        <v>1.3</v>
      </c>
    </row>
    <row r="331" spans="2:16" ht="15" customHeight="1" x14ac:dyDescent="0.35">
      <c r="B331" s="236" t="s">
        <v>130</v>
      </c>
      <c r="C331" s="236" t="s">
        <v>157</v>
      </c>
      <c r="D331" s="233">
        <v>4.0999999999999996</v>
      </c>
      <c r="E331" s="233">
        <v>3.7</v>
      </c>
      <c r="F331" s="233">
        <v>3.3</v>
      </c>
      <c r="G331" s="233">
        <v>3</v>
      </c>
      <c r="H331" s="233">
        <v>2.8</v>
      </c>
      <c r="I331" s="233">
        <v>2.2000000000000002</v>
      </c>
      <c r="J331" s="233">
        <v>2</v>
      </c>
      <c r="K331" s="233">
        <v>1.8</v>
      </c>
      <c r="L331" s="233">
        <v>1.7</v>
      </c>
      <c r="M331" s="233">
        <v>1.6</v>
      </c>
      <c r="N331" s="233">
        <v>1.6</v>
      </c>
      <c r="O331" s="233">
        <v>1.6</v>
      </c>
      <c r="P331" s="233">
        <v>1.5</v>
      </c>
    </row>
    <row r="332" spans="2:16" ht="15" customHeight="1" x14ac:dyDescent="0.35">
      <c r="B332" s="236" t="s">
        <v>130</v>
      </c>
      <c r="C332" s="236" t="s">
        <v>100</v>
      </c>
      <c r="D332" s="233">
        <v>5</v>
      </c>
      <c r="E332" s="233">
        <v>4.5</v>
      </c>
      <c r="F332" s="233">
        <v>4</v>
      </c>
      <c r="G332" s="233">
        <v>3.7</v>
      </c>
      <c r="H332" s="233">
        <v>3.4</v>
      </c>
      <c r="I332" s="233">
        <v>2.8</v>
      </c>
      <c r="J332" s="233">
        <v>2.5</v>
      </c>
      <c r="K332" s="233">
        <v>2.2000000000000002</v>
      </c>
      <c r="L332" s="233">
        <v>2.1</v>
      </c>
      <c r="M332" s="233">
        <v>2</v>
      </c>
      <c r="N332" s="233">
        <v>2</v>
      </c>
      <c r="O332" s="233">
        <v>1.9</v>
      </c>
      <c r="P332" s="233">
        <v>1.9</v>
      </c>
    </row>
    <row r="333" spans="2:16" ht="15" customHeight="1" x14ac:dyDescent="0.35">
      <c r="B333" s="236" t="s">
        <v>130</v>
      </c>
      <c r="C333" s="236" t="s">
        <v>161</v>
      </c>
      <c r="D333" s="233">
        <v>4.0999999999999996</v>
      </c>
      <c r="E333" s="233">
        <v>3.8</v>
      </c>
      <c r="F333" s="233">
        <v>3.4</v>
      </c>
      <c r="G333" s="233">
        <v>3.1</v>
      </c>
      <c r="H333" s="233">
        <v>2.8</v>
      </c>
      <c r="I333" s="233">
        <v>2.2999999999999998</v>
      </c>
      <c r="J333" s="233">
        <v>2</v>
      </c>
      <c r="K333" s="233">
        <v>1.8</v>
      </c>
      <c r="L333" s="233">
        <v>1.7</v>
      </c>
      <c r="M333" s="233">
        <v>1.7</v>
      </c>
      <c r="N333" s="233">
        <v>1.6</v>
      </c>
      <c r="O333" s="233">
        <v>1.6</v>
      </c>
      <c r="P333" s="233">
        <v>1.6</v>
      </c>
    </row>
    <row r="334" spans="2:16" ht="15" customHeight="1" x14ac:dyDescent="0.35">
      <c r="B334" s="236" t="s">
        <v>130</v>
      </c>
      <c r="C334" s="236" t="s">
        <v>167</v>
      </c>
      <c r="D334" s="233">
        <v>2.5</v>
      </c>
      <c r="E334" s="233">
        <v>2.2999999999999998</v>
      </c>
      <c r="F334" s="233">
        <v>2</v>
      </c>
      <c r="G334" s="233">
        <v>1.8</v>
      </c>
      <c r="H334" s="233">
        <v>1.7</v>
      </c>
      <c r="I334" s="233">
        <v>1.4</v>
      </c>
      <c r="J334" s="233">
        <v>1.2</v>
      </c>
      <c r="K334" s="233">
        <v>1.1000000000000001</v>
      </c>
      <c r="L334" s="233">
        <v>1.1000000000000001</v>
      </c>
      <c r="M334" s="233">
        <v>1</v>
      </c>
      <c r="N334" s="233">
        <v>1</v>
      </c>
      <c r="O334" s="233">
        <v>1</v>
      </c>
      <c r="P334" s="233">
        <v>0.9</v>
      </c>
    </row>
    <row r="335" spans="2:16" ht="15" customHeight="1" x14ac:dyDescent="0.35">
      <c r="B335" s="236" t="s">
        <v>130</v>
      </c>
      <c r="C335" s="236" t="s">
        <v>170</v>
      </c>
      <c r="D335" s="233">
        <v>3</v>
      </c>
      <c r="E335" s="233">
        <v>2.8</v>
      </c>
      <c r="F335" s="233">
        <v>2.5</v>
      </c>
      <c r="G335" s="233">
        <v>2.2000000000000002</v>
      </c>
      <c r="H335" s="233">
        <v>2.1</v>
      </c>
      <c r="I335" s="233">
        <v>1.7</v>
      </c>
      <c r="J335" s="233">
        <v>1.5</v>
      </c>
      <c r="K335" s="233">
        <v>1.3</v>
      </c>
      <c r="L335" s="233">
        <v>1.3</v>
      </c>
      <c r="M335" s="233">
        <v>1.2</v>
      </c>
      <c r="N335" s="233">
        <v>1.2</v>
      </c>
      <c r="O335" s="233">
        <v>1.2</v>
      </c>
      <c r="P335" s="233">
        <v>1.2</v>
      </c>
    </row>
    <row r="336" spans="2:16" ht="15" customHeight="1" x14ac:dyDescent="0.35">
      <c r="B336" s="236" t="s">
        <v>130</v>
      </c>
      <c r="C336" s="236" t="s">
        <v>172</v>
      </c>
      <c r="D336" s="233">
        <v>4.3</v>
      </c>
      <c r="E336" s="233">
        <v>3.9</v>
      </c>
      <c r="F336" s="233">
        <v>3.5</v>
      </c>
      <c r="G336" s="233">
        <v>3.2</v>
      </c>
      <c r="H336" s="233">
        <v>2.9</v>
      </c>
      <c r="I336" s="233">
        <v>2.2999999999999998</v>
      </c>
      <c r="J336" s="233">
        <v>2.1</v>
      </c>
      <c r="K336" s="233">
        <v>1.9</v>
      </c>
      <c r="L336" s="233">
        <v>1.8</v>
      </c>
      <c r="M336" s="233">
        <v>1.7</v>
      </c>
      <c r="N336" s="233">
        <v>1.7</v>
      </c>
      <c r="O336" s="233">
        <v>1.6</v>
      </c>
      <c r="P336" s="233">
        <v>1.6</v>
      </c>
    </row>
    <row r="337" spans="2:16" ht="15" customHeight="1" x14ac:dyDescent="0.35">
      <c r="B337" s="236" t="s">
        <v>130</v>
      </c>
      <c r="C337" s="236" t="s">
        <v>101</v>
      </c>
      <c r="D337" s="233">
        <v>4</v>
      </c>
      <c r="E337" s="233">
        <v>3.6</v>
      </c>
      <c r="F337" s="233">
        <v>3.2</v>
      </c>
      <c r="G337" s="233">
        <v>2.9</v>
      </c>
      <c r="H337" s="233">
        <v>2.7</v>
      </c>
      <c r="I337" s="233">
        <v>2.2000000000000002</v>
      </c>
      <c r="J337" s="233">
        <v>1.9</v>
      </c>
      <c r="K337" s="233">
        <v>1.7</v>
      </c>
      <c r="L337" s="233">
        <v>1.7</v>
      </c>
      <c r="M337" s="233">
        <v>1.6</v>
      </c>
      <c r="N337" s="233">
        <v>1.5</v>
      </c>
      <c r="O337" s="233">
        <v>1.5</v>
      </c>
      <c r="P337" s="233">
        <v>1.5</v>
      </c>
    </row>
    <row r="338" spans="2:16" ht="15" customHeight="1" x14ac:dyDescent="0.35">
      <c r="B338" s="236" t="s">
        <v>130</v>
      </c>
      <c r="C338" s="236" t="s">
        <v>176</v>
      </c>
      <c r="D338" s="233">
        <v>3.5</v>
      </c>
      <c r="E338" s="233">
        <v>3.2</v>
      </c>
      <c r="F338" s="233">
        <v>2.8</v>
      </c>
      <c r="G338" s="233">
        <v>2.6</v>
      </c>
      <c r="H338" s="233">
        <v>2.4</v>
      </c>
      <c r="I338" s="233">
        <v>1.9</v>
      </c>
      <c r="J338" s="233">
        <v>1.7</v>
      </c>
      <c r="K338" s="233">
        <v>1.5</v>
      </c>
      <c r="L338" s="233">
        <v>1.5</v>
      </c>
      <c r="M338" s="233">
        <v>1.4</v>
      </c>
      <c r="N338" s="233">
        <v>1.4</v>
      </c>
      <c r="O338" s="233">
        <v>1.3</v>
      </c>
      <c r="P338" s="233">
        <v>1.3</v>
      </c>
    </row>
    <row r="339" spans="2:16" ht="15" customHeight="1" x14ac:dyDescent="0.35">
      <c r="B339" s="236" t="s">
        <v>130</v>
      </c>
      <c r="C339" s="236" t="s">
        <v>178</v>
      </c>
      <c r="D339" s="233">
        <v>3.9</v>
      </c>
      <c r="E339" s="233">
        <v>3.5</v>
      </c>
      <c r="F339" s="233">
        <v>3.1</v>
      </c>
      <c r="G339" s="233">
        <v>2.9</v>
      </c>
      <c r="H339" s="233">
        <v>2.6</v>
      </c>
      <c r="I339" s="233">
        <v>2.1</v>
      </c>
      <c r="J339" s="233">
        <v>1.9</v>
      </c>
      <c r="K339" s="233">
        <v>1.7</v>
      </c>
      <c r="L339" s="233">
        <v>1.6</v>
      </c>
      <c r="M339" s="233">
        <v>1.5</v>
      </c>
      <c r="N339" s="233">
        <v>1.5</v>
      </c>
      <c r="O339" s="233">
        <v>1.5</v>
      </c>
      <c r="P339" s="233">
        <v>1.4</v>
      </c>
    </row>
    <row r="340" spans="2:16" ht="15" customHeight="1" x14ac:dyDescent="0.35">
      <c r="B340" s="236" t="s">
        <v>130</v>
      </c>
      <c r="C340" s="236" t="s">
        <v>182</v>
      </c>
      <c r="D340" s="233">
        <v>3.7</v>
      </c>
      <c r="E340" s="233">
        <v>3.4</v>
      </c>
      <c r="F340" s="233">
        <v>3</v>
      </c>
      <c r="G340" s="233">
        <v>2.7</v>
      </c>
      <c r="H340" s="233">
        <v>2.5</v>
      </c>
      <c r="I340" s="233">
        <v>2</v>
      </c>
      <c r="J340" s="233">
        <v>1.8</v>
      </c>
      <c r="K340" s="233">
        <v>1.6</v>
      </c>
      <c r="L340" s="233">
        <v>1.5</v>
      </c>
      <c r="M340" s="233">
        <v>1.5</v>
      </c>
      <c r="N340" s="233">
        <v>1.4</v>
      </c>
      <c r="O340" s="233">
        <v>1.4</v>
      </c>
      <c r="P340" s="233">
        <v>1.4</v>
      </c>
    </row>
    <row r="341" spans="2:16" ht="15" customHeight="1" x14ac:dyDescent="0.35">
      <c r="B341" s="236" t="s">
        <v>130</v>
      </c>
      <c r="C341" s="236" t="s">
        <v>184</v>
      </c>
      <c r="D341" s="233">
        <v>4</v>
      </c>
      <c r="E341" s="233">
        <v>3.7</v>
      </c>
      <c r="F341" s="233">
        <v>3.3</v>
      </c>
      <c r="G341" s="233">
        <v>3</v>
      </c>
      <c r="H341" s="233">
        <v>2.7</v>
      </c>
      <c r="I341" s="233">
        <v>2.2000000000000002</v>
      </c>
      <c r="J341" s="233">
        <v>2</v>
      </c>
      <c r="K341" s="233">
        <v>1.8</v>
      </c>
      <c r="L341" s="233">
        <v>1.7</v>
      </c>
      <c r="M341" s="233">
        <v>1.6</v>
      </c>
      <c r="N341" s="233">
        <v>1.6</v>
      </c>
      <c r="O341" s="233">
        <v>1.5</v>
      </c>
      <c r="P341" s="233">
        <v>1.5</v>
      </c>
    </row>
    <row r="342" spans="2:16" ht="15" customHeight="1" x14ac:dyDescent="0.35">
      <c r="B342" s="236" t="s">
        <v>130</v>
      </c>
      <c r="C342" s="236" t="s">
        <v>102</v>
      </c>
      <c r="D342" s="233">
        <v>4.5</v>
      </c>
      <c r="E342" s="233">
        <v>4.0999999999999996</v>
      </c>
      <c r="F342" s="233">
        <v>3.7</v>
      </c>
      <c r="G342" s="233">
        <v>3.3</v>
      </c>
      <c r="H342" s="233">
        <v>3.1</v>
      </c>
      <c r="I342" s="233">
        <v>2.5</v>
      </c>
      <c r="J342" s="233">
        <v>2.2000000000000002</v>
      </c>
      <c r="K342" s="233">
        <v>2</v>
      </c>
      <c r="L342" s="233">
        <v>1.9</v>
      </c>
      <c r="M342" s="233">
        <v>1.8</v>
      </c>
      <c r="N342" s="233">
        <v>1.8</v>
      </c>
      <c r="O342" s="233">
        <v>1.7</v>
      </c>
      <c r="P342" s="233">
        <v>1.7</v>
      </c>
    </row>
    <row r="343" spans="2:16" ht="15" customHeight="1" x14ac:dyDescent="0.35">
      <c r="B343" s="236" t="s">
        <v>130</v>
      </c>
      <c r="C343" s="236" t="s">
        <v>194</v>
      </c>
      <c r="D343" s="233">
        <v>4.0999999999999996</v>
      </c>
      <c r="E343" s="233">
        <v>3.8</v>
      </c>
      <c r="F343" s="233">
        <v>3.4</v>
      </c>
      <c r="G343" s="233">
        <v>3.1</v>
      </c>
      <c r="H343" s="233">
        <v>2.8</v>
      </c>
      <c r="I343" s="233">
        <v>2.2999999999999998</v>
      </c>
      <c r="J343" s="233">
        <v>2</v>
      </c>
      <c r="K343" s="233">
        <v>1.8</v>
      </c>
      <c r="L343" s="233">
        <v>1.7</v>
      </c>
      <c r="M343" s="233">
        <v>1.7</v>
      </c>
      <c r="N343" s="233">
        <v>1.6</v>
      </c>
      <c r="O343" s="233">
        <v>1.6</v>
      </c>
      <c r="P343" s="233">
        <v>1.6</v>
      </c>
    </row>
    <row r="344" spans="2:16" ht="15" customHeight="1" x14ac:dyDescent="0.35">
      <c r="B344" s="236" t="s">
        <v>131</v>
      </c>
      <c r="C344" s="236" t="s">
        <v>132</v>
      </c>
      <c r="D344" s="233">
        <v>1</v>
      </c>
      <c r="E344" s="233">
        <v>0.9</v>
      </c>
      <c r="F344" s="233">
        <v>0.8</v>
      </c>
      <c r="G344" s="233">
        <v>0.8</v>
      </c>
      <c r="H344" s="233">
        <v>0.7</v>
      </c>
      <c r="I344" s="233">
        <v>0.6</v>
      </c>
      <c r="J344" s="233">
        <v>0.5</v>
      </c>
      <c r="K344" s="233">
        <v>0.5</v>
      </c>
      <c r="L344" s="233">
        <v>0.4</v>
      </c>
      <c r="M344" s="233">
        <v>0.4</v>
      </c>
      <c r="N344" s="233">
        <v>0.4</v>
      </c>
      <c r="O344" s="233">
        <v>0.4</v>
      </c>
      <c r="P344" s="233">
        <v>0.4</v>
      </c>
    </row>
    <row r="345" spans="2:16" ht="15" customHeight="1" x14ac:dyDescent="0.35">
      <c r="B345" s="236" t="s">
        <v>131</v>
      </c>
      <c r="C345" s="236" t="s">
        <v>133</v>
      </c>
      <c r="D345" s="233">
        <v>0.8</v>
      </c>
      <c r="E345" s="233">
        <v>0.8</v>
      </c>
      <c r="F345" s="233">
        <v>0.7</v>
      </c>
      <c r="G345" s="233">
        <v>0.6</v>
      </c>
      <c r="H345" s="233">
        <v>0.6</v>
      </c>
      <c r="I345" s="233">
        <v>0.4</v>
      </c>
      <c r="J345" s="233">
        <v>0.4</v>
      </c>
      <c r="K345" s="233">
        <v>0.3</v>
      </c>
      <c r="L345" s="233">
        <v>0.3</v>
      </c>
      <c r="M345" s="233">
        <v>0.3</v>
      </c>
      <c r="N345" s="233">
        <v>0.3</v>
      </c>
      <c r="O345" s="233">
        <v>0.3</v>
      </c>
      <c r="P345" s="233">
        <v>0.3</v>
      </c>
    </row>
    <row r="346" spans="2:16" ht="15" customHeight="1" x14ac:dyDescent="0.35">
      <c r="B346" s="236" t="s">
        <v>131</v>
      </c>
      <c r="C346" s="236" t="s">
        <v>99</v>
      </c>
      <c r="D346" s="233">
        <v>5.9</v>
      </c>
      <c r="E346" s="233">
        <v>5.2</v>
      </c>
      <c r="F346" s="233">
        <v>4.5</v>
      </c>
      <c r="G346" s="233">
        <v>3.9</v>
      </c>
      <c r="H346" s="233">
        <v>3.5</v>
      </c>
      <c r="I346" s="233">
        <v>2.5</v>
      </c>
      <c r="J346" s="233">
        <v>2</v>
      </c>
      <c r="K346" s="233">
        <v>1.7</v>
      </c>
      <c r="L346" s="233">
        <v>1.5</v>
      </c>
      <c r="M346" s="233">
        <v>1.4</v>
      </c>
      <c r="N346" s="233">
        <v>1.3</v>
      </c>
      <c r="O346" s="233">
        <v>1.2</v>
      </c>
      <c r="P346" s="233">
        <v>1.2</v>
      </c>
    </row>
    <row r="347" spans="2:16" ht="15" customHeight="1" x14ac:dyDescent="0.35">
      <c r="B347" s="236" t="s">
        <v>131</v>
      </c>
      <c r="C347" s="236" t="s">
        <v>141</v>
      </c>
      <c r="D347" s="233">
        <v>2.2999999999999998</v>
      </c>
      <c r="E347" s="233">
        <v>2.1</v>
      </c>
      <c r="F347" s="233">
        <v>1.9</v>
      </c>
      <c r="G347" s="233">
        <v>1.7</v>
      </c>
      <c r="H347" s="233">
        <v>1.6</v>
      </c>
      <c r="I347" s="233">
        <v>1.3</v>
      </c>
      <c r="J347" s="233">
        <v>1.1000000000000001</v>
      </c>
      <c r="K347" s="233">
        <v>1</v>
      </c>
      <c r="L347" s="233">
        <v>1</v>
      </c>
      <c r="M347" s="233">
        <v>0.9</v>
      </c>
      <c r="N347" s="233">
        <v>0.9</v>
      </c>
      <c r="O347" s="233">
        <v>0.9</v>
      </c>
      <c r="P347" s="233">
        <v>0.9</v>
      </c>
    </row>
    <row r="348" spans="2:16" ht="15" customHeight="1" x14ac:dyDescent="0.35">
      <c r="B348" s="236" t="s">
        <v>131</v>
      </c>
      <c r="C348" s="236" t="s">
        <v>156</v>
      </c>
      <c r="D348" s="233">
        <v>1.4</v>
      </c>
      <c r="E348" s="233">
        <v>1.3</v>
      </c>
      <c r="F348" s="233">
        <v>1.2</v>
      </c>
      <c r="G348" s="233">
        <v>1.1000000000000001</v>
      </c>
      <c r="H348" s="233">
        <v>1</v>
      </c>
      <c r="I348" s="233">
        <v>0.8</v>
      </c>
      <c r="J348" s="233">
        <v>0.7</v>
      </c>
      <c r="K348" s="233">
        <v>0.6</v>
      </c>
      <c r="L348" s="233">
        <v>0.6</v>
      </c>
      <c r="M348" s="233">
        <v>0.6</v>
      </c>
      <c r="N348" s="233">
        <v>0.6</v>
      </c>
      <c r="O348" s="233">
        <v>0.6</v>
      </c>
      <c r="P348" s="233">
        <v>0.5</v>
      </c>
    </row>
    <row r="349" spans="2:16" ht="15" customHeight="1" x14ac:dyDescent="0.35">
      <c r="B349" s="236" t="s">
        <v>131</v>
      </c>
      <c r="C349" s="236" t="s">
        <v>157</v>
      </c>
      <c r="D349" s="233">
        <v>0.5</v>
      </c>
      <c r="E349" s="233">
        <v>0.5</v>
      </c>
      <c r="F349" s="233">
        <v>0.4</v>
      </c>
      <c r="G349" s="233">
        <v>0.4</v>
      </c>
      <c r="H349" s="233">
        <v>0.4</v>
      </c>
      <c r="I349" s="233">
        <v>0.3</v>
      </c>
      <c r="J349" s="233">
        <v>0.3</v>
      </c>
      <c r="K349" s="233">
        <v>0.2</v>
      </c>
      <c r="L349" s="233">
        <v>0.2</v>
      </c>
      <c r="M349" s="233">
        <v>0.2</v>
      </c>
      <c r="N349" s="233">
        <v>0.2</v>
      </c>
      <c r="O349" s="233">
        <v>0.2</v>
      </c>
      <c r="P349" s="233">
        <v>0.2</v>
      </c>
    </row>
    <row r="350" spans="2:16" ht="15" customHeight="1" x14ac:dyDescent="0.35">
      <c r="B350" s="236" t="s">
        <v>131</v>
      </c>
      <c r="C350" s="236" t="s">
        <v>100</v>
      </c>
      <c r="D350" s="233">
        <v>6.1</v>
      </c>
      <c r="E350" s="233">
        <v>5.6</v>
      </c>
      <c r="F350" s="233">
        <v>5</v>
      </c>
      <c r="G350" s="233">
        <v>4.5</v>
      </c>
      <c r="H350" s="233">
        <v>4.2</v>
      </c>
      <c r="I350" s="233">
        <v>3.4</v>
      </c>
      <c r="J350" s="233">
        <v>3</v>
      </c>
      <c r="K350" s="233">
        <v>2.7</v>
      </c>
      <c r="L350" s="233">
        <v>2.6</v>
      </c>
      <c r="M350" s="233">
        <v>2.5</v>
      </c>
      <c r="N350" s="233">
        <v>2.4</v>
      </c>
      <c r="O350" s="233">
        <v>2.2999999999999998</v>
      </c>
      <c r="P350" s="233">
        <v>2.2999999999999998</v>
      </c>
    </row>
    <row r="351" spans="2:16" ht="15" customHeight="1" x14ac:dyDescent="0.35">
      <c r="B351" s="236" t="s">
        <v>131</v>
      </c>
      <c r="C351" s="236" t="s">
        <v>161</v>
      </c>
      <c r="D351" s="233">
        <v>3.8</v>
      </c>
      <c r="E351" s="233">
        <v>3.5</v>
      </c>
      <c r="F351" s="233">
        <v>3.1</v>
      </c>
      <c r="G351" s="233">
        <v>2.8</v>
      </c>
      <c r="H351" s="233">
        <v>2.6</v>
      </c>
      <c r="I351" s="233">
        <v>2.1</v>
      </c>
      <c r="J351" s="233">
        <v>1.8</v>
      </c>
      <c r="K351" s="233">
        <v>1.7</v>
      </c>
      <c r="L351" s="233">
        <v>1.6</v>
      </c>
      <c r="M351" s="233">
        <v>1.5</v>
      </c>
      <c r="N351" s="233">
        <v>1.5</v>
      </c>
      <c r="O351" s="233">
        <v>1.4</v>
      </c>
      <c r="P351" s="233">
        <v>1.4</v>
      </c>
    </row>
    <row r="352" spans="2:16" ht="15" customHeight="1" x14ac:dyDescent="0.35">
      <c r="B352" s="236" t="s">
        <v>131</v>
      </c>
      <c r="C352" s="236" t="s">
        <v>165</v>
      </c>
      <c r="D352" s="233">
        <v>0.7</v>
      </c>
      <c r="E352" s="233">
        <v>0.7</v>
      </c>
      <c r="F352" s="233">
        <v>0.6</v>
      </c>
      <c r="G352" s="233">
        <v>0.5</v>
      </c>
      <c r="H352" s="233">
        <v>0.5</v>
      </c>
      <c r="I352" s="233">
        <v>0.4</v>
      </c>
      <c r="J352" s="233">
        <v>0.4</v>
      </c>
      <c r="K352" s="233">
        <v>0.3</v>
      </c>
      <c r="L352" s="233">
        <v>0.3</v>
      </c>
      <c r="M352" s="233">
        <v>0.3</v>
      </c>
      <c r="N352" s="233">
        <v>0.3</v>
      </c>
      <c r="O352" s="233">
        <v>0.3</v>
      </c>
      <c r="P352" s="233">
        <v>0.3</v>
      </c>
    </row>
    <row r="353" spans="2:16" ht="15" customHeight="1" x14ac:dyDescent="0.35">
      <c r="B353" s="236" t="s">
        <v>131</v>
      </c>
      <c r="C353" s="236" t="s">
        <v>167</v>
      </c>
      <c r="D353" s="233">
        <v>4.4000000000000004</v>
      </c>
      <c r="E353" s="233">
        <v>4</v>
      </c>
      <c r="F353" s="233">
        <v>3.6</v>
      </c>
      <c r="G353" s="233">
        <v>3.3</v>
      </c>
      <c r="H353" s="233">
        <v>3</v>
      </c>
      <c r="I353" s="233">
        <v>2.4</v>
      </c>
      <c r="J353" s="233">
        <v>2.2000000000000002</v>
      </c>
      <c r="K353" s="233">
        <v>1.9</v>
      </c>
      <c r="L353" s="233">
        <v>1.8</v>
      </c>
      <c r="M353" s="233">
        <v>1.8</v>
      </c>
      <c r="N353" s="233">
        <v>1.7</v>
      </c>
      <c r="O353" s="233">
        <v>1.7</v>
      </c>
      <c r="P353" s="233">
        <v>1.7</v>
      </c>
    </row>
    <row r="354" spans="2:16" ht="15" customHeight="1" x14ac:dyDescent="0.35">
      <c r="B354" s="236" t="s">
        <v>131</v>
      </c>
      <c r="C354" s="236" t="s">
        <v>172</v>
      </c>
      <c r="D354" s="233">
        <v>4.2</v>
      </c>
      <c r="E354" s="233">
        <v>3.9</v>
      </c>
      <c r="F354" s="233">
        <v>3.5</v>
      </c>
      <c r="G354" s="233">
        <v>3.1</v>
      </c>
      <c r="H354" s="233">
        <v>2.9</v>
      </c>
      <c r="I354" s="233">
        <v>2.4</v>
      </c>
      <c r="J354" s="233">
        <v>2.1</v>
      </c>
      <c r="K354" s="233">
        <v>1.9</v>
      </c>
      <c r="L354" s="233">
        <v>1.8</v>
      </c>
      <c r="M354" s="233">
        <v>1.7</v>
      </c>
      <c r="N354" s="233">
        <v>1.7</v>
      </c>
      <c r="O354" s="233">
        <v>1.6</v>
      </c>
      <c r="P354" s="233">
        <v>1.6</v>
      </c>
    </row>
    <row r="355" spans="2:16" ht="15" customHeight="1" x14ac:dyDescent="0.35">
      <c r="B355" s="236" t="s">
        <v>131</v>
      </c>
      <c r="C355" s="236" t="s">
        <v>101</v>
      </c>
      <c r="D355" s="233">
        <v>5.6</v>
      </c>
      <c r="E355" s="233">
        <v>5.0999999999999996</v>
      </c>
      <c r="F355" s="233">
        <v>4.5</v>
      </c>
      <c r="G355" s="233">
        <v>4.0999999999999996</v>
      </c>
      <c r="H355" s="233">
        <v>3.8</v>
      </c>
      <c r="I355" s="233">
        <v>3.1</v>
      </c>
      <c r="J355" s="233">
        <v>2.7</v>
      </c>
      <c r="K355" s="233">
        <v>2.4</v>
      </c>
      <c r="L355" s="233">
        <v>2.2999999999999998</v>
      </c>
      <c r="M355" s="233">
        <v>2.2000000000000002</v>
      </c>
      <c r="N355" s="233">
        <v>2.2000000000000002</v>
      </c>
      <c r="O355" s="233">
        <v>2.1</v>
      </c>
      <c r="P355" s="233">
        <v>2.1</v>
      </c>
    </row>
    <row r="356" spans="2:16" ht="15" customHeight="1" x14ac:dyDescent="0.35">
      <c r="B356" s="236" t="s">
        <v>131</v>
      </c>
      <c r="C356" s="236" t="s">
        <v>176</v>
      </c>
      <c r="D356" s="233">
        <v>1.3</v>
      </c>
      <c r="E356" s="233">
        <v>1.2</v>
      </c>
      <c r="F356" s="233">
        <v>1</v>
      </c>
      <c r="G356" s="233">
        <v>0.9</v>
      </c>
      <c r="H356" s="233">
        <v>0.8</v>
      </c>
      <c r="I356" s="233">
        <v>0.7</v>
      </c>
      <c r="J356" s="233">
        <v>0.6</v>
      </c>
      <c r="K356" s="233">
        <v>0.5</v>
      </c>
      <c r="L356" s="233">
        <v>0.5</v>
      </c>
      <c r="M356" s="233">
        <v>0.5</v>
      </c>
      <c r="N356" s="233">
        <v>0.5</v>
      </c>
      <c r="O356" s="233">
        <v>0.4</v>
      </c>
      <c r="P356" s="233">
        <v>0.4</v>
      </c>
    </row>
    <row r="357" spans="2:16" ht="15" customHeight="1" x14ac:dyDescent="0.35">
      <c r="B357" s="236" t="s">
        <v>131</v>
      </c>
      <c r="C357" s="236" t="s">
        <v>178</v>
      </c>
      <c r="D357" s="233">
        <v>0.9</v>
      </c>
      <c r="E357" s="233">
        <v>0.9</v>
      </c>
      <c r="F357" s="233">
        <v>0.8</v>
      </c>
      <c r="G357" s="233">
        <v>0.7</v>
      </c>
      <c r="H357" s="233">
        <v>0.6</v>
      </c>
      <c r="I357" s="233">
        <v>0.5</v>
      </c>
      <c r="J357" s="233">
        <v>0.5</v>
      </c>
      <c r="K357" s="233">
        <v>0.4</v>
      </c>
      <c r="L357" s="233">
        <v>0.4</v>
      </c>
      <c r="M357" s="233">
        <v>0.4</v>
      </c>
      <c r="N357" s="233">
        <v>0.4</v>
      </c>
      <c r="O357" s="233">
        <v>0.4</v>
      </c>
      <c r="P357" s="233">
        <v>0.4</v>
      </c>
    </row>
    <row r="358" spans="2:16" ht="15" customHeight="1" x14ac:dyDescent="0.35">
      <c r="B358" s="236" t="s">
        <v>131</v>
      </c>
      <c r="C358" s="236" t="s">
        <v>182</v>
      </c>
      <c r="D358" s="233">
        <v>3.6</v>
      </c>
      <c r="E358" s="233">
        <v>3.3</v>
      </c>
      <c r="F358" s="233">
        <v>2.9</v>
      </c>
      <c r="G358" s="233">
        <v>2.7</v>
      </c>
      <c r="H358" s="233">
        <v>2.4</v>
      </c>
      <c r="I358" s="233">
        <v>2</v>
      </c>
      <c r="J358" s="233">
        <v>1.8</v>
      </c>
      <c r="K358" s="233">
        <v>1.6</v>
      </c>
      <c r="L358" s="233">
        <v>1.5</v>
      </c>
      <c r="M358" s="233">
        <v>1.5</v>
      </c>
      <c r="N358" s="233">
        <v>1.4</v>
      </c>
      <c r="O358" s="233">
        <v>1.4</v>
      </c>
      <c r="P358" s="233">
        <v>1.4</v>
      </c>
    </row>
    <row r="359" spans="2:16" ht="15" customHeight="1" x14ac:dyDescent="0.35">
      <c r="B359" s="236" t="s">
        <v>131</v>
      </c>
      <c r="C359" s="236" t="s">
        <v>184</v>
      </c>
      <c r="D359" s="233">
        <v>0.7</v>
      </c>
      <c r="E359" s="233">
        <v>0.7</v>
      </c>
      <c r="F359" s="233">
        <v>0.6</v>
      </c>
      <c r="G359" s="233">
        <v>0.5</v>
      </c>
      <c r="H359" s="233">
        <v>0.5</v>
      </c>
      <c r="I359" s="233">
        <v>0.4</v>
      </c>
      <c r="J359" s="233">
        <v>0.4</v>
      </c>
      <c r="K359" s="233">
        <v>0.3</v>
      </c>
      <c r="L359" s="233">
        <v>0.3</v>
      </c>
      <c r="M359" s="233">
        <v>0.3</v>
      </c>
      <c r="N359" s="233">
        <v>0.3</v>
      </c>
      <c r="O359" s="233">
        <v>0.3</v>
      </c>
      <c r="P359" s="233">
        <v>0.3</v>
      </c>
    </row>
    <row r="360" spans="2:16" ht="15" customHeight="1" x14ac:dyDescent="0.35">
      <c r="B360" s="236" t="s">
        <v>131</v>
      </c>
      <c r="C360" s="236" t="s">
        <v>102</v>
      </c>
      <c r="D360" s="233">
        <v>0.5</v>
      </c>
      <c r="E360" s="233">
        <v>0.5</v>
      </c>
      <c r="F360" s="233">
        <v>0.4</v>
      </c>
      <c r="G360" s="233">
        <v>0.4</v>
      </c>
      <c r="H360" s="233">
        <v>0.4</v>
      </c>
      <c r="I360" s="233">
        <v>0.3</v>
      </c>
      <c r="J360" s="233">
        <v>0.3</v>
      </c>
      <c r="K360" s="233">
        <v>0.2</v>
      </c>
      <c r="L360" s="233">
        <v>0.2</v>
      </c>
      <c r="M360" s="233">
        <v>0.2</v>
      </c>
      <c r="N360" s="233">
        <v>0.2</v>
      </c>
      <c r="O360" s="233">
        <v>0.2</v>
      </c>
      <c r="P360" s="233">
        <v>0.2</v>
      </c>
    </row>
    <row r="361" spans="2:16" ht="15" customHeight="1" x14ac:dyDescent="0.35">
      <c r="B361" s="236" t="s">
        <v>131</v>
      </c>
      <c r="C361" s="236" t="s">
        <v>194</v>
      </c>
      <c r="D361" s="233">
        <v>4</v>
      </c>
      <c r="E361" s="233">
        <v>3.7</v>
      </c>
      <c r="F361" s="233">
        <v>3.3</v>
      </c>
      <c r="G361" s="233">
        <v>3</v>
      </c>
      <c r="H361" s="233">
        <v>2.7</v>
      </c>
      <c r="I361" s="233">
        <v>2.2000000000000002</v>
      </c>
      <c r="J361" s="233">
        <v>2</v>
      </c>
      <c r="K361" s="233">
        <v>1.8</v>
      </c>
      <c r="L361" s="233">
        <v>1.7</v>
      </c>
      <c r="M361" s="233">
        <v>1.6</v>
      </c>
      <c r="N361" s="233">
        <v>1.6</v>
      </c>
      <c r="O361" s="233">
        <v>1.6</v>
      </c>
      <c r="P361" s="233">
        <v>1.5</v>
      </c>
    </row>
    <row r="362" spans="2:16" ht="15" customHeight="1" x14ac:dyDescent="0.35">
      <c r="B362" s="236" t="s">
        <v>132</v>
      </c>
      <c r="C362" s="236" t="s">
        <v>133</v>
      </c>
      <c r="D362" s="233">
        <v>1.1000000000000001</v>
      </c>
      <c r="E362" s="233">
        <v>1</v>
      </c>
      <c r="F362" s="233">
        <v>0.9</v>
      </c>
      <c r="G362" s="233">
        <v>0.8</v>
      </c>
      <c r="H362" s="233">
        <v>0.7</v>
      </c>
      <c r="I362" s="233">
        <v>0.6</v>
      </c>
      <c r="J362" s="233">
        <v>0.5</v>
      </c>
      <c r="K362" s="233">
        <v>0.5</v>
      </c>
      <c r="L362" s="233">
        <v>0.4</v>
      </c>
      <c r="M362" s="233">
        <v>0.4</v>
      </c>
      <c r="N362" s="233">
        <v>0.4</v>
      </c>
      <c r="O362" s="233">
        <v>0.4</v>
      </c>
      <c r="P362" s="233">
        <v>0.4</v>
      </c>
    </row>
    <row r="363" spans="2:16" ht="15" customHeight="1" x14ac:dyDescent="0.35">
      <c r="B363" s="236" t="s">
        <v>132</v>
      </c>
      <c r="C363" s="236" t="s">
        <v>99</v>
      </c>
      <c r="D363" s="233">
        <v>5.2</v>
      </c>
      <c r="E363" s="233">
        <v>4.5999999999999996</v>
      </c>
      <c r="F363" s="233">
        <v>3.9</v>
      </c>
      <c r="G363" s="233">
        <v>3.3</v>
      </c>
      <c r="H363" s="233">
        <v>2.9</v>
      </c>
      <c r="I363" s="233">
        <v>2.1</v>
      </c>
      <c r="J363" s="233">
        <v>1.7</v>
      </c>
      <c r="K363" s="233">
        <v>1.4</v>
      </c>
      <c r="L363" s="233">
        <v>1.3</v>
      </c>
      <c r="M363" s="233">
        <v>1.2</v>
      </c>
      <c r="N363" s="233">
        <v>1.1000000000000001</v>
      </c>
      <c r="O363" s="233">
        <v>1</v>
      </c>
      <c r="P363" s="233">
        <v>1</v>
      </c>
    </row>
    <row r="364" spans="2:16" ht="15" customHeight="1" x14ac:dyDescent="0.35">
      <c r="B364" s="236" t="s">
        <v>132</v>
      </c>
      <c r="C364" s="236" t="s">
        <v>141</v>
      </c>
      <c r="D364" s="233">
        <v>2</v>
      </c>
      <c r="E364" s="233">
        <v>1.8</v>
      </c>
      <c r="F364" s="233">
        <v>1.6</v>
      </c>
      <c r="G364" s="233">
        <v>1.5</v>
      </c>
      <c r="H364" s="233">
        <v>1.4</v>
      </c>
      <c r="I364" s="233">
        <v>1.1000000000000001</v>
      </c>
      <c r="J364" s="233">
        <v>1</v>
      </c>
      <c r="K364" s="233">
        <v>0.9</v>
      </c>
      <c r="L364" s="233">
        <v>0.8</v>
      </c>
      <c r="M364" s="233">
        <v>0.8</v>
      </c>
      <c r="N364" s="233">
        <v>0.8</v>
      </c>
      <c r="O364" s="233">
        <v>0.8</v>
      </c>
      <c r="P364" s="233">
        <v>0.7</v>
      </c>
    </row>
    <row r="365" spans="2:16" ht="15" customHeight="1" x14ac:dyDescent="0.35">
      <c r="B365" s="236" t="s">
        <v>132</v>
      </c>
      <c r="C365" s="236" t="s">
        <v>156</v>
      </c>
      <c r="D365" s="233">
        <v>1.4</v>
      </c>
      <c r="E365" s="233">
        <v>1.3</v>
      </c>
      <c r="F365" s="233">
        <v>1.2</v>
      </c>
      <c r="G365" s="233">
        <v>1.1000000000000001</v>
      </c>
      <c r="H365" s="233">
        <v>1</v>
      </c>
      <c r="I365" s="233">
        <v>0.8</v>
      </c>
      <c r="J365" s="233">
        <v>0.7</v>
      </c>
      <c r="K365" s="233">
        <v>0.6</v>
      </c>
      <c r="L365" s="233">
        <v>0.6</v>
      </c>
      <c r="M365" s="233">
        <v>0.6</v>
      </c>
      <c r="N365" s="233">
        <v>0.6</v>
      </c>
      <c r="O365" s="233">
        <v>0.5</v>
      </c>
      <c r="P365" s="233">
        <v>0.5</v>
      </c>
    </row>
    <row r="366" spans="2:16" ht="15" customHeight="1" x14ac:dyDescent="0.35">
      <c r="B366" s="236" t="s">
        <v>132</v>
      </c>
      <c r="C366" s="236" t="s">
        <v>157</v>
      </c>
      <c r="D366" s="233">
        <v>1</v>
      </c>
      <c r="E366" s="233">
        <v>0.9</v>
      </c>
      <c r="F366" s="233">
        <v>0.8</v>
      </c>
      <c r="G366" s="233">
        <v>0.7</v>
      </c>
      <c r="H366" s="233">
        <v>0.7</v>
      </c>
      <c r="I366" s="233">
        <v>0.5</v>
      </c>
      <c r="J366" s="233">
        <v>0.5</v>
      </c>
      <c r="K366" s="233">
        <v>0.4</v>
      </c>
      <c r="L366" s="233">
        <v>0.4</v>
      </c>
      <c r="M366" s="233">
        <v>0.4</v>
      </c>
      <c r="N366" s="233">
        <v>0.4</v>
      </c>
      <c r="O366" s="233">
        <v>0.4</v>
      </c>
      <c r="P366" s="233">
        <v>0.4</v>
      </c>
    </row>
    <row r="367" spans="2:16" ht="15" customHeight="1" x14ac:dyDescent="0.35">
      <c r="B367" s="236" t="s">
        <v>132</v>
      </c>
      <c r="C367" s="236" t="s">
        <v>100</v>
      </c>
      <c r="D367" s="233">
        <v>5</v>
      </c>
      <c r="E367" s="233">
        <v>4.5999999999999996</v>
      </c>
      <c r="F367" s="233">
        <v>4</v>
      </c>
      <c r="G367" s="233">
        <v>3.6</v>
      </c>
      <c r="H367" s="233">
        <v>3.3</v>
      </c>
      <c r="I367" s="233">
        <v>2.7</v>
      </c>
      <c r="J367" s="233">
        <v>2.4</v>
      </c>
      <c r="K367" s="233">
        <v>2.1</v>
      </c>
      <c r="L367" s="233">
        <v>2</v>
      </c>
      <c r="M367" s="233">
        <v>1.9</v>
      </c>
      <c r="N367" s="233">
        <v>1.9</v>
      </c>
      <c r="O367" s="233">
        <v>1.8</v>
      </c>
      <c r="P367" s="233">
        <v>1.8</v>
      </c>
    </row>
    <row r="368" spans="2:16" ht="15" customHeight="1" x14ac:dyDescent="0.35">
      <c r="B368" s="236" t="s">
        <v>132</v>
      </c>
      <c r="C368" s="236" t="s">
        <v>165</v>
      </c>
      <c r="D368" s="233">
        <v>1.1000000000000001</v>
      </c>
      <c r="E368" s="233">
        <v>1</v>
      </c>
      <c r="F368" s="233">
        <v>0.9</v>
      </c>
      <c r="G368" s="233">
        <v>0.8</v>
      </c>
      <c r="H368" s="233">
        <v>0.7</v>
      </c>
      <c r="I368" s="233">
        <v>0.6</v>
      </c>
      <c r="J368" s="233">
        <v>0.5</v>
      </c>
      <c r="K368" s="233">
        <v>0.5</v>
      </c>
      <c r="L368" s="233">
        <v>0.5</v>
      </c>
      <c r="M368" s="233">
        <v>0.4</v>
      </c>
      <c r="N368" s="233">
        <v>0.4</v>
      </c>
      <c r="O368" s="233">
        <v>0.4</v>
      </c>
      <c r="P368" s="233">
        <v>0.4</v>
      </c>
    </row>
    <row r="369" spans="2:16" ht="15" customHeight="1" x14ac:dyDescent="0.35">
      <c r="B369" s="236" t="s">
        <v>132</v>
      </c>
      <c r="C369" s="236" t="s">
        <v>172</v>
      </c>
      <c r="D369" s="233">
        <v>4.2</v>
      </c>
      <c r="E369" s="233">
        <v>3.9</v>
      </c>
      <c r="F369" s="233">
        <v>3.5</v>
      </c>
      <c r="G369" s="233">
        <v>3.1</v>
      </c>
      <c r="H369" s="233">
        <v>2.9</v>
      </c>
      <c r="I369" s="233">
        <v>2.4</v>
      </c>
      <c r="J369" s="233">
        <v>2.1</v>
      </c>
      <c r="K369" s="233">
        <v>1.9</v>
      </c>
      <c r="L369" s="233">
        <v>1.8</v>
      </c>
      <c r="M369" s="233">
        <v>1.7</v>
      </c>
      <c r="N369" s="233">
        <v>1.7</v>
      </c>
      <c r="O369" s="233">
        <v>1.6</v>
      </c>
      <c r="P369" s="233">
        <v>1.6</v>
      </c>
    </row>
    <row r="370" spans="2:16" ht="15" customHeight="1" x14ac:dyDescent="0.35">
      <c r="B370" s="236" t="s">
        <v>132</v>
      </c>
      <c r="C370" s="236" t="s">
        <v>101</v>
      </c>
      <c r="D370" s="233">
        <v>4.2</v>
      </c>
      <c r="E370" s="233">
        <v>3.8</v>
      </c>
      <c r="F370" s="233">
        <v>3.3</v>
      </c>
      <c r="G370" s="233">
        <v>3</v>
      </c>
      <c r="H370" s="233">
        <v>2.7</v>
      </c>
      <c r="I370" s="233">
        <v>2.2000000000000002</v>
      </c>
      <c r="J370" s="233">
        <v>1.9</v>
      </c>
      <c r="K370" s="233">
        <v>1.7</v>
      </c>
      <c r="L370" s="233">
        <v>1.6</v>
      </c>
      <c r="M370" s="233">
        <v>1.6</v>
      </c>
      <c r="N370" s="233">
        <v>1.5</v>
      </c>
      <c r="O370" s="233">
        <v>1.5</v>
      </c>
      <c r="P370" s="233">
        <v>1.4</v>
      </c>
    </row>
    <row r="371" spans="2:16" ht="15" customHeight="1" x14ac:dyDescent="0.35">
      <c r="B371" s="236" t="s">
        <v>132</v>
      </c>
      <c r="C371" s="236" t="s">
        <v>176</v>
      </c>
      <c r="D371" s="233">
        <v>0.9</v>
      </c>
      <c r="E371" s="233">
        <v>0.8</v>
      </c>
      <c r="F371" s="233">
        <v>0.7</v>
      </c>
      <c r="G371" s="233">
        <v>0.6</v>
      </c>
      <c r="H371" s="233">
        <v>0.5</v>
      </c>
      <c r="I371" s="233">
        <v>0.4</v>
      </c>
      <c r="J371" s="233">
        <v>0.4</v>
      </c>
      <c r="K371" s="233">
        <v>0.3</v>
      </c>
      <c r="L371" s="233">
        <v>0.3</v>
      </c>
      <c r="M371" s="233">
        <v>0.3</v>
      </c>
      <c r="N371" s="233">
        <v>0.3</v>
      </c>
      <c r="O371" s="233">
        <v>0.3</v>
      </c>
      <c r="P371" s="233">
        <v>0.3</v>
      </c>
    </row>
    <row r="372" spans="2:16" ht="15" customHeight="1" x14ac:dyDescent="0.35">
      <c r="B372" s="236" t="s">
        <v>132</v>
      </c>
      <c r="C372" s="236" t="s">
        <v>182</v>
      </c>
      <c r="D372" s="233">
        <v>3.5</v>
      </c>
      <c r="E372" s="233">
        <v>3.2</v>
      </c>
      <c r="F372" s="233">
        <v>2.9</v>
      </c>
      <c r="G372" s="233">
        <v>2.6</v>
      </c>
      <c r="H372" s="233">
        <v>2.4</v>
      </c>
      <c r="I372" s="233">
        <v>2</v>
      </c>
      <c r="J372" s="233">
        <v>1.8</v>
      </c>
      <c r="K372" s="233">
        <v>1.6</v>
      </c>
      <c r="L372" s="233">
        <v>1.5</v>
      </c>
      <c r="M372" s="233">
        <v>1.4</v>
      </c>
      <c r="N372" s="233">
        <v>1.4</v>
      </c>
      <c r="O372" s="233">
        <v>1.4</v>
      </c>
      <c r="P372" s="233">
        <v>1.3</v>
      </c>
    </row>
    <row r="373" spans="2:16" ht="15" customHeight="1" x14ac:dyDescent="0.35">
      <c r="B373" s="236" t="s">
        <v>132</v>
      </c>
      <c r="C373" s="236" t="s">
        <v>184</v>
      </c>
      <c r="D373" s="233">
        <v>1</v>
      </c>
      <c r="E373" s="233">
        <v>0.9</v>
      </c>
      <c r="F373" s="233">
        <v>0.8</v>
      </c>
      <c r="G373" s="233">
        <v>0.7</v>
      </c>
      <c r="H373" s="233">
        <v>0.7</v>
      </c>
      <c r="I373" s="233">
        <v>0.6</v>
      </c>
      <c r="J373" s="233">
        <v>0.5</v>
      </c>
      <c r="K373" s="233">
        <v>0.4</v>
      </c>
      <c r="L373" s="233">
        <v>0.4</v>
      </c>
      <c r="M373" s="233">
        <v>0.4</v>
      </c>
      <c r="N373" s="233">
        <v>0.4</v>
      </c>
      <c r="O373" s="233">
        <v>0.4</v>
      </c>
      <c r="P373" s="233">
        <v>0.4</v>
      </c>
    </row>
    <row r="374" spans="2:16" ht="15" customHeight="1" x14ac:dyDescent="0.35">
      <c r="B374" s="236" t="s">
        <v>132</v>
      </c>
      <c r="C374" s="236" t="s">
        <v>102</v>
      </c>
      <c r="D374" s="233">
        <v>1</v>
      </c>
      <c r="E374" s="233">
        <v>0.9</v>
      </c>
      <c r="F374" s="233">
        <v>0.8</v>
      </c>
      <c r="G374" s="233">
        <v>0.7</v>
      </c>
      <c r="H374" s="233">
        <v>0.7</v>
      </c>
      <c r="I374" s="233">
        <v>0.6</v>
      </c>
      <c r="J374" s="233">
        <v>0.5</v>
      </c>
      <c r="K374" s="233">
        <v>0.4</v>
      </c>
      <c r="L374" s="233">
        <v>0.4</v>
      </c>
      <c r="M374" s="233">
        <v>0.4</v>
      </c>
      <c r="N374" s="233">
        <v>0.4</v>
      </c>
      <c r="O374" s="233">
        <v>0.4</v>
      </c>
      <c r="P374" s="233">
        <v>0.4</v>
      </c>
    </row>
    <row r="375" spans="2:16" ht="15" customHeight="1" x14ac:dyDescent="0.35">
      <c r="B375" s="236" t="s">
        <v>132</v>
      </c>
      <c r="C375" s="236" t="s">
        <v>194</v>
      </c>
      <c r="D375" s="233">
        <v>3.5</v>
      </c>
      <c r="E375" s="233">
        <v>3.2</v>
      </c>
      <c r="F375" s="233">
        <v>2.8</v>
      </c>
      <c r="G375" s="233">
        <v>2.5</v>
      </c>
      <c r="H375" s="233">
        <v>2.2999999999999998</v>
      </c>
      <c r="I375" s="233">
        <v>1.9</v>
      </c>
      <c r="J375" s="233">
        <v>1.7</v>
      </c>
      <c r="K375" s="233">
        <v>1.5</v>
      </c>
      <c r="L375" s="233">
        <v>1.4</v>
      </c>
      <c r="M375" s="233">
        <v>1.4</v>
      </c>
      <c r="N375" s="233">
        <v>1.3</v>
      </c>
      <c r="O375" s="233">
        <v>1.3</v>
      </c>
      <c r="P375" s="233">
        <v>1.3</v>
      </c>
    </row>
    <row r="376" spans="2:16" ht="15" customHeight="1" x14ac:dyDescent="0.35">
      <c r="B376" s="236" t="s">
        <v>133</v>
      </c>
      <c r="C376" s="236" t="s">
        <v>99</v>
      </c>
      <c r="D376" s="233">
        <v>6.5</v>
      </c>
      <c r="E376" s="233">
        <v>5.9</v>
      </c>
      <c r="F376" s="233">
        <v>5.0999999999999996</v>
      </c>
      <c r="G376" s="233">
        <v>4.5</v>
      </c>
      <c r="H376" s="233">
        <v>4</v>
      </c>
      <c r="I376" s="233">
        <v>3</v>
      </c>
      <c r="J376" s="233">
        <v>2.5</v>
      </c>
      <c r="K376" s="233">
        <v>2</v>
      </c>
      <c r="L376" s="233">
        <v>1.9</v>
      </c>
      <c r="M376" s="233">
        <v>1.7</v>
      </c>
      <c r="N376" s="233">
        <v>1.6</v>
      </c>
      <c r="O376" s="233">
        <v>1.6</v>
      </c>
      <c r="P376" s="233">
        <v>1.5</v>
      </c>
    </row>
    <row r="377" spans="2:16" ht="15" customHeight="1" x14ac:dyDescent="0.35">
      <c r="B377" s="236" t="s">
        <v>133</v>
      </c>
      <c r="C377" s="236" t="s">
        <v>141</v>
      </c>
      <c r="D377" s="233">
        <v>2.2999999999999998</v>
      </c>
      <c r="E377" s="233">
        <v>2.1</v>
      </c>
      <c r="F377" s="233">
        <v>1.9</v>
      </c>
      <c r="G377" s="233">
        <v>1.7</v>
      </c>
      <c r="H377" s="233">
        <v>1.6</v>
      </c>
      <c r="I377" s="233">
        <v>1.3</v>
      </c>
      <c r="J377" s="233">
        <v>1.2</v>
      </c>
      <c r="K377" s="233">
        <v>1</v>
      </c>
      <c r="L377" s="233">
        <v>1</v>
      </c>
      <c r="M377" s="233">
        <v>1</v>
      </c>
      <c r="N377" s="233">
        <v>0.9</v>
      </c>
      <c r="O377" s="233">
        <v>0.9</v>
      </c>
      <c r="P377" s="233">
        <v>0.9</v>
      </c>
    </row>
    <row r="378" spans="2:16" ht="15" customHeight="1" x14ac:dyDescent="0.35">
      <c r="B378" s="236" t="s">
        <v>133</v>
      </c>
      <c r="C378" s="236" t="s">
        <v>156</v>
      </c>
      <c r="D378" s="233">
        <v>1.5</v>
      </c>
      <c r="E378" s="233">
        <v>1.3</v>
      </c>
      <c r="F378" s="233">
        <v>1.2</v>
      </c>
      <c r="G378" s="233">
        <v>1.1000000000000001</v>
      </c>
      <c r="H378" s="233">
        <v>1</v>
      </c>
      <c r="I378" s="233">
        <v>0.8</v>
      </c>
      <c r="J378" s="233">
        <v>0.7</v>
      </c>
      <c r="K378" s="233">
        <v>0.6</v>
      </c>
      <c r="L378" s="233">
        <v>0.6</v>
      </c>
      <c r="M378" s="233">
        <v>0.6</v>
      </c>
      <c r="N378" s="233">
        <v>0.6</v>
      </c>
      <c r="O378" s="233">
        <v>0.6</v>
      </c>
      <c r="P378" s="233">
        <v>0.5</v>
      </c>
    </row>
    <row r="379" spans="2:16" ht="15" customHeight="1" x14ac:dyDescent="0.35">
      <c r="B379" s="236" t="s">
        <v>133</v>
      </c>
      <c r="C379" s="236" t="s">
        <v>157</v>
      </c>
      <c r="D379" s="233">
        <v>0.8</v>
      </c>
      <c r="E379" s="233">
        <v>0.8</v>
      </c>
      <c r="F379" s="233">
        <v>0.7</v>
      </c>
      <c r="G379" s="233">
        <v>0.6</v>
      </c>
      <c r="H379" s="233">
        <v>0.6</v>
      </c>
      <c r="I379" s="233">
        <v>0.4</v>
      </c>
      <c r="J379" s="233">
        <v>0.4</v>
      </c>
      <c r="K379" s="233">
        <v>0.3</v>
      </c>
      <c r="L379" s="233">
        <v>0.3</v>
      </c>
      <c r="M379" s="233">
        <v>0.3</v>
      </c>
      <c r="N379" s="233">
        <v>0.3</v>
      </c>
      <c r="O379" s="233">
        <v>0.3</v>
      </c>
      <c r="P379" s="233">
        <v>0.3</v>
      </c>
    </row>
    <row r="380" spans="2:16" ht="15" customHeight="1" x14ac:dyDescent="0.35">
      <c r="B380" s="236" t="s">
        <v>133</v>
      </c>
      <c r="C380" s="236" t="s">
        <v>100</v>
      </c>
      <c r="D380" s="233">
        <v>6.3</v>
      </c>
      <c r="E380" s="233">
        <v>5.8</v>
      </c>
      <c r="F380" s="233">
        <v>5.0999999999999996</v>
      </c>
      <c r="G380" s="233">
        <v>4.7</v>
      </c>
      <c r="H380" s="233">
        <v>4.3</v>
      </c>
      <c r="I380" s="233">
        <v>3.5</v>
      </c>
      <c r="J380" s="233">
        <v>3.1</v>
      </c>
      <c r="K380" s="233">
        <v>2.8</v>
      </c>
      <c r="L380" s="233">
        <v>2.7</v>
      </c>
      <c r="M380" s="233">
        <v>2.6</v>
      </c>
      <c r="N380" s="233">
        <v>2.5</v>
      </c>
      <c r="O380" s="233">
        <v>2.4</v>
      </c>
      <c r="P380" s="233">
        <v>2.4</v>
      </c>
    </row>
    <row r="381" spans="2:16" ht="15" customHeight="1" x14ac:dyDescent="0.35">
      <c r="B381" s="236" t="s">
        <v>133</v>
      </c>
      <c r="C381" s="236" t="s">
        <v>161</v>
      </c>
      <c r="D381" s="233">
        <v>3.9</v>
      </c>
      <c r="E381" s="233">
        <v>3.6</v>
      </c>
      <c r="F381" s="233">
        <v>3.2</v>
      </c>
      <c r="G381" s="233">
        <v>2.9</v>
      </c>
      <c r="H381" s="233">
        <v>2.7</v>
      </c>
      <c r="I381" s="233">
        <v>2.2000000000000002</v>
      </c>
      <c r="J381" s="233">
        <v>2</v>
      </c>
      <c r="K381" s="233">
        <v>1.8</v>
      </c>
      <c r="L381" s="233">
        <v>1.7</v>
      </c>
      <c r="M381" s="233">
        <v>1.6</v>
      </c>
      <c r="N381" s="233">
        <v>1.6</v>
      </c>
      <c r="O381" s="233">
        <v>1.5</v>
      </c>
      <c r="P381" s="233">
        <v>1.5</v>
      </c>
    </row>
    <row r="382" spans="2:16" ht="15" customHeight="1" x14ac:dyDescent="0.35">
      <c r="B382" s="236" t="s">
        <v>133</v>
      </c>
      <c r="C382" s="236" t="s">
        <v>165</v>
      </c>
      <c r="D382" s="233">
        <v>0.8</v>
      </c>
      <c r="E382" s="233">
        <v>0.7</v>
      </c>
      <c r="F382" s="233">
        <v>0.6</v>
      </c>
      <c r="G382" s="233">
        <v>0.6</v>
      </c>
      <c r="H382" s="233">
        <v>0.5</v>
      </c>
      <c r="I382" s="233">
        <v>0.4</v>
      </c>
      <c r="J382" s="233">
        <v>0.4</v>
      </c>
      <c r="K382" s="233">
        <v>0.3</v>
      </c>
      <c r="L382" s="233">
        <v>0.3</v>
      </c>
      <c r="M382" s="233">
        <v>0.3</v>
      </c>
      <c r="N382" s="233">
        <v>0.3</v>
      </c>
      <c r="O382" s="233">
        <v>0.3</v>
      </c>
      <c r="P382" s="233">
        <v>0.3</v>
      </c>
    </row>
    <row r="383" spans="2:16" ht="15" customHeight="1" x14ac:dyDescent="0.35">
      <c r="B383" s="236" t="s">
        <v>133</v>
      </c>
      <c r="C383" s="236" t="s">
        <v>167</v>
      </c>
      <c r="D383" s="233">
        <v>4.5</v>
      </c>
      <c r="E383" s="233">
        <v>4.2</v>
      </c>
      <c r="F383" s="233">
        <v>3.7</v>
      </c>
      <c r="G383" s="233">
        <v>3.4</v>
      </c>
      <c r="H383" s="233">
        <v>3.1</v>
      </c>
      <c r="I383" s="233">
        <v>2.5</v>
      </c>
      <c r="J383" s="233">
        <v>2.2999999999999998</v>
      </c>
      <c r="K383" s="233">
        <v>2</v>
      </c>
      <c r="L383" s="233">
        <v>1.9</v>
      </c>
      <c r="M383" s="233">
        <v>1.9</v>
      </c>
      <c r="N383" s="233">
        <v>1.8</v>
      </c>
      <c r="O383" s="233">
        <v>1.8</v>
      </c>
      <c r="P383" s="233">
        <v>1.7</v>
      </c>
    </row>
    <row r="384" spans="2:16" ht="15" customHeight="1" x14ac:dyDescent="0.35">
      <c r="B384" s="236" t="s">
        <v>133</v>
      </c>
      <c r="C384" s="236" t="s">
        <v>172</v>
      </c>
      <c r="D384" s="233">
        <v>4.0999999999999996</v>
      </c>
      <c r="E384" s="233">
        <v>3.8</v>
      </c>
      <c r="F384" s="233">
        <v>3.4</v>
      </c>
      <c r="G384" s="233">
        <v>3.1</v>
      </c>
      <c r="H384" s="233">
        <v>2.8</v>
      </c>
      <c r="I384" s="233">
        <v>2.2999999999999998</v>
      </c>
      <c r="J384" s="233">
        <v>2</v>
      </c>
      <c r="K384" s="233">
        <v>1.8</v>
      </c>
      <c r="L384" s="233">
        <v>1.7</v>
      </c>
      <c r="M384" s="233">
        <v>1.7</v>
      </c>
      <c r="N384" s="233">
        <v>1.6</v>
      </c>
      <c r="O384" s="233">
        <v>1.6</v>
      </c>
      <c r="P384" s="233">
        <v>1.6</v>
      </c>
    </row>
    <row r="385" spans="2:16" ht="15" customHeight="1" x14ac:dyDescent="0.35">
      <c r="B385" s="236" t="s">
        <v>133</v>
      </c>
      <c r="C385" s="236" t="s">
        <v>101</v>
      </c>
      <c r="D385" s="233">
        <v>5.8</v>
      </c>
      <c r="E385" s="233">
        <v>5.3</v>
      </c>
      <c r="F385" s="233">
        <v>4.7</v>
      </c>
      <c r="G385" s="233">
        <v>4.3</v>
      </c>
      <c r="H385" s="233">
        <v>4</v>
      </c>
      <c r="I385" s="233">
        <v>3.2</v>
      </c>
      <c r="J385" s="233">
        <v>2.9</v>
      </c>
      <c r="K385" s="233">
        <v>2.6</v>
      </c>
      <c r="L385" s="233">
        <v>2.5</v>
      </c>
      <c r="M385" s="233">
        <v>2.4</v>
      </c>
      <c r="N385" s="233">
        <v>2.2999999999999998</v>
      </c>
      <c r="O385" s="233">
        <v>2.2999999999999998</v>
      </c>
      <c r="P385" s="233">
        <v>2.2000000000000002</v>
      </c>
    </row>
    <row r="386" spans="2:16" ht="15" customHeight="1" x14ac:dyDescent="0.35">
      <c r="B386" s="236" t="s">
        <v>133</v>
      </c>
      <c r="C386" s="236" t="s">
        <v>176</v>
      </c>
      <c r="D386" s="233">
        <v>2</v>
      </c>
      <c r="E386" s="233">
        <v>1.9</v>
      </c>
      <c r="F386" s="233">
        <v>1.7</v>
      </c>
      <c r="G386" s="233">
        <v>1.5</v>
      </c>
      <c r="H386" s="233">
        <v>1.4</v>
      </c>
      <c r="I386" s="233">
        <v>1.1000000000000001</v>
      </c>
      <c r="J386" s="233">
        <v>1</v>
      </c>
      <c r="K386" s="233">
        <v>0.9</v>
      </c>
      <c r="L386" s="233">
        <v>0.9</v>
      </c>
      <c r="M386" s="233">
        <v>0.8</v>
      </c>
      <c r="N386" s="233">
        <v>0.8</v>
      </c>
      <c r="O386" s="233">
        <v>0.8</v>
      </c>
      <c r="P386" s="233">
        <v>0.8</v>
      </c>
    </row>
    <row r="387" spans="2:16" ht="15" customHeight="1" x14ac:dyDescent="0.35">
      <c r="B387" s="236" t="s">
        <v>133</v>
      </c>
      <c r="C387" s="236" t="s">
        <v>178</v>
      </c>
      <c r="D387" s="233">
        <v>1.1000000000000001</v>
      </c>
      <c r="E387" s="233">
        <v>1</v>
      </c>
      <c r="F387" s="233">
        <v>0.9</v>
      </c>
      <c r="G387" s="233">
        <v>0.8</v>
      </c>
      <c r="H387" s="233">
        <v>0.7</v>
      </c>
      <c r="I387" s="233">
        <v>0.6</v>
      </c>
      <c r="J387" s="233">
        <v>0.5</v>
      </c>
      <c r="K387" s="233">
        <v>0.5</v>
      </c>
      <c r="L387" s="233">
        <v>0.4</v>
      </c>
      <c r="M387" s="233">
        <v>0.4</v>
      </c>
      <c r="N387" s="233">
        <v>0.4</v>
      </c>
      <c r="O387" s="233">
        <v>0.4</v>
      </c>
      <c r="P387" s="233">
        <v>0.4</v>
      </c>
    </row>
    <row r="388" spans="2:16" ht="15" customHeight="1" x14ac:dyDescent="0.35">
      <c r="B388" s="236" t="s">
        <v>133</v>
      </c>
      <c r="C388" s="236" t="s">
        <v>182</v>
      </c>
      <c r="D388" s="233">
        <v>3.4</v>
      </c>
      <c r="E388" s="233">
        <v>3.1</v>
      </c>
      <c r="F388" s="233">
        <v>2.7</v>
      </c>
      <c r="G388" s="233">
        <v>2.5</v>
      </c>
      <c r="H388" s="233">
        <v>2.2999999999999998</v>
      </c>
      <c r="I388" s="233">
        <v>1.9</v>
      </c>
      <c r="J388" s="233">
        <v>1.7</v>
      </c>
      <c r="K388" s="233">
        <v>1.5</v>
      </c>
      <c r="L388" s="233">
        <v>1.4</v>
      </c>
      <c r="M388" s="233">
        <v>1.4</v>
      </c>
      <c r="N388" s="233">
        <v>1.3</v>
      </c>
      <c r="O388" s="233">
        <v>1.3</v>
      </c>
      <c r="P388" s="233">
        <v>1.3</v>
      </c>
    </row>
    <row r="389" spans="2:16" ht="15" customHeight="1" x14ac:dyDescent="0.35">
      <c r="B389" s="236" t="s">
        <v>133</v>
      </c>
      <c r="C389" s="236" t="s">
        <v>184</v>
      </c>
      <c r="D389" s="233">
        <v>1</v>
      </c>
      <c r="E389" s="233">
        <v>0.9</v>
      </c>
      <c r="F389" s="233">
        <v>0.8</v>
      </c>
      <c r="G389" s="233">
        <v>0.7</v>
      </c>
      <c r="H389" s="233">
        <v>0.7</v>
      </c>
      <c r="I389" s="233">
        <v>0.5</v>
      </c>
      <c r="J389" s="233">
        <v>0.5</v>
      </c>
      <c r="K389" s="233">
        <v>0.4</v>
      </c>
      <c r="L389" s="233">
        <v>0.4</v>
      </c>
      <c r="M389" s="233">
        <v>0.4</v>
      </c>
      <c r="N389" s="233">
        <v>0.4</v>
      </c>
      <c r="O389" s="233">
        <v>0.4</v>
      </c>
      <c r="P389" s="233">
        <v>0.4</v>
      </c>
    </row>
    <row r="390" spans="2:16" ht="15" customHeight="1" x14ac:dyDescent="0.35">
      <c r="B390" s="236" t="s">
        <v>133</v>
      </c>
      <c r="C390" s="236" t="s">
        <v>102</v>
      </c>
      <c r="D390" s="233">
        <v>1.5</v>
      </c>
      <c r="E390" s="233">
        <v>1.4</v>
      </c>
      <c r="F390" s="233">
        <v>1.2</v>
      </c>
      <c r="G390" s="233">
        <v>1.1000000000000001</v>
      </c>
      <c r="H390" s="233">
        <v>1</v>
      </c>
      <c r="I390" s="233">
        <v>0.9</v>
      </c>
      <c r="J390" s="233">
        <v>0.8</v>
      </c>
      <c r="K390" s="233">
        <v>0.7</v>
      </c>
      <c r="L390" s="233">
        <v>0.6</v>
      </c>
      <c r="M390" s="233">
        <v>0.6</v>
      </c>
      <c r="N390" s="233">
        <v>0.6</v>
      </c>
      <c r="O390" s="233">
        <v>0.6</v>
      </c>
      <c r="P390" s="233">
        <v>0.6</v>
      </c>
    </row>
    <row r="391" spans="2:16" ht="15" customHeight="1" x14ac:dyDescent="0.35">
      <c r="B391" s="236" t="s">
        <v>133</v>
      </c>
      <c r="C391" s="236" t="s">
        <v>194</v>
      </c>
      <c r="D391" s="233">
        <v>3.9</v>
      </c>
      <c r="E391" s="233">
        <v>3.6</v>
      </c>
      <c r="F391" s="233">
        <v>3.2</v>
      </c>
      <c r="G391" s="233">
        <v>2.9</v>
      </c>
      <c r="H391" s="233">
        <v>2.7</v>
      </c>
      <c r="I391" s="233">
        <v>2.2000000000000002</v>
      </c>
      <c r="J391" s="233">
        <v>2</v>
      </c>
      <c r="K391" s="233">
        <v>1.8</v>
      </c>
      <c r="L391" s="233">
        <v>1.7</v>
      </c>
      <c r="M391" s="233">
        <v>1.6</v>
      </c>
      <c r="N391" s="233">
        <v>1.6</v>
      </c>
      <c r="O391" s="233">
        <v>1.5</v>
      </c>
      <c r="P391" s="233">
        <v>1.5</v>
      </c>
    </row>
    <row r="392" spans="2:16" ht="15" customHeight="1" x14ac:dyDescent="0.35">
      <c r="B392" s="236" t="s">
        <v>135</v>
      </c>
      <c r="C392" s="236" t="s">
        <v>99</v>
      </c>
      <c r="D392" s="233">
        <v>9</v>
      </c>
      <c r="E392" s="233">
        <v>8.1999999999999993</v>
      </c>
      <c r="F392" s="233">
        <v>7.2</v>
      </c>
      <c r="G392" s="233">
        <v>6.4</v>
      </c>
      <c r="H392" s="233">
        <v>5.9</v>
      </c>
      <c r="I392" s="233">
        <v>4.5</v>
      </c>
      <c r="J392" s="233">
        <v>3.9</v>
      </c>
      <c r="K392" s="233">
        <v>3.4</v>
      </c>
      <c r="L392" s="233">
        <v>3.1</v>
      </c>
      <c r="M392" s="233">
        <v>3</v>
      </c>
      <c r="N392" s="233">
        <v>2.8</v>
      </c>
      <c r="O392" s="233">
        <v>2.8</v>
      </c>
      <c r="P392" s="233">
        <v>2.7</v>
      </c>
    </row>
    <row r="393" spans="2:16" ht="15" customHeight="1" x14ac:dyDescent="0.35">
      <c r="B393" s="236" t="s">
        <v>135</v>
      </c>
      <c r="C393" s="236" t="s">
        <v>167</v>
      </c>
      <c r="D393" s="233">
        <v>8</v>
      </c>
      <c r="E393" s="233">
        <v>7.4</v>
      </c>
      <c r="F393" s="233">
        <v>6.6</v>
      </c>
      <c r="G393" s="233">
        <v>5.9</v>
      </c>
      <c r="H393" s="233">
        <v>5.5</v>
      </c>
      <c r="I393" s="233">
        <v>4.4000000000000004</v>
      </c>
      <c r="J393" s="233">
        <v>3.9</v>
      </c>
      <c r="K393" s="233">
        <v>3.5</v>
      </c>
      <c r="L393" s="233">
        <v>3.4</v>
      </c>
      <c r="M393" s="233">
        <v>3.2</v>
      </c>
      <c r="N393" s="233">
        <v>3.1</v>
      </c>
      <c r="O393" s="233">
        <v>3.1</v>
      </c>
      <c r="P393" s="233">
        <v>3</v>
      </c>
    </row>
    <row r="394" spans="2:16" ht="15" customHeight="1" x14ac:dyDescent="0.35">
      <c r="B394" s="236" t="s">
        <v>135</v>
      </c>
      <c r="C394" s="236" t="s">
        <v>176</v>
      </c>
      <c r="D394" s="233">
        <v>6.8</v>
      </c>
      <c r="E394" s="233">
        <v>6.2</v>
      </c>
      <c r="F394" s="233">
        <v>5.5</v>
      </c>
      <c r="G394" s="233">
        <v>5</v>
      </c>
      <c r="H394" s="233">
        <v>4.5999999999999996</v>
      </c>
      <c r="I394" s="233">
        <v>3.7</v>
      </c>
      <c r="J394" s="233">
        <v>3.3</v>
      </c>
      <c r="K394" s="233">
        <v>3</v>
      </c>
      <c r="L394" s="233">
        <v>2.8</v>
      </c>
      <c r="M394" s="233">
        <v>2.7</v>
      </c>
      <c r="N394" s="233">
        <v>2.6</v>
      </c>
      <c r="O394" s="233">
        <v>2.5</v>
      </c>
      <c r="P394" s="233">
        <v>2.5</v>
      </c>
    </row>
    <row r="395" spans="2:16" ht="15" customHeight="1" x14ac:dyDescent="0.35">
      <c r="B395" s="236" t="s">
        <v>135</v>
      </c>
      <c r="C395" s="236" t="s">
        <v>184</v>
      </c>
      <c r="D395" s="233">
        <v>6.1</v>
      </c>
      <c r="E395" s="233">
        <v>5.6</v>
      </c>
      <c r="F395" s="233">
        <v>4.9000000000000004</v>
      </c>
      <c r="G395" s="233">
        <v>4.5</v>
      </c>
      <c r="H395" s="233">
        <v>4.0999999999999996</v>
      </c>
      <c r="I395" s="233">
        <v>3.3</v>
      </c>
      <c r="J395" s="233">
        <v>2.9</v>
      </c>
      <c r="K395" s="233">
        <v>2.6</v>
      </c>
      <c r="L395" s="233">
        <v>2.5</v>
      </c>
      <c r="M395" s="233">
        <v>2.4</v>
      </c>
      <c r="N395" s="233">
        <v>2.2999999999999998</v>
      </c>
      <c r="O395" s="233">
        <v>2.2000000000000002</v>
      </c>
      <c r="P395" s="233">
        <v>2.2000000000000002</v>
      </c>
    </row>
    <row r="396" spans="2:16" ht="15" customHeight="1" x14ac:dyDescent="0.35">
      <c r="B396" s="236" t="s">
        <v>135</v>
      </c>
      <c r="C396" s="236" t="s">
        <v>102</v>
      </c>
      <c r="D396" s="233">
        <v>6.4</v>
      </c>
      <c r="E396" s="233">
        <v>5.9</v>
      </c>
      <c r="F396" s="233">
        <v>5.2</v>
      </c>
      <c r="G396" s="233">
        <v>4.7</v>
      </c>
      <c r="H396" s="233">
        <v>4.4000000000000004</v>
      </c>
      <c r="I396" s="233">
        <v>3.5</v>
      </c>
      <c r="J396" s="233">
        <v>3.1</v>
      </c>
      <c r="K396" s="233">
        <v>2.8</v>
      </c>
      <c r="L396" s="233">
        <v>2.6</v>
      </c>
      <c r="M396" s="233">
        <v>2.5</v>
      </c>
      <c r="N396" s="233">
        <v>2.4</v>
      </c>
      <c r="O396" s="233">
        <v>2.4</v>
      </c>
      <c r="P396" s="233">
        <v>2.4</v>
      </c>
    </row>
    <row r="397" spans="2:16" ht="15" customHeight="1" x14ac:dyDescent="0.35">
      <c r="B397" s="236" t="s">
        <v>99</v>
      </c>
      <c r="C397" s="236" t="s">
        <v>141</v>
      </c>
      <c r="D397" s="233">
        <v>6.7</v>
      </c>
      <c r="E397" s="233">
        <v>6</v>
      </c>
      <c r="F397" s="233">
        <v>5.2</v>
      </c>
      <c r="G397" s="233">
        <v>4.5999999999999996</v>
      </c>
      <c r="H397" s="233">
        <v>4.0999999999999996</v>
      </c>
      <c r="I397" s="233">
        <v>3.1</v>
      </c>
      <c r="J397" s="233">
        <v>2.6</v>
      </c>
      <c r="K397" s="233">
        <v>2.2000000000000002</v>
      </c>
      <c r="L397" s="233">
        <v>2</v>
      </c>
      <c r="M397" s="233">
        <v>1.9</v>
      </c>
      <c r="N397" s="233">
        <v>1.8</v>
      </c>
      <c r="O397" s="233">
        <v>1.7</v>
      </c>
      <c r="P397" s="233">
        <v>1.7</v>
      </c>
    </row>
    <row r="398" spans="2:16" ht="15" customHeight="1" x14ac:dyDescent="0.35">
      <c r="B398" s="236" t="s">
        <v>99</v>
      </c>
      <c r="C398" s="236" t="s">
        <v>156</v>
      </c>
      <c r="D398" s="233">
        <v>6.3</v>
      </c>
      <c r="E398" s="233">
        <v>5.6</v>
      </c>
      <c r="F398" s="233">
        <v>4.8</v>
      </c>
      <c r="G398" s="233">
        <v>4.2</v>
      </c>
      <c r="H398" s="233">
        <v>3.8</v>
      </c>
      <c r="I398" s="233">
        <v>2.8</v>
      </c>
      <c r="J398" s="233">
        <v>2.2999999999999998</v>
      </c>
      <c r="K398" s="233">
        <v>1.9</v>
      </c>
      <c r="L398" s="233">
        <v>1.8</v>
      </c>
      <c r="M398" s="233">
        <v>1.6</v>
      </c>
      <c r="N398" s="233">
        <v>1.5</v>
      </c>
      <c r="O398" s="233">
        <v>1.5</v>
      </c>
      <c r="P398" s="233">
        <v>1.4</v>
      </c>
    </row>
    <row r="399" spans="2:16" ht="15" customHeight="1" x14ac:dyDescent="0.35">
      <c r="B399" s="236" t="s">
        <v>99</v>
      </c>
      <c r="C399" s="236" t="s">
        <v>157</v>
      </c>
      <c r="D399" s="233">
        <v>6</v>
      </c>
      <c r="E399" s="233">
        <v>5.4</v>
      </c>
      <c r="F399" s="233">
        <v>4.5999999999999996</v>
      </c>
      <c r="G399" s="233">
        <v>4</v>
      </c>
      <c r="H399" s="233">
        <v>3.6</v>
      </c>
      <c r="I399" s="233">
        <v>2.6</v>
      </c>
      <c r="J399" s="233">
        <v>2.1</v>
      </c>
      <c r="K399" s="233">
        <v>1.7</v>
      </c>
      <c r="L399" s="233">
        <v>1.5</v>
      </c>
      <c r="M399" s="233">
        <v>1.4</v>
      </c>
      <c r="N399" s="233">
        <v>1.3</v>
      </c>
      <c r="O399" s="233">
        <v>1.3</v>
      </c>
      <c r="P399" s="233">
        <v>1.2</v>
      </c>
    </row>
    <row r="400" spans="2:16" ht="15" customHeight="1" x14ac:dyDescent="0.35">
      <c r="B400" s="236" t="s">
        <v>99</v>
      </c>
      <c r="C400" s="236" t="s">
        <v>100</v>
      </c>
      <c r="D400" s="233">
        <v>8.3000000000000007</v>
      </c>
      <c r="E400" s="233">
        <v>7.6</v>
      </c>
      <c r="F400" s="233">
        <v>6.7</v>
      </c>
      <c r="G400" s="233">
        <v>6</v>
      </c>
      <c r="H400" s="233">
        <v>5.4</v>
      </c>
      <c r="I400" s="233">
        <v>4.2</v>
      </c>
      <c r="J400" s="233">
        <v>3.7</v>
      </c>
      <c r="K400" s="233">
        <v>3.3</v>
      </c>
      <c r="L400" s="233">
        <v>3.1</v>
      </c>
      <c r="M400" s="233">
        <v>2.9</v>
      </c>
      <c r="N400" s="233">
        <v>2.8</v>
      </c>
      <c r="O400" s="233">
        <v>2.7</v>
      </c>
      <c r="P400" s="233">
        <v>2.7</v>
      </c>
    </row>
    <row r="401" spans="2:16" ht="15" customHeight="1" x14ac:dyDescent="0.35">
      <c r="B401" s="236" t="s">
        <v>99</v>
      </c>
      <c r="C401" s="236" t="s">
        <v>161</v>
      </c>
      <c r="D401" s="233">
        <v>7.5</v>
      </c>
      <c r="E401" s="233">
        <v>6.7</v>
      </c>
      <c r="F401" s="233">
        <v>5.9</v>
      </c>
      <c r="G401" s="233">
        <v>5.2</v>
      </c>
      <c r="H401" s="233">
        <v>4.7</v>
      </c>
      <c r="I401" s="233">
        <v>3.6</v>
      </c>
      <c r="J401" s="233">
        <v>3.1</v>
      </c>
      <c r="K401" s="233">
        <v>2.7</v>
      </c>
      <c r="L401" s="233">
        <v>2.5</v>
      </c>
      <c r="M401" s="233">
        <v>2.2999999999999998</v>
      </c>
      <c r="N401" s="233">
        <v>2.2000000000000002</v>
      </c>
      <c r="O401" s="233">
        <v>2.2000000000000002</v>
      </c>
      <c r="P401" s="233">
        <v>2.1</v>
      </c>
    </row>
    <row r="402" spans="2:16" ht="15" customHeight="1" x14ac:dyDescent="0.35">
      <c r="B402" s="236" t="s">
        <v>99</v>
      </c>
      <c r="C402" s="236" t="s">
        <v>165</v>
      </c>
      <c r="D402" s="233">
        <v>6</v>
      </c>
      <c r="E402" s="233">
        <v>5.3</v>
      </c>
      <c r="F402" s="233">
        <v>4.5999999999999996</v>
      </c>
      <c r="G402" s="233">
        <v>4</v>
      </c>
      <c r="H402" s="233">
        <v>3.6</v>
      </c>
      <c r="I402" s="233">
        <v>2.6</v>
      </c>
      <c r="J402" s="233">
        <v>2.1</v>
      </c>
      <c r="K402" s="233">
        <v>1.7</v>
      </c>
      <c r="L402" s="233">
        <v>1.6</v>
      </c>
      <c r="M402" s="233">
        <v>1.4</v>
      </c>
      <c r="N402" s="233">
        <v>1.3</v>
      </c>
      <c r="O402" s="233">
        <v>1.3</v>
      </c>
      <c r="P402" s="233">
        <v>1.2</v>
      </c>
    </row>
    <row r="403" spans="2:16" ht="15" customHeight="1" x14ac:dyDescent="0.35">
      <c r="B403" s="236" t="s">
        <v>99</v>
      </c>
      <c r="C403" s="236" t="s">
        <v>167</v>
      </c>
      <c r="D403" s="233">
        <v>7.8</v>
      </c>
      <c r="E403" s="233">
        <v>7.1</v>
      </c>
      <c r="F403" s="233">
        <v>6.2</v>
      </c>
      <c r="G403" s="233">
        <v>5.5</v>
      </c>
      <c r="H403" s="233">
        <v>5</v>
      </c>
      <c r="I403" s="233">
        <v>3.8</v>
      </c>
      <c r="J403" s="233">
        <v>3.3</v>
      </c>
      <c r="K403" s="233">
        <v>2.8</v>
      </c>
      <c r="L403" s="233">
        <v>2.7</v>
      </c>
      <c r="M403" s="233">
        <v>2.5</v>
      </c>
      <c r="N403" s="233">
        <v>2.4</v>
      </c>
      <c r="O403" s="233">
        <v>2.2999999999999998</v>
      </c>
      <c r="P403" s="233">
        <v>2.2999999999999998</v>
      </c>
    </row>
    <row r="404" spans="2:16" ht="15" customHeight="1" x14ac:dyDescent="0.35">
      <c r="B404" s="236" t="s">
        <v>99</v>
      </c>
      <c r="C404" s="236" t="s">
        <v>172</v>
      </c>
      <c r="D404" s="233">
        <v>6.6</v>
      </c>
      <c r="E404" s="233">
        <v>5.9</v>
      </c>
      <c r="F404" s="233">
        <v>5.0999999999999996</v>
      </c>
      <c r="G404" s="233">
        <v>4.5999999999999996</v>
      </c>
      <c r="H404" s="233">
        <v>4.0999999999999996</v>
      </c>
      <c r="I404" s="233">
        <v>3.2</v>
      </c>
      <c r="J404" s="233">
        <v>2.8</v>
      </c>
      <c r="K404" s="233">
        <v>2.4</v>
      </c>
      <c r="L404" s="233">
        <v>2.2999999999999998</v>
      </c>
      <c r="M404" s="233">
        <v>2.2000000000000002</v>
      </c>
      <c r="N404" s="233">
        <v>2.1</v>
      </c>
      <c r="O404" s="233">
        <v>2</v>
      </c>
      <c r="P404" s="233">
        <v>2</v>
      </c>
    </row>
    <row r="405" spans="2:16" ht="15" customHeight="1" x14ac:dyDescent="0.35">
      <c r="B405" s="236" t="s">
        <v>99</v>
      </c>
      <c r="C405" s="236" t="s">
        <v>101</v>
      </c>
      <c r="D405" s="233">
        <v>8.1</v>
      </c>
      <c r="E405" s="233">
        <v>7.3</v>
      </c>
      <c r="F405" s="233">
        <v>6.4</v>
      </c>
      <c r="G405" s="233">
        <v>5.8</v>
      </c>
      <c r="H405" s="233">
        <v>5.3</v>
      </c>
      <c r="I405" s="233">
        <v>4.0999999999999996</v>
      </c>
      <c r="J405" s="233">
        <v>3.5</v>
      </c>
      <c r="K405" s="233">
        <v>3.1</v>
      </c>
      <c r="L405" s="233">
        <v>2.9</v>
      </c>
      <c r="M405" s="233">
        <v>2.8</v>
      </c>
      <c r="N405" s="233">
        <v>2.6</v>
      </c>
      <c r="O405" s="233">
        <v>2.6</v>
      </c>
      <c r="P405" s="233">
        <v>2.5</v>
      </c>
    </row>
    <row r="406" spans="2:16" ht="15" customHeight="1" x14ac:dyDescent="0.35">
      <c r="B406" s="236" t="s">
        <v>99</v>
      </c>
      <c r="C406" s="236" t="s">
        <v>176</v>
      </c>
      <c r="D406" s="233">
        <v>6.1</v>
      </c>
      <c r="E406" s="233">
        <v>5.5</v>
      </c>
      <c r="F406" s="233">
        <v>4.8</v>
      </c>
      <c r="G406" s="233">
        <v>4.2</v>
      </c>
      <c r="H406" s="233">
        <v>3.8</v>
      </c>
      <c r="I406" s="233">
        <v>2.8</v>
      </c>
      <c r="J406" s="233">
        <v>2.2999999999999998</v>
      </c>
      <c r="K406" s="233">
        <v>1.9</v>
      </c>
      <c r="L406" s="233">
        <v>1.7</v>
      </c>
      <c r="M406" s="233">
        <v>1.6</v>
      </c>
      <c r="N406" s="233">
        <v>1.5</v>
      </c>
      <c r="O406" s="233">
        <v>1.5</v>
      </c>
      <c r="P406" s="233">
        <v>1.4</v>
      </c>
    </row>
    <row r="407" spans="2:16" ht="15" customHeight="1" x14ac:dyDescent="0.35">
      <c r="B407" s="236" t="s">
        <v>99</v>
      </c>
      <c r="C407" s="236" t="s">
        <v>178</v>
      </c>
      <c r="D407" s="233">
        <v>5.6</v>
      </c>
      <c r="E407" s="233">
        <v>5</v>
      </c>
      <c r="F407" s="233">
        <v>4.3</v>
      </c>
      <c r="G407" s="233">
        <v>3.7</v>
      </c>
      <c r="H407" s="233">
        <v>3.3</v>
      </c>
      <c r="I407" s="233">
        <v>2.2999999999999998</v>
      </c>
      <c r="J407" s="233">
        <v>1.9</v>
      </c>
      <c r="K407" s="233">
        <v>1.6</v>
      </c>
      <c r="L407" s="233">
        <v>1.4</v>
      </c>
      <c r="M407" s="233">
        <v>1.3</v>
      </c>
      <c r="N407" s="233">
        <v>1.2</v>
      </c>
      <c r="O407" s="233">
        <v>1.2</v>
      </c>
      <c r="P407" s="233">
        <v>1.1000000000000001</v>
      </c>
    </row>
    <row r="408" spans="2:16" ht="15" customHeight="1" x14ac:dyDescent="0.35">
      <c r="B408" s="236" t="s">
        <v>99</v>
      </c>
      <c r="C408" s="236" t="s">
        <v>182</v>
      </c>
      <c r="D408" s="233">
        <v>6.4</v>
      </c>
      <c r="E408" s="233">
        <v>5.7</v>
      </c>
      <c r="F408" s="233">
        <v>5</v>
      </c>
      <c r="G408" s="233">
        <v>4.4000000000000004</v>
      </c>
      <c r="H408" s="233">
        <v>4</v>
      </c>
      <c r="I408" s="233">
        <v>3</v>
      </c>
      <c r="J408" s="233">
        <v>2.6</v>
      </c>
      <c r="K408" s="233">
        <v>2.2000000000000002</v>
      </c>
      <c r="L408" s="233">
        <v>2.1</v>
      </c>
      <c r="M408" s="233">
        <v>2</v>
      </c>
      <c r="N408" s="233">
        <v>1.9</v>
      </c>
      <c r="O408" s="233">
        <v>1.9</v>
      </c>
      <c r="P408" s="233">
        <v>1.8</v>
      </c>
    </row>
    <row r="409" spans="2:16" ht="15" customHeight="1" x14ac:dyDescent="0.35">
      <c r="B409" s="236" t="s">
        <v>99</v>
      </c>
      <c r="C409" s="236" t="s">
        <v>184</v>
      </c>
      <c r="D409" s="233">
        <v>5.9</v>
      </c>
      <c r="E409" s="233">
        <v>5.3</v>
      </c>
      <c r="F409" s="233">
        <v>4.5999999999999996</v>
      </c>
      <c r="G409" s="233">
        <v>4</v>
      </c>
      <c r="H409" s="233">
        <v>3.5</v>
      </c>
      <c r="I409" s="233">
        <v>2.5</v>
      </c>
      <c r="J409" s="233">
        <v>2.1</v>
      </c>
      <c r="K409" s="233">
        <v>1.7</v>
      </c>
      <c r="L409" s="233">
        <v>1.5</v>
      </c>
      <c r="M409" s="233">
        <v>1.4</v>
      </c>
      <c r="N409" s="233">
        <v>1.3</v>
      </c>
      <c r="O409" s="233">
        <v>1.3</v>
      </c>
      <c r="P409" s="233">
        <v>1.2</v>
      </c>
    </row>
    <row r="410" spans="2:16" ht="15" customHeight="1" x14ac:dyDescent="0.35">
      <c r="B410" s="236" t="s">
        <v>99</v>
      </c>
      <c r="C410" s="236" t="s">
        <v>102</v>
      </c>
      <c r="D410" s="233">
        <v>6.3</v>
      </c>
      <c r="E410" s="233">
        <v>5.7</v>
      </c>
      <c r="F410" s="233">
        <v>4.9000000000000004</v>
      </c>
      <c r="G410" s="233">
        <v>4.3</v>
      </c>
      <c r="H410" s="233">
        <v>3.9</v>
      </c>
      <c r="I410" s="233">
        <v>2.8</v>
      </c>
      <c r="J410" s="233">
        <v>2.2999999999999998</v>
      </c>
      <c r="K410" s="233">
        <v>1.9</v>
      </c>
      <c r="L410" s="233">
        <v>1.7</v>
      </c>
      <c r="M410" s="233">
        <v>1.6</v>
      </c>
      <c r="N410" s="233">
        <v>1.5</v>
      </c>
      <c r="O410" s="233">
        <v>1.4</v>
      </c>
      <c r="P410" s="233">
        <v>1.4</v>
      </c>
    </row>
    <row r="411" spans="2:16" ht="15" customHeight="1" x14ac:dyDescent="0.35">
      <c r="B411" s="236" t="s">
        <v>99</v>
      </c>
      <c r="C411" s="236" t="s">
        <v>194</v>
      </c>
      <c r="D411" s="233">
        <v>7.5</v>
      </c>
      <c r="E411" s="233">
        <v>6.7</v>
      </c>
      <c r="F411" s="233">
        <v>5.9</v>
      </c>
      <c r="G411" s="233">
        <v>5.2</v>
      </c>
      <c r="H411" s="233">
        <v>4.7</v>
      </c>
      <c r="I411" s="233">
        <v>3.6</v>
      </c>
      <c r="J411" s="233">
        <v>3.1</v>
      </c>
      <c r="K411" s="233">
        <v>2.7</v>
      </c>
      <c r="L411" s="233">
        <v>2.5</v>
      </c>
      <c r="M411" s="233">
        <v>2.2999999999999998</v>
      </c>
      <c r="N411" s="233">
        <v>2.2000000000000002</v>
      </c>
      <c r="O411" s="233">
        <v>2.2000000000000002</v>
      </c>
      <c r="P411" s="233">
        <v>2.1</v>
      </c>
    </row>
    <row r="412" spans="2:16" ht="15" customHeight="1" x14ac:dyDescent="0.35">
      <c r="B412" s="236" t="s">
        <v>141</v>
      </c>
      <c r="C412" s="236" t="s">
        <v>102</v>
      </c>
      <c r="D412" s="233">
        <v>2.7</v>
      </c>
      <c r="E412" s="233">
        <v>2.5</v>
      </c>
      <c r="F412" s="233">
        <v>2.2000000000000002</v>
      </c>
      <c r="G412" s="233">
        <v>2</v>
      </c>
      <c r="H412" s="233">
        <v>1.9</v>
      </c>
      <c r="I412" s="233">
        <v>1.5</v>
      </c>
      <c r="J412" s="233">
        <v>1.4</v>
      </c>
      <c r="K412" s="233">
        <v>1.2</v>
      </c>
      <c r="L412" s="233">
        <v>1.2</v>
      </c>
      <c r="M412" s="233">
        <v>1.1000000000000001</v>
      </c>
      <c r="N412" s="233">
        <v>1.1000000000000001</v>
      </c>
      <c r="O412" s="233">
        <v>1.1000000000000001</v>
      </c>
      <c r="P412" s="233">
        <v>1</v>
      </c>
    </row>
    <row r="413" spans="2:16" ht="15" customHeight="1" x14ac:dyDescent="0.35">
      <c r="B413" s="236" t="s">
        <v>262</v>
      </c>
      <c r="C413" s="236" t="s">
        <v>102</v>
      </c>
      <c r="D413" s="233">
        <v>2.7</v>
      </c>
      <c r="E413" s="233">
        <v>2.5</v>
      </c>
      <c r="F413" s="233">
        <v>2.2000000000000002</v>
      </c>
      <c r="G413" s="233">
        <v>2</v>
      </c>
      <c r="H413" s="233">
        <v>1.9</v>
      </c>
      <c r="I413" s="233">
        <v>1.5</v>
      </c>
      <c r="J413" s="233">
        <v>1.4</v>
      </c>
      <c r="K413" s="233">
        <v>1.2</v>
      </c>
      <c r="L413" s="233">
        <v>1.2</v>
      </c>
      <c r="M413" s="233">
        <v>1.1000000000000001</v>
      </c>
      <c r="N413" s="233">
        <v>1.1000000000000001</v>
      </c>
      <c r="O413" s="233">
        <v>1.1000000000000001</v>
      </c>
      <c r="P413" s="233">
        <v>1</v>
      </c>
    </row>
    <row r="414" spans="2:16" ht="15" customHeight="1" x14ac:dyDescent="0.35">
      <c r="B414" s="236" t="s">
        <v>141</v>
      </c>
      <c r="C414" s="236" t="s">
        <v>156</v>
      </c>
      <c r="D414" s="233">
        <v>2.2999999999999998</v>
      </c>
      <c r="E414" s="233">
        <v>2.1</v>
      </c>
      <c r="F414" s="233">
        <v>1.9</v>
      </c>
      <c r="G414" s="233">
        <v>1.7</v>
      </c>
      <c r="H414" s="233">
        <v>1.6</v>
      </c>
      <c r="I414" s="233">
        <v>1.3</v>
      </c>
      <c r="J414" s="233">
        <v>1.1000000000000001</v>
      </c>
      <c r="K414" s="233">
        <v>1</v>
      </c>
      <c r="L414" s="233">
        <v>1</v>
      </c>
      <c r="M414" s="233">
        <v>0.9</v>
      </c>
      <c r="N414" s="233">
        <v>0.9</v>
      </c>
      <c r="O414" s="233">
        <v>0.9</v>
      </c>
      <c r="P414" s="233">
        <v>0.9</v>
      </c>
    </row>
    <row r="415" spans="2:16" ht="15" customHeight="1" x14ac:dyDescent="0.35">
      <c r="B415" s="236" t="s">
        <v>141</v>
      </c>
      <c r="C415" s="236" t="s">
        <v>157</v>
      </c>
      <c r="D415" s="233">
        <v>2.2999999999999998</v>
      </c>
      <c r="E415" s="233">
        <v>2.1</v>
      </c>
      <c r="F415" s="233">
        <v>1.9</v>
      </c>
      <c r="G415" s="233">
        <v>1.7</v>
      </c>
      <c r="H415" s="233">
        <v>1.6</v>
      </c>
      <c r="I415" s="233">
        <v>1.3</v>
      </c>
      <c r="J415" s="233">
        <v>1.1000000000000001</v>
      </c>
      <c r="K415" s="233">
        <v>1</v>
      </c>
      <c r="L415" s="233">
        <v>1</v>
      </c>
      <c r="M415" s="233">
        <v>0.9</v>
      </c>
      <c r="N415" s="233">
        <v>0.9</v>
      </c>
      <c r="O415" s="233">
        <v>0.9</v>
      </c>
      <c r="P415" s="233">
        <v>0.9</v>
      </c>
    </row>
    <row r="416" spans="2:16" ht="15" customHeight="1" x14ac:dyDescent="0.35">
      <c r="B416" s="236" t="s">
        <v>141</v>
      </c>
      <c r="C416" s="236" t="s">
        <v>100</v>
      </c>
      <c r="D416" s="233">
        <v>5.7</v>
      </c>
      <c r="E416" s="233">
        <v>5.2</v>
      </c>
      <c r="F416" s="233">
        <v>4.5999999999999996</v>
      </c>
      <c r="G416" s="233">
        <v>4.2</v>
      </c>
      <c r="H416" s="233">
        <v>3.9</v>
      </c>
      <c r="I416" s="233">
        <v>3.1</v>
      </c>
      <c r="J416" s="233">
        <v>2.8</v>
      </c>
      <c r="K416" s="233">
        <v>2.5</v>
      </c>
      <c r="L416" s="233">
        <v>2.4</v>
      </c>
      <c r="M416" s="233">
        <v>2.2999999999999998</v>
      </c>
      <c r="N416" s="233">
        <v>2.2000000000000002</v>
      </c>
      <c r="O416" s="233">
        <v>2.2000000000000002</v>
      </c>
      <c r="P416" s="233">
        <v>2.1</v>
      </c>
    </row>
    <row r="417" spans="2:16" ht="15" customHeight="1" x14ac:dyDescent="0.35">
      <c r="B417" s="236" t="s">
        <v>141</v>
      </c>
      <c r="C417" s="236" t="s">
        <v>161</v>
      </c>
      <c r="D417" s="233">
        <v>3.6</v>
      </c>
      <c r="E417" s="233">
        <v>3.3</v>
      </c>
      <c r="F417" s="233">
        <v>2.9</v>
      </c>
      <c r="G417" s="233">
        <v>2.6</v>
      </c>
      <c r="H417" s="233">
        <v>2.4</v>
      </c>
      <c r="I417" s="233">
        <v>2</v>
      </c>
      <c r="J417" s="233">
        <v>1.8</v>
      </c>
      <c r="K417" s="233">
        <v>1.6</v>
      </c>
      <c r="L417" s="233">
        <v>1.5</v>
      </c>
      <c r="M417" s="233">
        <v>1.4</v>
      </c>
      <c r="N417" s="233">
        <v>1.4</v>
      </c>
      <c r="O417" s="233">
        <v>1.4</v>
      </c>
      <c r="P417" s="233">
        <v>1.3</v>
      </c>
    </row>
    <row r="418" spans="2:16" ht="15" customHeight="1" x14ac:dyDescent="0.35">
      <c r="B418" s="236" t="s">
        <v>141</v>
      </c>
      <c r="C418" s="236" t="s">
        <v>165</v>
      </c>
      <c r="D418" s="233">
        <v>2.2000000000000002</v>
      </c>
      <c r="E418" s="233">
        <v>2</v>
      </c>
      <c r="F418" s="233">
        <v>1.8</v>
      </c>
      <c r="G418" s="233">
        <v>1.6</v>
      </c>
      <c r="H418" s="233">
        <v>1.5</v>
      </c>
      <c r="I418" s="233">
        <v>1.2</v>
      </c>
      <c r="J418" s="233">
        <v>1.1000000000000001</v>
      </c>
      <c r="K418" s="233">
        <v>1</v>
      </c>
      <c r="L418" s="233">
        <v>0.9</v>
      </c>
      <c r="M418" s="233">
        <v>0.9</v>
      </c>
      <c r="N418" s="233">
        <v>0.9</v>
      </c>
      <c r="O418" s="233">
        <v>0.9</v>
      </c>
      <c r="P418" s="233">
        <v>0.8</v>
      </c>
    </row>
    <row r="419" spans="2:16" ht="15" customHeight="1" x14ac:dyDescent="0.35">
      <c r="B419" s="236" t="s">
        <v>141</v>
      </c>
      <c r="C419" s="236" t="s">
        <v>167</v>
      </c>
      <c r="D419" s="233">
        <v>4</v>
      </c>
      <c r="E419" s="233">
        <v>3.7</v>
      </c>
      <c r="F419" s="233">
        <v>3.3</v>
      </c>
      <c r="G419" s="233">
        <v>3</v>
      </c>
      <c r="H419" s="233">
        <v>2.8</v>
      </c>
      <c r="I419" s="233">
        <v>2.2000000000000002</v>
      </c>
      <c r="J419" s="233">
        <v>2</v>
      </c>
      <c r="K419" s="233">
        <v>1.8</v>
      </c>
      <c r="L419" s="233">
        <v>1.7</v>
      </c>
      <c r="M419" s="233">
        <v>1.6</v>
      </c>
      <c r="N419" s="233">
        <v>1.6</v>
      </c>
      <c r="O419" s="233">
        <v>1.6</v>
      </c>
      <c r="P419" s="233">
        <v>1.5</v>
      </c>
    </row>
    <row r="420" spans="2:16" ht="15" customHeight="1" x14ac:dyDescent="0.35">
      <c r="B420" s="236" t="s">
        <v>141</v>
      </c>
      <c r="C420" s="236" t="s">
        <v>172</v>
      </c>
      <c r="D420" s="233">
        <v>4.4000000000000004</v>
      </c>
      <c r="E420" s="233">
        <v>4</v>
      </c>
      <c r="F420" s="233">
        <v>3.6</v>
      </c>
      <c r="G420" s="233">
        <v>3.3</v>
      </c>
      <c r="H420" s="233">
        <v>3</v>
      </c>
      <c r="I420" s="233">
        <v>2.4</v>
      </c>
      <c r="J420" s="233">
        <v>2.2000000000000002</v>
      </c>
      <c r="K420" s="233">
        <v>2</v>
      </c>
      <c r="L420" s="233">
        <v>1.9</v>
      </c>
      <c r="M420" s="233">
        <v>1.8</v>
      </c>
      <c r="N420" s="233">
        <v>1.7</v>
      </c>
      <c r="O420" s="233">
        <v>1.7</v>
      </c>
      <c r="P420" s="233">
        <v>1.7</v>
      </c>
    </row>
    <row r="421" spans="2:16" ht="15" customHeight="1" x14ac:dyDescent="0.35">
      <c r="B421" s="236" t="s">
        <v>141</v>
      </c>
      <c r="C421" s="236" t="s">
        <v>101</v>
      </c>
      <c r="D421" s="233">
        <v>5.0999999999999996</v>
      </c>
      <c r="E421" s="233">
        <v>4.7</v>
      </c>
      <c r="F421" s="233">
        <v>4.0999999999999996</v>
      </c>
      <c r="G421" s="233">
        <v>3.8</v>
      </c>
      <c r="H421" s="233">
        <v>3.5</v>
      </c>
      <c r="I421" s="233">
        <v>2.8</v>
      </c>
      <c r="J421" s="233">
        <v>2.5</v>
      </c>
      <c r="K421" s="233">
        <v>2.2000000000000002</v>
      </c>
      <c r="L421" s="233">
        <v>2.1</v>
      </c>
      <c r="M421" s="233">
        <v>2</v>
      </c>
      <c r="N421" s="233">
        <v>2</v>
      </c>
      <c r="O421" s="233">
        <v>1.9</v>
      </c>
      <c r="P421" s="233">
        <v>1.9</v>
      </c>
    </row>
    <row r="422" spans="2:16" ht="15" customHeight="1" x14ac:dyDescent="0.35">
      <c r="B422" s="236" t="s">
        <v>141</v>
      </c>
      <c r="C422" s="236" t="s">
        <v>176</v>
      </c>
      <c r="D422" s="233">
        <v>2.1</v>
      </c>
      <c r="E422" s="233">
        <v>1.9</v>
      </c>
      <c r="F422" s="233">
        <v>1.7</v>
      </c>
      <c r="G422" s="233">
        <v>1.5</v>
      </c>
      <c r="H422" s="233">
        <v>1.4</v>
      </c>
      <c r="I422" s="233">
        <v>1.1000000000000001</v>
      </c>
      <c r="J422" s="233">
        <v>1</v>
      </c>
      <c r="K422" s="233">
        <v>0.9</v>
      </c>
      <c r="L422" s="233">
        <v>0.9</v>
      </c>
      <c r="M422" s="233">
        <v>0.8</v>
      </c>
      <c r="N422" s="233">
        <v>0.8</v>
      </c>
      <c r="O422" s="233">
        <v>0.8</v>
      </c>
      <c r="P422" s="233">
        <v>0.8</v>
      </c>
    </row>
    <row r="423" spans="2:16" ht="15" customHeight="1" x14ac:dyDescent="0.35">
      <c r="B423" s="236" t="s">
        <v>141</v>
      </c>
      <c r="C423" s="236" t="s">
        <v>178</v>
      </c>
      <c r="D423" s="233">
        <v>2.2999999999999998</v>
      </c>
      <c r="E423" s="233">
        <v>2.1</v>
      </c>
      <c r="F423" s="233">
        <v>1.9</v>
      </c>
      <c r="G423" s="233">
        <v>1.7</v>
      </c>
      <c r="H423" s="233">
        <v>1.6</v>
      </c>
      <c r="I423" s="233">
        <v>1.3</v>
      </c>
      <c r="J423" s="233">
        <v>1.1000000000000001</v>
      </c>
      <c r="K423" s="233">
        <v>1</v>
      </c>
      <c r="L423" s="233">
        <v>1</v>
      </c>
      <c r="M423" s="233">
        <v>0.9</v>
      </c>
      <c r="N423" s="233">
        <v>0.9</v>
      </c>
      <c r="O423" s="233">
        <v>0.9</v>
      </c>
      <c r="P423" s="233">
        <v>0.9</v>
      </c>
    </row>
    <row r="424" spans="2:16" ht="15" customHeight="1" x14ac:dyDescent="0.35">
      <c r="B424" s="236" t="s">
        <v>141</v>
      </c>
      <c r="C424" s="236" t="s">
        <v>182</v>
      </c>
      <c r="D424" s="233">
        <v>3.5</v>
      </c>
      <c r="E424" s="233">
        <v>3.2</v>
      </c>
      <c r="F424" s="233">
        <v>2.9</v>
      </c>
      <c r="G424" s="233">
        <v>2.6</v>
      </c>
      <c r="H424" s="233">
        <v>2.4</v>
      </c>
      <c r="I424" s="233">
        <v>1.9</v>
      </c>
      <c r="J424" s="233">
        <v>1.7</v>
      </c>
      <c r="K424" s="233">
        <v>1.6</v>
      </c>
      <c r="L424" s="233">
        <v>1.5</v>
      </c>
      <c r="M424" s="233">
        <v>1.4</v>
      </c>
      <c r="N424" s="233">
        <v>1.4</v>
      </c>
      <c r="O424" s="233">
        <v>1.4</v>
      </c>
      <c r="P424" s="233">
        <v>1.3</v>
      </c>
    </row>
    <row r="425" spans="2:16" ht="15" customHeight="1" x14ac:dyDescent="0.35">
      <c r="B425" s="236" t="s">
        <v>141</v>
      </c>
      <c r="C425" s="236" t="s">
        <v>184</v>
      </c>
      <c r="D425" s="233">
        <v>2.1</v>
      </c>
      <c r="E425" s="233">
        <v>1.9</v>
      </c>
      <c r="F425" s="233">
        <v>1.7</v>
      </c>
      <c r="G425" s="233">
        <v>1.6</v>
      </c>
      <c r="H425" s="233">
        <v>1.4</v>
      </c>
      <c r="I425" s="233">
        <v>1.2</v>
      </c>
      <c r="J425" s="233">
        <v>1</v>
      </c>
      <c r="K425" s="233">
        <v>0.9</v>
      </c>
      <c r="L425" s="233">
        <v>0.9</v>
      </c>
      <c r="M425" s="233">
        <v>0.9</v>
      </c>
      <c r="N425" s="233">
        <v>0.8</v>
      </c>
      <c r="O425" s="233">
        <v>0.8</v>
      </c>
      <c r="P425" s="233">
        <v>0.8</v>
      </c>
    </row>
    <row r="426" spans="2:16" ht="15" customHeight="1" x14ac:dyDescent="0.35">
      <c r="B426" s="236" t="s">
        <v>141</v>
      </c>
      <c r="C426" s="236" t="s">
        <v>194</v>
      </c>
      <c r="D426" s="233">
        <v>3.8</v>
      </c>
      <c r="E426" s="233">
        <v>3.4</v>
      </c>
      <c r="F426" s="233">
        <v>3.1</v>
      </c>
      <c r="G426" s="233">
        <v>2.8</v>
      </c>
      <c r="H426" s="233">
        <v>2.6</v>
      </c>
      <c r="I426" s="233">
        <v>2.1</v>
      </c>
      <c r="J426" s="233">
        <v>1.9</v>
      </c>
      <c r="K426" s="233">
        <v>1.7</v>
      </c>
      <c r="L426" s="233">
        <v>1.6</v>
      </c>
      <c r="M426" s="233">
        <v>1.5</v>
      </c>
      <c r="N426" s="233">
        <v>1.5</v>
      </c>
      <c r="O426" s="233">
        <v>1.5</v>
      </c>
      <c r="P426" s="233">
        <v>1.4</v>
      </c>
    </row>
    <row r="427" spans="2:16" ht="15" customHeight="1" x14ac:dyDescent="0.35">
      <c r="B427" s="236" t="s">
        <v>142</v>
      </c>
      <c r="C427" s="236" t="s">
        <v>172</v>
      </c>
      <c r="D427" s="233">
        <v>4.4000000000000004</v>
      </c>
      <c r="E427" s="233">
        <v>4</v>
      </c>
      <c r="F427" s="233">
        <v>3.6</v>
      </c>
      <c r="G427" s="233">
        <v>3.3</v>
      </c>
      <c r="H427" s="233">
        <v>3</v>
      </c>
      <c r="I427" s="233">
        <v>2.4</v>
      </c>
      <c r="J427" s="233">
        <v>2.2000000000000002</v>
      </c>
      <c r="K427" s="233">
        <v>2</v>
      </c>
      <c r="L427" s="233">
        <v>1.9</v>
      </c>
      <c r="M427" s="233">
        <v>1.8</v>
      </c>
      <c r="N427" s="233">
        <v>1.7</v>
      </c>
      <c r="O427" s="233">
        <v>1.7</v>
      </c>
      <c r="P427" s="233">
        <v>1.7</v>
      </c>
    </row>
    <row r="428" spans="2:16" ht="15" customHeight="1" x14ac:dyDescent="0.35">
      <c r="B428" s="236" t="s">
        <v>142</v>
      </c>
      <c r="C428" s="236" t="s">
        <v>174</v>
      </c>
      <c r="D428" s="233">
        <v>1</v>
      </c>
      <c r="E428" s="233">
        <v>0.9</v>
      </c>
      <c r="F428" s="233">
        <v>0.8</v>
      </c>
      <c r="G428" s="233">
        <v>0.7</v>
      </c>
      <c r="H428" s="233">
        <v>0.7</v>
      </c>
      <c r="I428" s="233">
        <v>0.6</v>
      </c>
      <c r="J428" s="233">
        <v>0.5</v>
      </c>
      <c r="K428" s="233">
        <v>0.4</v>
      </c>
      <c r="L428" s="233">
        <v>0.4</v>
      </c>
      <c r="M428" s="233">
        <v>0.4</v>
      </c>
      <c r="N428" s="233">
        <v>0.4</v>
      </c>
      <c r="O428" s="233">
        <v>0.4</v>
      </c>
      <c r="P428" s="233">
        <v>0.4</v>
      </c>
    </row>
    <row r="429" spans="2:16" ht="15" customHeight="1" x14ac:dyDescent="0.35">
      <c r="B429" s="236" t="s">
        <v>142</v>
      </c>
      <c r="C429" s="236" t="s">
        <v>102</v>
      </c>
      <c r="D429" s="233">
        <v>1</v>
      </c>
      <c r="E429" s="233">
        <v>0.9</v>
      </c>
      <c r="F429" s="233">
        <v>0.8</v>
      </c>
      <c r="G429" s="233">
        <v>0.7</v>
      </c>
      <c r="H429" s="233">
        <v>0.7</v>
      </c>
      <c r="I429" s="233">
        <v>0.6</v>
      </c>
      <c r="J429" s="233">
        <v>0.5</v>
      </c>
      <c r="K429" s="233">
        <v>0.4</v>
      </c>
      <c r="L429" s="233">
        <v>0.4</v>
      </c>
      <c r="M429" s="233">
        <v>0.4</v>
      </c>
      <c r="N429" s="233">
        <v>0.4</v>
      </c>
      <c r="O429" s="233">
        <v>0.4</v>
      </c>
      <c r="P429" s="233">
        <v>0.4</v>
      </c>
    </row>
    <row r="430" spans="2:16" ht="15" customHeight="1" x14ac:dyDescent="0.35">
      <c r="B430" s="236" t="s">
        <v>143</v>
      </c>
      <c r="C430" s="236" t="s">
        <v>102</v>
      </c>
      <c r="D430" s="233">
        <v>4.3</v>
      </c>
      <c r="E430" s="233">
        <v>4</v>
      </c>
      <c r="F430" s="233">
        <v>3.5</v>
      </c>
      <c r="G430" s="233">
        <v>3.2</v>
      </c>
      <c r="H430" s="233">
        <v>3</v>
      </c>
      <c r="I430" s="233">
        <v>2.4</v>
      </c>
      <c r="J430" s="233">
        <v>2.2000000000000002</v>
      </c>
      <c r="K430" s="233">
        <v>1.9</v>
      </c>
      <c r="L430" s="233">
        <v>1.8</v>
      </c>
      <c r="M430" s="233">
        <v>1.8</v>
      </c>
      <c r="N430" s="233">
        <v>1.7</v>
      </c>
      <c r="O430" s="233">
        <v>1.7</v>
      </c>
      <c r="P430" s="233">
        <v>1.7</v>
      </c>
    </row>
    <row r="431" spans="2:16" ht="15" customHeight="1" x14ac:dyDescent="0.35">
      <c r="B431" s="236" t="s">
        <v>156</v>
      </c>
      <c r="C431" s="236" t="s">
        <v>157</v>
      </c>
      <c r="D431" s="233">
        <v>1.4</v>
      </c>
      <c r="E431" s="233">
        <v>1.3</v>
      </c>
      <c r="F431" s="233">
        <v>1.2</v>
      </c>
      <c r="G431" s="233">
        <v>1.1000000000000001</v>
      </c>
      <c r="H431" s="233">
        <v>1</v>
      </c>
      <c r="I431" s="233">
        <v>0.8</v>
      </c>
      <c r="J431" s="233">
        <v>0.7</v>
      </c>
      <c r="K431" s="233">
        <v>0.6</v>
      </c>
      <c r="L431" s="233">
        <v>0.6</v>
      </c>
      <c r="M431" s="233">
        <v>0.6</v>
      </c>
      <c r="N431" s="233">
        <v>0.6</v>
      </c>
      <c r="O431" s="233">
        <v>0.6</v>
      </c>
      <c r="P431" s="233">
        <v>0.5</v>
      </c>
    </row>
    <row r="432" spans="2:16" ht="15" customHeight="1" x14ac:dyDescent="0.35">
      <c r="B432" s="236" t="s">
        <v>156</v>
      </c>
      <c r="C432" s="236" t="s">
        <v>100</v>
      </c>
      <c r="D432" s="233">
        <v>5.4</v>
      </c>
      <c r="E432" s="233">
        <v>5</v>
      </c>
      <c r="F432" s="233">
        <v>4.4000000000000004</v>
      </c>
      <c r="G432" s="233">
        <v>4</v>
      </c>
      <c r="H432" s="233">
        <v>3.7</v>
      </c>
      <c r="I432" s="233">
        <v>3</v>
      </c>
      <c r="J432" s="233">
        <v>2.6</v>
      </c>
      <c r="K432" s="233">
        <v>2.4</v>
      </c>
      <c r="L432" s="233">
        <v>2.2999999999999998</v>
      </c>
      <c r="M432" s="233">
        <v>2.2000000000000002</v>
      </c>
      <c r="N432" s="233">
        <v>2.1</v>
      </c>
      <c r="O432" s="233">
        <v>2.1</v>
      </c>
      <c r="P432" s="233">
        <v>2</v>
      </c>
    </row>
    <row r="433" spans="2:16" ht="15" customHeight="1" x14ac:dyDescent="0.35">
      <c r="B433" s="236" t="s">
        <v>156</v>
      </c>
      <c r="C433" s="236" t="s">
        <v>161</v>
      </c>
      <c r="D433" s="233">
        <v>3.2</v>
      </c>
      <c r="E433" s="233">
        <v>2.9</v>
      </c>
      <c r="F433" s="233">
        <v>2.6</v>
      </c>
      <c r="G433" s="233">
        <v>2.2999999999999998</v>
      </c>
      <c r="H433" s="233">
        <v>2.2000000000000002</v>
      </c>
      <c r="I433" s="233">
        <v>1.7</v>
      </c>
      <c r="J433" s="233">
        <v>1.5</v>
      </c>
      <c r="K433" s="233">
        <v>1.4</v>
      </c>
      <c r="L433" s="233">
        <v>1.3</v>
      </c>
      <c r="M433" s="233">
        <v>1.3</v>
      </c>
      <c r="N433" s="233">
        <v>1.2</v>
      </c>
      <c r="O433" s="233">
        <v>1.2</v>
      </c>
      <c r="P433" s="233">
        <v>1.2</v>
      </c>
    </row>
    <row r="434" spans="2:16" ht="15" customHeight="1" x14ac:dyDescent="0.35">
      <c r="B434" s="236" t="s">
        <v>156</v>
      </c>
      <c r="C434" s="236" t="s">
        <v>165</v>
      </c>
      <c r="D434" s="233">
        <v>1.5</v>
      </c>
      <c r="E434" s="233">
        <v>1.4</v>
      </c>
      <c r="F434" s="233">
        <v>1.2</v>
      </c>
      <c r="G434" s="233">
        <v>1.1000000000000001</v>
      </c>
      <c r="H434" s="233">
        <v>1</v>
      </c>
      <c r="I434" s="233">
        <v>0.8</v>
      </c>
      <c r="J434" s="233">
        <v>0.8</v>
      </c>
      <c r="K434" s="233">
        <v>0.7</v>
      </c>
      <c r="L434" s="233">
        <v>0.6</v>
      </c>
      <c r="M434" s="233">
        <v>0.6</v>
      </c>
      <c r="N434" s="233">
        <v>0.6</v>
      </c>
      <c r="O434" s="233">
        <v>0.6</v>
      </c>
      <c r="P434" s="233">
        <v>0.6</v>
      </c>
    </row>
    <row r="435" spans="2:16" ht="15" customHeight="1" x14ac:dyDescent="0.35">
      <c r="B435" s="236" t="s">
        <v>156</v>
      </c>
      <c r="C435" s="236" t="s">
        <v>167</v>
      </c>
      <c r="D435" s="233">
        <v>3.7</v>
      </c>
      <c r="E435" s="233">
        <v>3.4</v>
      </c>
      <c r="F435" s="233">
        <v>3</v>
      </c>
      <c r="G435" s="233">
        <v>2.7</v>
      </c>
      <c r="H435" s="233">
        <v>2.5</v>
      </c>
      <c r="I435" s="233">
        <v>2</v>
      </c>
      <c r="J435" s="233">
        <v>1.8</v>
      </c>
      <c r="K435" s="233">
        <v>1.6</v>
      </c>
      <c r="L435" s="233">
        <v>1.5</v>
      </c>
      <c r="M435" s="233">
        <v>1.5</v>
      </c>
      <c r="N435" s="233">
        <v>1.4</v>
      </c>
      <c r="O435" s="233">
        <v>1.4</v>
      </c>
      <c r="P435" s="233">
        <v>1.4</v>
      </c>
    </row>
    <row r="436" spans="2:16" ht="15" customHeight="1" x14ac:dyDescent="0.35">
      <c r="B436" s="236" t="s">
        <v>156</v>
      </c>
      <c r="C436" s="236" t="s">
        <v>172</v>
      </c>
      <c r="D436" s="233">
        <v>4.0999999999999996</v>
      </c>
      <c r="E436" s="233">
        <v>3.8</v>
      </c>
      <c r="F436" s="233">
        <v>3.4</v>
      </c>
      <c r="G436" s="233">
        <v>3</v>
      </c>
      <c r="H436" s="233">
        <v>2.8</v>
      </c>
      <c r="I436" s="233">
        <v>2.2999999999999998</v>
      </c>
      <c r="J436" s="233">
        <v>2</v>
      </c>
      <c r="K436" s="233">
        <v>1.8</v>
      </c>
      <c r="L436" s="233">
        <v>1.7</v>
      </c>
      <c r="M436" s="233">
        <v>1.7</v>
      </c>
      <c r="N436" s="233">
        <v>1.6</v>
      </c>
      <c r="O436" s="233">
        <v>1.6</v>
      </c>
      <c r="P436" s="233">
        <v>1.6</v>
      </c>
    </row>
    <row r="437" spans="2:16" ht="15" customHeight="1" x14ac:dyDescent="0.35">
      <c r="B437" s="236" t="s">
        <v>156</v>
      </c>
      <c r="C437" s="236" t="s">
        <v>101</v>
      </c>
      <c r="D437" s="233">
        <v>5</v>
      </c>
      <c r="E437" s="233">
        <v>4.5999999999999996</v>
      </c>
      <c r="F437" s="233">
        <v>4</v>
      </c>
      <c r="G437" s="233">
        <v>3.7</v>
      </c>
      <c r="H437" s="233">
        <v>3.4</v>
      </c>
      <c r="I437" s="233">
        <v>2.7</v>
      </c>
      <c r="J437" s="233">
        <v>2.4</v>
      </c>
      <c r="K437" s="233">
        <v>2.2000000000000002</v>
      </c>
      <c r="L437" s="233">
        <v>2</v>
      </c>
      <c r="M437" s="233">
        <v>2</v>
      </c>
      <c r="N437" s="233">
        <v>1.9</v>
      </c>
      <c r="O437" s="233">
        <v>1.9</v>
      </c>
      <c r="P437" s="233">
        <v>1.8</v>
      </c>
    </row>
    <row r="438" spans="2:16" ht="15" customHeight="1" x14ac:dyDescent="0.35">
      <c r="B438" s="236" t="s">
        <v>156</v>
      </c>
      <c r="C438" s="236" t="s">
        <v>176</v>
      </c>
      <c r="D438" s="233">
        <v>1.4</v>
      </c>
      <c r="E438" s="233">
        <v>1.3</v>
      </c>
      <c r="F438" s="233">
        <v>1.1000000000000001</v>
      </c>
      <c r="G438" s="233">
        <v>1</v>
      </c>
      <c r="H438" s="233">
        <v>0.9</v>
      </c>
      <c r="I438" s="233">
        <v>0.8</v>
      </c>
      <c r="J438" s="233">
        <v>0.7</v>
      </c>
      <c r="K438" s="233">
        <v>0.6</v>
      </c>
      <c r="L438" s="233">
        <v>0.6</v>
      </c>
      <c r="M438" s="233">
        <v>0.5</v>
      </c>
      <c r="N438" s="233">
        <v>0.5</v>
      </c>
      <c r="O438" s="233">
        <v>0.5</v>
      </c>
      <c r="P438" s="233">
        <v>0.5</v>
      </c>
    </row>
    <row r="439" spans="2:16" ht="15" customHeight="1" x14ac:dyDescent="0.35">
      <c r="B439" s="236" t="s">
        <v>156</v>
      </c>
      <c r="C439" s="236" t="s">
        <v>178</v>
      </c>
      <c r="D439" s="233">
        <v>1.6</v>
      </c>
      <c r="E439" s="233">
        <v>1.5</v>
      </c>
      <c r="F439" s="233">
        <v>1.3</v>
      </c>
      <c r="G439" s="233">
        <v>1.2</v>
      </c>
      <c r="H439" s="233">
        <v>1.1000000000000001</v>
      </c>
      <c r="I439" s="233">
        <v>0.9</v>
      </c>
      <c r="J439" s="233">
        <v>0.8</v>
      </c>
      <c r="K439" s="233">
        <v>0.7</v>
      </c>
      <c r="L439" s="233">
        <v>0.7</v>
      </c>
      <c r="M439" s="233">
        <v>0.7</v>
      </c>
      <c r="N439" s="233">
        <v>0.6</v>
      </c>
      <c r="O439" s="233">
        <v>0.6</v>
      </c>
      <c r="P439" s="233">
        <v>0.6</v>
      </c>
    </row>
    <row r="440" spans="2:16" ht="15" customHeight="1" x14ac:dyDescent="0.35">
      <c r="B440" s="236" t="s">
        <v>156</v>
      </c>
      <c r="C440" s="236" t="s">
        <v>182</v>
      </c>
      <c r="D440" s="233">
        <v>3.4</v>
      </c>
      <c r="E440" s="233">
        <v>3.1</v>
      </c>
      <c r="F440" s="233">
        <v>2.8</v>
      </c>
      <c r="G440" s="233">
        <v>2.5</v>
      </c>
      <c r="H440" s="233">
        <v>2.4</v>
      </c>
      <c r="I440" s="233">
        <v>1.9</v>
      </c>
      <c r="J440" s="233">
        <v>1.7</v>
      </c>
      <c r="K440" s="233">
        <v>1.5</v>
      </c>
      <c r="L440" s="233">
        <v>1.5</v>
      </c>
      <c r="M440" s="233">
        <v>1.4</v>
      </c>
      <c r="N440" s="233">
        <v>1.4</v>
      </c>
      <c r="O440" s="233">
        <v>1.3</v>
      </c>
      <c r="P440" s="233">
        <v>1.3</v>
      </c>
    </row>
    <row r="441" spans="2:16" ht="15" customHeight="1" x14ac:dyDescent="0.35">
      <c r="B441" s="236" t="s">
        <v>156</v>
      </c>
      <c r="C441" s="236" t="s">
        <v>184</v>
      </c>
      <c r="D441" s="233">
        <v>1.5</v>
      </c>
      <c r="E441" s="233">
        <v>1.4</v>
      </c>
      <c r="F441" s="233">
        <v>1.2</v>
      </c>
      <c r="G441" s="233">
        <v>1.1000000000000001</v>
      </c>
      <c r="H441" s="233">
        <v>1</v>
      </c>
      <c r="I441" s="233">
        <v>0.8</v>
      </c>
      <c r="J441" s="233">
        <v>0.8</v>
      </c>
      <c r="K441" s="233">
        <v>0.7</v>
      </c>
      <c r="L441" s="233">
        <v>0.6</v>
      </c>
      <c r="M441" s="233">
        <v>0.6</v>
      </c>
      <c r="N441" s="233">
        <v>0.6</v>
      </c>
      <c r="O441" s="233">
        <v>0.6</v>
      </c>
      <c r="P441" s="233">
        <v>0.6</v>
      </c>
    </row>
    <row r="442" spans="2:16" ht="15" customHeight="1" x14ac:dyDescent="0.35">
      <c r="B442" s="236" t="s">
        <v>156</v>
      </c>
      <c r="C442" s="236" t="s">
        <v>102</v>
      </c>
      <c r="D442" s="233">
        <v>1.6</v>
      </c>
      <c r="E442" s="233">
        <v>1.5</v>
      </c>
      <c r="F442" s="233">
        <v>1.3</v>
      </c>
      <c r="G442" s="233">
        <v>1.2</v>
      </c>
      <c r="H442" s="233">
        <v>1.1000000000000001</v>
      </c>
      <c r="I442" s="233">
        <v>0.9</v>
      </c>
      <c r="J442" s="233">
        <v>0.8</v>
      </c>
      <c r="K442" s="233">
        <v>0.7</v>
      </c>
      <c r="L442" s="233">
        <v>0.7</v>
      </c>
      <c r="M442" s="233">
        <v>0.7</v>
      </c>
      <c r="N442" s="233">
        <v>0.6</v>
      </c>
      <c r="O442" s="233">
        <v>0.6</v>
      </c>
      <c r="P442" s="233">
        <v>0.6</v>
      </c>
    </row>
    <row r="443" spans="2:16" ht="15" customHeight="1" x14ac:dyDescent="0.35">
      <c r="B443" s="236" t="s">
        <v>156</v>
      </c>
      <c r="C443" s="236" t="s">
        <v>194</v>
      </c>
      <c r="D443" s="233">
        <v>3.5</v>
      </c>
      <c r="E443" s="233">
        <v>3.2</v>
      </c>
      <c r="F443" s="233">
        <v>2.8</v>
      </c>
      <c r="G443" s="233">
        <v>2.6</v>
      </c>
      <c r="H443" s="233">
        <v>2.4</v>
      </c>
      <c r="I443" s="233">
        <v>1.9</v>
      </c>
      <c r="J443" s="233">
        <v>1.7</v>
      </c>
      <c r="K443" s="233">
        <v>1.5</v>
      </c>
      <c r="L443" s="233">
        <v>1.5</v>
      </c>
      <c r="M443" s="233">
        <v>1.4</v>
      </c>
      <c r="N443" s="233">
        <v>1.4</v>
      </c>
      <c r="O443" s="233">
        <v>1.3</v>
      </c>
      <c r="P443" s="233">
        <v>1.3</v>
      </c>
    </row>
    <row r="444" spans="2:16" ht="15" customHeight="1" x14ac:dyDescent="0.35">
      <c r="B444" s="236" t="s">
        <v>264</v>
      </c>
      <c r="C444" s="236" t="s">
        <v>102</v>
      </c>
      <c r="D444" s="233">
        <v>1.6</v>
      </c>
      <c r="E444" s="233">
        <v>1.5</v>
      </c>
      <c r="F444" s="233">
        <v>1.3</v>
      </c>
      <c r="G444" s="233">
        <v>1.2</v>
      </c>
      <c r="H444" s="233">
        <v>1.1000000000000001</v>
      </c>
      <c r="I444" s="233">
        <v>0.9</v>
      </c>
      <c r="J444" s="233">
        <v>0.8</v>
      </c>
      <c r="K444" s="233">
        <v>0.7</v>
      </c>
      <c r="L444" s="233">
        <v>0.7</v>
      </c>
      <c r="M444" s="233">
        <v>0.7</v>
      </c>
      <c r="N444" s="233">
        <v>0.6</v>
      </c>
      <c r="O444" s="233">
        <v>0.6</v>
      </c>
      <c r="P444" s="233">
        <v>0.6</v>
      </c>
    </row>
    <row r="445" spans="2:16" ht="15" customHeight="1" x14ac:dyDescent="0.35">
      <c r="B445" s="236" t="s">
        <v>157</v>
      </c>
      <c r="C445" s="236" t="s">
        <v>100</v>
      </c>
      <c r="D445" s="233">
        <v>6.2</v>
      </c>
      <c r="E445" s="233">
        <v>5.7</v>
      </c>
      <c r="F445" s="233">
        <v>5</v>
      </c>
      <c r="G445" s="233">
        <v>4.5999999999999996</v>
      </c>
      <c r="H445" s="233">
        <v>4.2</v>
      </c>
      <c r="I445" s="233">
        <v>3.4</v>
      </c>
      <c r="J445" s="233">
        <v>3</v>
      </c>
      <c r="K445" s="233">
        <v>2.7</v>
      </c>
      <c r="L445" s="233">
        <v>2.6</v>
      </c>
      <c r="M445" s="233">
        <v>2.5</v>
      </c>
      <c r="N445" s="233">
        <v>2.4</v>
      </c>
      <c r="O445" s="233">
        <v>2.4</v>
      </c>
      <c r="P445" s="233">
        <v>2.2999999999999998</v>
      </c>
    </row>
    <row r="446" spans="2:16" ht="15" customHeight="1" x14ac:dyDescent="0.35">
      <c r="B446" s="236" t="s">
        <v>157</v>
      </c>
      <c r="C446" s="236" t="s">
        <v>161</v>
      </c>
      <c r="D446" s="233">
        <v>3.8</v>
      </c>
      <c r="E446" s="233">
        <v>3.5</v>
      </c>
      <c r="F446" s="233">
        <v>3.1</v>
      </c>
      <c r="G446" s="233">
        <v>2.8</v>
      </c>
      <c r="H446" s="233">
        <v>2.6</v>
      </c>
      <c r="I446" s="233">
        <v>2.1</v>
      </c>
      <c r="J446" s="233">
        <v>1.9</v>
      </c>
      <c r="K446" s="233">
        <v>1.7</v>
      </c>
      <c r="L446" s="233">
        <v>1.6</v>
      </c>
      <c r="M446" s="233">
        <v>1.5</v>
      </c>
      <c r="N446" s="233">
        <v>1.5</v>
      </c>
      <c r="O446" s="233">
        <v>1.5</v>
      </c>
      <c r="P446" s="233">
        <v>1.4</v>
      </c>
    </row>
    <row r="447" spans="2:16" ht="15" customHeight="1" x14ac:dyDescent="0.35">
      <c r="B447" s="236" t="s">
        <v>157</v>
      </c>
      <c r="C447" s="236" t="s">
        <v>165</v>
      </c>
      <c r="D447" s="233">
        <v>0.6</v>
      </c>
      <c r="E447" s="233">
        <v>0.6</v>
      </c>
      <c r="F447" s="233">
        <v>0.5</v>
      </c>
      <c r="G447" s="233">
        <v>0.5</v>
      </c>
      <c r="H447" s="233">
        <v>0.4</v>
      </c>
      <c r="I447" s="233">
        <v>0.4</v>
      </c>
      <c r="J447" s="233">
        <v>0.3</v>
      </c>
      <c r="K447" s="233">
        <v>0.3</v>
      </c>
      <c r="L447" s="233">
        <v>0.3</v>
      </c>
      <c r="M447" s="233">
        <v>0.3</v>
      </c>
      <c r="N447" s="233">
        <v>0.3</v>
      </c>
      <c r="O447" s="233">
        <v>0.3</v>
      </c>
      <c r="P447" s="233">
        <v>0.2</v>
      </c>
    </row>
    <row r="448" spans="2:16" ht="15" customHeight="1" x14ac:dyDescent="0.35">
      <c r="B448" s="236" t="s">
        <v>157</v>
      </c>
      <c r="C448" s="236" t="s">
        <v>167</v>
      </c>
      <c r="D448" s="233">
        <v>4.5</v>
      </c>
      <c r="E448" s="233">
        <v>4.0999999999999996</v>
      </c>
      <c r="F448" s="233">
        <v>3.6</v>
      </c>
      <c r="G448" s="233">
        <v>3.3</v>
      </c>
      <c r="H448" s="233">
        <v>3</v>
      </c>
      <c r="I448" s="233">
        <v>2.4</v>
      </c>
      <c r="J448" s="233">
        <v>2.2000000000000002</v>
      </c>
      <c r="K448" s="233">
        <v>2</v>
      </c>
      <c r="L448" s="233">
        <v>1.9</v>
      </c>
      <c r="M448" s="233">
        <v>1.8</v>
      </c>
      <c r="N448" s="233">
        <v>1.7</v>
      </c>
      <c r="O448" s="233">
        <v>1.7</v>
      </c>
      <c r="P448" s="233">
        <v>1.7</v>
      </c>
    </row>
    <row r="449" spans="2:16" ht="15" customHeight="1" x14ac:dyDescent="0.35">
      <c r="B449" s="236" t="s">
        <v>157</v>
      </c>
      <c r="C449" s="236" t="s">
        <v>172</v>
      </c>
      <c r="D449" s="233">
        <v>4.2</v>
      </c>
      <c r="E449" s="233">
        <v>3.9</v>
      </c>
      <c r="F449" s="233">
        <v>3.4</v>
      </c>
      <c r="G449" s="233">
        <v>3.1</v>
      </c>
      <c r="H449" s="233">
        <v>2.9</v>
      </c>
      <c r="I449" s="233">
        <v>2.2999999999999998</v>
      </c>
      <c r="J449" s="233">
        <v>2.1</v>
      </c>
      <c r="K449" s="233">
        <v>1.9</v>
      </c>
      <c r="L449" s="233">
        <v>1.8</v>
      </c>
      <c r="M449" s="233">
        <v>1.7</v>
      </c>
      <c r="N449" s="233">
        <v>1.7</v>
      </c>
      <c r="O449" s="233">
        <v>1.6</v>
      </c>
      <c r="P449" s="233">
        <v>1.6</v>
      </c>
    </row>
    <row r="450" spans="2:16" ht="15" customHeight="1" x14ac:dyDescent="0.35">
      <c r="B450" s="236" t="s">
        <v>157</v>
      </c>
      <c r="C450" s="236" t="s">
        <v>174</v>
      </c>
      <c r="D450" s="233">
        <v>0.6</v>
      </c>
      <c r="E450" s="233">
        <v>0.5</v>
      </c>
      <c r="F450" s="233">
        <v>0.5</v>
      </c>
      <c r="G450" s="233">
        <v>0.4</v>
      </c>
      <c r="H450" s="233">
        <v>0.4</v>
      </c>
      <c r="I450" s="233">
        <v>0.3</v>
      </c>
      <c r="J450" s="233">
        <v>0.3</v>
      </c>
      <c r="K450" s="233">
        <v>0.2</v>
      </c>
      <c r="L450" s="233">
        <v>0.2</v>
      </c>
      <c r="M450" s="233">
        <v>0.2</v>
      </c>
      <c r="N450" s="233">
        <v>0.2</v>
      </c>
      <c r="O450" s="233">
        <v>0.2</v>
      </c>
      <c r="P450" s="233">
        <v>0.2</v>
      </c>
    </row>
    <row r="451" spans="2:16" ht="15" customHeight="1" x14ac:dyDescent="0.35">
      <c r="B451" s="236" t="s">
        <v>157</v>
      </c>
      <c r="C451" s="236" t="s">
        <v>101</v>
      </c>
      <c r="D451" s="233">
        <v>5.7</v>
      </c>
      <c r="E451" s="233">
        <v>5.2</v>
      </c>
      <c r="F451" s="233">
        <v>4.5999999999999996</v>
      </c>
      <c r="G451" s="233">
        <v>4.2</v>
      </c>
      <c r="H451" s="233">
        <v>3.9</v>
      </c>
      <c r="I451" s="233">
        <v>3.1</v>
      </c>
      <c r="J451" s="233">
        <v>2.8</v>
      </c>
      <c r="K451" s="233">
        <v>2.5</v>
      </c>
      <c r="L451" s="233">
        <v>2.4</v>
      </c>
      <c r="M451" s="233">
        <v>2.2999999999999998</v>
      </c>
      <c r="N451" s="233">
        <v>2.2000000000000002</v>
      </c>
      <c r="O451" s="233">
        <v>2.2000000000000002</v>
      </c>
      <c r="P451" s="233">
        <v>2.1</v>
      </c>
    </row>
    <row r="452" spans="2:16" ht="15" customHeight="1" x14ac:dyDescent="0.35">
      <c r="B452" s="236" t="s">
        <v>157</v>
      </c>
      <c r="C452" s="236" t="s">
        <v>176</v>
      </c>
      <c r="D452" s="233">
        <v>1.1000000000000001</v>
      </c>
      <c r="E452" s="233">
        <v>1</v>
      </c>
      <c r="F452" s="233">
        <v>0.8</v>
      </c>
      <c r="G452" s="233">
        <v>0.7</v>
      </c>
      <c r="H452" s="233">
        <v>0.7</v>
      </c>
      <c r="I452" s="233">
        <v>0.5</v>
      </c>
      <c r="J452" s="233">
        <v>0.5</v>
      </c>
      <c r="K452" s="233">
        <v>0.4</v>
      </c>
      <c r="L452" s="233">
        <v>0.4</v>
      </c>
      <c r="M452" s="233">
        <v>0.4</v>
      </c>
      <c r="N452" s="233">
        <v>0.3</v>
      </c>
      <c r="O452" s="233">
        <v>0.3</v>
      </c>
      <c r="P452" s="233">
        <v>0.3</v>
      </c>
    </row>
    <row r="453" spans="2:16" ht="15" customHeight="1" x14ac:dyDescent="0.35">
      <c r="B453" s="236" t="s">
        <v>157</v>
      </c>
      <c r="C453" s="236" t="s">
        <v>182</v>
      </c>
      <c r="D453" s="233">
        <v>3.5</v>
      </c>
      <c r="E453" s="233">
        <v>3.2</v>
      </c>
      <c r="F453" s="233">
        <v>2.9</v>
      </c>
      <c r="G453" s="233">
        <v>2.6</v>
      </c>
      <c r="H453" s="233">
        <v>2.4</v>
      </c>
      <c r="I453" s="233">
        <v>2</v>
      </c>
      <c r="J453" s="233">
        <v>1.8</v>
      </c>
      <c r="K453" s="233">
        <v>1.6</v>
      </c>
      <c r="L453" s="233">
        <v>1.5</v>
      </c>
      <c r="M453" s="233">
        <v>1.4</v>
      </c>
      <c r="N453" s="233">
        <v>1.4</v>
      </c>
      <c r="O453" s="233">
        <v>1.4</v>
      </c>
      <c r="P453" s="233">
        <v>1.3</v>
      </c>
    </row>
    <row r="454" spans="2:16" ht="15" customHeight="1" x14ac:dyDescent="0.35">
      <c r="B454" s="236" t="s">
        <v>157</v>
      </c>
      <c r="C454" s="236" t="s">
        <v>184</v>
      </c>
      <c r="D454" s="233">
        <v>0.6</v>
      </c>
      <c r="E454" s="233">
        <v>0.5</v>
      </c>
      <c r="F454" s="233">
        <v>0.5</v>
      </c>
      <c r="G454" s="233">
        <v>0.4</v>
      </c>
      <c r="H454" s="233">
        <v>0.4</v>
      </c>
      <c r="I454" s="233">
        <v>0.3</v>
      </c>
      <c r="J454" s="233">
        <v>0.3</v>
      </c>
      <c r="K454" s="233">
        <v>0.3</v>
      </c>
      <c r="L454" s="233">
        <v>0.3</v>
      </c>
      <c r="M454" s="233">
        <v>0.2</v>
      </c>
      <c r="N454" s="233">
        <v>0.2</v>
      </c>
      <c r="O454" s="233">
        <v>0.2</v>
      </c>
      <c r="P454" s="233">
        <v>0.2</v>
      </c>
    </row>
    <row r="455" spans="2:16" ht="15" customHeight="1" x14ac:dyDescent="0.35">
      <c r="B455" s="236" t="s">
        <v>157</v>
      </c>
      <c r="C455" s="236" t="s">
        <v>102</v>
      </c>
      <c r="D455" s="233">
        <v>0.6</v>
      </c>
      <c r="E455" s="233">
        <v>0.5</v>
      </c>
      <c r="F455" s="233">
        <v>0.5</v>
      </c>
      <c r="G455" s="233">
        <v>0.4</v>
      </c>
      <c r="H455" s="233">
        <v>0.4</v>
      </c>
      <c r="I455" s="233">
        <v>0.3</v>
      </c>
      <c r="J455" s="233">
        <v>0.3</v>
      </c>
      <c r="K455" s="233">
        <v>0.2</v>
      </c>
      <c r="L455" s="233">
        <v>0.2</v>
      </c>
      <c r="M455" s="233">
        <v>0.2</v>
      </c>
      <c r="N455" s="233">
        <v>0.2</v>
      </c>
      <c r="O455" s="233">
        <v>0.2</v>
      </c>
      <c r="P455" s="233">
        <v>0.2</v>
      </c>
    </row>
    <row r="456" spans="2:16" ht="15" customHeight="1" x14ac:dyDescent="0.35">
      <c r="B456" s="236" t="s">
        <v>157</v>
      </c>
      <c r="C456" s="236" t="s">
        <v>194</v>
      </c>
      <c r="D456" s="233">
        <v>4</v>
      </c>
      <c r="E456" s="233">
        <v>3.7</v>
      </c>
      <c r="F456" s="233">
        <v>3.3</v>
      </c>
      <c r="G456" s="233">
        <v>3</v>
      </c>
      <c r="H456" s="233">
        <v>2.7</v>
      </c>
      <c r="I456" s="233">
        <v>2.2000000000000002</v>
      </c>
      <c r="J456" s="233">
        <v>2</v>
      </c>
      <c r="K456" s="233">
        <v>1.8</v>
      </c>
      <c r="L456" s="233">
        <v>1.7</v>
      </c>
      <c r="M456" s="233">
        <v>1.6</v>
      </c>
      <c r="N456" s="233">
        <v>1.6</v>
      </c>
      <c r="O456" s="233">
        <v>1.5</v>
      </c>
      <c r="P456" s="233">
        <v>1.5</v>
      </c>
    </row>
    <row r="457" spans="2:16" ht="15" customHeight="1" x14ac:dyDescent="0.35">
      <c r="B457" s="236" t="s">
        <v>100</v>
      </c>
      <c r="C457" s="236" t="s">
        <v>161</v>
      </c>
      <c r="D457" s="233">
        <v>5.3</v>
      </c>
      <c r="E457" s="233">
        <v>4.9000000000000004</v>
      </c>
      <c r="F457" s="233">
        <v>4.3</v>
      </c>
      <c r="G457" s="233">
        <v>3.9</v>
      </c>
      <c r="H457" s="233">
        <v>3.6</v>
      </c>
      <c r="I457" s="233">
        <v>3</v>
      </c>
      <c r="J457" s="233">
        <v>2.6</v>
      </c>
      <c r="K457" s="233">
        <v>2.4</v>
      </c>
      <c r="L457" s="233">
        <v>2.2999999999999998</v>
      </c>
      <c r="M457" s="233">
        <v>2.2000000000000002</v>
      </c>
      <c r="N457" s="233">
        <v>2.1</v>
      </c>
      <c r="O457" s="233">
        <v>2.1</v>
      </c>
      <c r="P457" s="233">
        <v>2</v>
      </c>
    </row>
    <row r="458" spans="2:16" ht="15" customHeight="1" x14ac:dyDescent="0.35">
      <c r="B458" s="236" t="s">
        <v>100</v>
      </c>
      <c r="C458" s="236" t="s">
        <v>165</v>
      </c>
      <c r="D458" s="233">
        <v>6.1</v>
      </c>
      <c r="E458" s="233">
        <v>5.6</v>
      </c>
      <c r="F458" s="233">
        <v>5</v>
      </c>
      <c r="G458" s="233">
        <v>4.5</v>
      </c>
      <c r="H458" s="233">
        <v>4.2</v>
      </c>
      <c r="I458" s="233">
        <v>3.4</v>
      </c>
      <c r="J458" s="233">
        <v>3</v>
      </c>
      <c r="K458" s="233">
        <v>2.7</v>
      </c>
      <c r="L458" s="233">
        <v>2.6</v>
      </c>
      <c r="M458" s="233">
        <v>2.5</v>
      </c>
      <c r="N458" s="233">
        <v>2.4</v>
      </c>
      <c r="O458" s="233">
        <v>2.2999999999999998</v>
      </c>
      <c r="P458" s="233">
        <v>2.2999999999999998</v>
      </c>
    </row>
    <row r="459" spans="2:16" ht="15" customHeight="1" x14ac:dyDescent="0.35">
      <c r="B459" s="236" t="s">
        <v>100</v>
      </c>
      <c r="C459" s="236" t="s">
        <v>167</v>
      </c>
      <c r="D459" s="233">
        <v>4.9000000000000004</v>
      </c>
      <c r="E459" s="233">
        <v>4.5</v>
      </c>
      <c r="F459" s="233">
        <v>4</v>
      </c>
      <c r="G459" s="233">
        <v>3.6</v>
      </c>
      <c r="H459" s="233">
        <v>3.3</v>
      </c>
      <c r="I459" s="233">
        <v>2.7</v>
      </c>
      <c r="J459" s="233">
        <v>2.4</v>
      </c>
      <c r="K459" s="233">
        <v>2.2000000000000002</v>
      </c>
      <c r="L459" s="233">
        <v>2.1</v>
      </c>
      <c r="M459" s="233">
        <v>2</v>
      </c>
      <c r="N459" s="233">
        <v>1.9</v>
      </c>
      <c r="O459" s="233">
        <v>1.9</v>
      </c>
      <c r="P459" s="233">
        <v>1.9</v>
      </c>
    </row>
    <row r="460" spans="2:16" ht="15" customHeight="1" x14ac:dyDescent="0.35">
      <c r="B460" s="236" t="s">
        <v>100</v>
      </c>
      <c r="C460" s="236" t="s">
        <v>172</v>
      </c>
      <c r="D460" s="233">
        <v>5.2</v>
      </c>
      <c r="E460" s="233">
        <v>4.8</v>
      </c>
      <c r="F460" s="233">
        <v>4.2</v>
      </c>
      <c r="G460" s="233">
        <v>3.8</v>
      </c>
      <c r="H460" s="233">
        <v>3.5</v>
      </c>
      <c r="I460" s="233">
        <v>2.8</v>
      </c>
      <c r="J460" s="233">
        <v>2.5</v>
      </c>
      <c r="K460" s="233">
        <v>2.2999999999999998</v>
      </c>
      <c r="L460" s="233">
        <v>2.1</v>
      </c>
      <c r="M460" s="233">
        <v>2.1</v>
      </c>
      <c r="N460" s="233">
        <v>2</v>
      </c>
      <c r="O460" s="233">
        <v>2</v>
      </c>
      <c r="P460" s="233">
        <v>1.9</v>
      </c>
    </row>
    <row r="461" spans="2:16" ht="15" customHeight="1" x14ac:dyDescent="0.35">
      <c r="B461" s="236" t="s">
        <v>100</v>
      </c>
      <c r="C461" s="236" t="s">
        <v>101</v>
      </c>
      <c r="D461" s="233">
        <v>4.2</v>
      </c>
      <c r="E461" s="233">
        <v>3.9</v>
      </c>
      <c r="F461" s="233">
        <v>3.5</v>
      </c>
      <c r="G461" s="233">
        <v>3.1</v>
      </c>
      <c r="H461" s="233">
        <v>2.9</v>
      </c>
      <c r="I461" s="233">
        <v>2.4</v>
      </c>
      <c r="J461" s="233">
        <v>2.1</v>
      </c>
      <c r="K461" s="233">
        <v>1.9</v>
      </c>
      <c r="L461" s="233">
        <v>1.8</v>
      </c>
      <c r="M461" s="233">
        <v>1.7</v>
      </c>
      <c r="N461" s="233">
        <v>1.7</v>
      </c>
      <c r="O461" s="233">
        <v>1.6</v>
      </c>
      <c r="P461" s="233">
        <v>1.6</v>
      </c>
    </row>
    <row r="462" spans="2:16" ht="15" customHeight="1" x14ac:dyDescent="0.35">
      <c r="B462" s="236" t="s">
        <v>100</v>
      </c>
      <c r="C462" s="236" t="s">
        <v>176</v>
      </c>
      <c r="D462" s="233">
        <v>5.4</v>
      </c>
      <c r="E462" s="233">
        <v>4.9000000000000004</v>
      </c>
      <c r="F462" s="233">
        <v>4.4000000000000004</v>
      </c>
      <c r="G462" s="233">
        <v>4</v>
      </c>
      <c r="H462" s="233">
        <v>3.7</v>
      </c>
      <c r="I462" s="233">
        <v>3</v>
      </c>
      <c r="J462" s="233">
        <v>2.7</v>
      </c>
      <c r="K462" s="233">
        <v>2.4</v>
      </c>
      <c r="L462" s="233">
        <v>2.2999999999999998</v>
      </c>
      <c r="M462" s="233">
        <v>2.2000000000000002</v>
      </c>
      <c r="N462" s="233">
        <v>2.1</v>
      </c>
      <c r="O462" s="233">
        <v>2.1</v>
      </c>
      <c r="P462" s="233">
        <v>2.1</v>
      </c>
    </row>
    <row r="463" spans="2:16" ht="15" customHeight="1" x14ac:dyDescent="0.35">
      <c r="B463" s="236" t="s">
        <v>100</v>
      </c>
      <c r="C463" s="236" t="s">
        <v>182</v>
      </c>
      <c r="D463" s="233">
        <v>4.8</v>
      </c>
      <c r="E463" s="233">
        <v>4.4000000000000004</v>
      </c>
      <c r="F463" s="233">
        <v>3.9</v>
      </c>
      <c r="G463" s="233">
        <v>3.5</v>
      </c>
      <c r="H463" s="233">
        <v>3.2</v>
      </c>
      <c r="I463" s="233">
        <v>2.6</v>
      </c>
      <c r="J463" s="233">
        <v>2.2999999999999998</v>
      </c>
      <c r="K463" s="233">
        <v>2.1</v>
      </c>
      <c r="L463" s="233">
        <v>2</v>
      </c>
      <c r="M463" s="233">
        <v>1.9</v>
      </c>
      <c r="N463" s="233">
        <v>1.8</v>
      </c>
      <c r="O463" s="233">
        <v>1.8</v>
      </c>
      <c r="P463" s="233">
        <v>1.8</v>
      </c>
    </row>
    <row r="464" spans="2:16" ht="15" customHeight="1" x14ac:dyDescent="0.35">
      <c r="B464" s="236" t="s">
        <v>100</v>
      </c>
      <c r="C464" s="236" t="s">
        <v>184</v>
      </c>
      <c r="D464" s="233">
        <v>6.1</v>
      </c>
      <c r="E464" s="233">
        <v>5.6</v>
      </c>
      <c r="F464" s="233">
        <v>5</v>
      </c>
      <c r="G464" s="233">
        <v>4.5</v>
      </c>
      <c r="H464" s="233">
        <v>4.2</v>
      </c>
      <c r="I464" s="233">
        <v>3.4</v>
      </c>
      <c r="J464" s="233">
        <v>3</v>
      </c>
      <c r="K464" s="233">
        <v>2.7</v>
      </c>
      <c r="L464" s="233">
        <v>2.6</v>
      </c>
      <c r="M464" s="233">
        <v>2.5</v>
      </c>
      <c r="N464" s="233">
        <v>2.4</v>
      </c>
      <c r="O464" s="233">
        <v>2.4</v>
      </c>
      <c r="P464" s="233">
        <v>2.2999999999999998</v>
      </c>
    </row>
    <row r="465" spans="2:16" ht="15" customHeight="1" x14ac:dyDescent="0.35">
      <c r="B465" s="236" t="s">
        <v>100</v>
      </c>
      <c r="C465" s="236" t="s">
        <v>102</v>
      </c>
      <c r="D465" s="233">
        <v>6.7</v>
      </c>
      <c r="E465" s="233">
        <v>6.1</v>
      </c>
      <c r="F465" s="233">
        <v>5.5</v>
      </c>
      <c r="G465" s="233">
        <v>5</v>
      </c>
      <c r="H465" s="233">
        <v>4.5999999999999996</v>
      </c>
      <c r="I465" s="233">
        <v>3.7</v>
      </c>
      <c r="J465" s="233">
        <v>3.3</v>
      </c>
      <c r="K465" s="233">
        <v>3</v>
      </c>
      <c r="L465" s="233">
        <v>2.8</v>
      </c>
      <c r="M465" s="233">
        <v>2.7</v>
      </c>
      <c r="N465" s="233">
        <v>2.6</v>
      </c>
      <c r="O465" s="233">
        <v>2.6</v>
      </c>
      <c r="P465" s="233">
        <v>2.6</v>
      </c>
    </row>
    <row r="466" spans="2:16" ht="15" customHeight="1" x14ac:dyDescent="0.35">
      <c r="B466" s="236" t="s">
        <v>100</v>
      </c>
      <c r="C466" s="236" t="s">
        <v>194</v>
      </c>
      <c r="D466" s="233">
        <v>5.0999999999999996</v>
      </c>
      <c r="E466" s="233">
        <v>4.7</v>
      </c>
      <c r="F466" s="233">
        <v>4.2</v>
      </c>
      <c r="G466" s="233">
        <v>3.8</v>
      </c>
      <c r="H466" s="233">
        <v>3.5</v>
      </c>
      <c r="I466" s="233">
        <v>2.8</v>
      </c>
      <c r="J466" s="233">
        <v>2.5</v>
      </c>
      <c r="K466" s="233">
        <v>2.2999999999999998</v>
      </c>
      <c r="L466" s="233">
        <v>2.1</v>
      </c>
      <c r="M466" s="233">
        <v>2.1</v>
      </c>
      <c r="N466" s="233">
        <v>2</v>
      </c>
      <c r="O466" s="233">
        <v>2</v>
      </c>
      <c r="P466" s="233">
        <v>1.9</v>
      </c>
    </row>
    <row r="467" spans="2:16" ht="15" customHeight="1" x14ac:dyDescent="0.35">
      <c r="B467" s="236" t="s">
        <v>161</v>
      </c>
      <c r="C467" s="236" t="s">
        <v>167</v>
      </c>
      <c r="D467" s="233">
        <v>4.0999999999999996</v>
      </c>
      <c r="E467" s="233">
        <v>3.8</v>
      </c>
      <c r="F467" s="233">
        <v>3.4</v>
      </c>
      <c r="G467" s="233">
        <v>3.1</v>
      </c>
      <c r="H467" s="233">
        <v>2.8</v>
      </c>
      <c r="I467" s="233">
        <v>2.2999999999999998</v>
      </c>
      <c r="J467" s="233">
        <v>2.1</v>
      </c>
      <c r="K467" s="233">
        <v>1.9</v>
      </c>
      <c r="L467" s="233">
        <v>1.8</v>
      </c>
      <c r="M467" s="233">
        <v>1.7</v>
      </c>
      <c r="N467" s="233">
        <v>1.6</v>
      </c>
      <c r="O467" s="233">
        <v>1.6</v>
      </c>
      <c r="P467" s="233">
        <v>1.6</v>
      </c>
    </row>
    <row r="468" spans="2:16" ht="15" customHeight="1" x14ac:dyDescent="0.35">
      <c r="B468" s="236" t="s">
        <v>161</v>
      </c>
      <c r="C468" s="236" t="s">
        <v>172</v>
      </c>
      <c r="D468" s="233">
        <v>4.7</v>
      </c>
      <c r="E468" s="233">
        <v>4.3</v>
      </c>
      <c r="F468" s="233">
        <v>3.8</v>
      </c>
      <c r="G468" s="233">
        <v>3.4</v>
      </c>
      <c r="H468" s="233">
        <v>3.2</v>
      </c>
      <c r="I468" s="233">
        <v>2.6</v>
      </c>
      <c r="J468" s="233">
        <v>2.2999999999999998</v>
      </c>
      <c r="K468" s="233">
        <v>2.1</v>
      </c>
      <c r="L468" s="233">
        <v>2</v>
      </c>
      <c r="M468" s="233">
        <v>1.9</v>
      </c>
      <c r="N468" s="233">
        <v>1.8</v>
      </c>
      <c r="O468" s="233">
        <v>1.8</v>
      </c>
      <c r="P468" s="233">
        <v>1.8</v>
      </c>
    </row>
    <row r="469" spans="2:16" ht="15" customHeight="1" x14ac:dyDescent="0.35">
      <c r="B469" s="236" t="s">
        <v>161</v>
      </c>
      <c r="C469" s="236" t="s">
        <v>101</v>
      </c>
      <c r="D469" s="233">
        <v>4.9000000000000004</v>
      </c>
      <c r="E469" s="233">
        <v>4.5</v>
      </c>
      <c r="F469" s="233">
        <v>4</v>
      </c>
      <c r="G469" s="233">
        <v>3.6</v>
      </c>
      <c r="H469" s="233">
        <v>3.4</v>
      </c>
      <c r="I469" s="233">
        <v>2.7</v>
      </c>
      <c r="J469" s="233">
        <v>2.4</v>
      </c>
      <c r="K469" s="233">
        <v>2.2000000000000002</v>
      </c>
      <c r="L469" s="233">
        <v>2.1</v>
      </c>
      <c r="M469" s="233">
        <v>2</v>
      </c>
      <c r="N469" s="233">
        <v>1.9</v>
      </c>
      <c r="O469" s="233">
        <v>1.9</v>
      </c>
      <c r="P469" s="233">
        <v>1.9</v>
      </c>
    </row>
    <row r="470" spans="2:16" ht="15" customHeight="1" x14ac:dyDescent="0.35">
      <c r="B470" s="236" t="s">
        <v>161</v>
      </c>
      <c r="C470" s="236" t="s">
        <v>176</v>
      </c>
      <c r="D470" s="233">
        <v>3.3</v>
      </c>
      <c r="E470" s="233">
        <v>3</v>
      </c>
      <c r="F470" s="233">
        <v>2.7</v>
      </c>
      <c r="G470" s="233">
        <v>2.4</v>
      </c>
      <c r="H470" s="233">
        <v>2.2000000000000002</v>
      </c>
      <c r="I470" s="233">
        <v>1.8</v>
      </c>
      <c r="J470" s="233">
        <v>1.6</v>
      </c>
      <c r="K470" s="233">
        <v>1.5</v>
      </c>
      <c r="L470" s="233">
        <v>1.4</v>
      </c>
      <c r="M470" s="233">
        <v>1.3</v>
      </c>
      <c r="N470" s="233">
        <v>1.3</v>
      </c>
      <c r="O470" s="233">
        <v>1.3</v>
      </c>
      <c r="P470" s="233">
        <v>1.3</v>
      </c>
    </row>
    <row r="471" spans="2:16" ht="15" customHeight="1" x14ac:dyDescent="0.35">
      <c r="B471" s="236" t="s">
        <v>161</v>
      </c>
      <c r="C471" s="236" t="s">
        <v>178</v>
      </c>
      <c r="D471" s="233">
        <v>3.5</v>
      </c>
      <c r="E471" s="233">
        <v>3.2</v>
      </c>
      <c r="F471" s="233">
        <v>2.8</v>
      </c>
      <c r="G471" s="233">
        <v>2.6</v>
      </c>
      <c r="H471" s="233">
        <v>2.4</v>
      </c>
      <c r="I471" s="233">
        <v>1.9</v>
      </c>
      <c r="J471" s="233">
        <v>1.7</v>
      </c>
      <c r="K471" s="233">
        <v>1.5</v>
      </c>
      <c r="L471" s="233">
        <v>1.4</v>
      </c>
      <c r="M471" s="233">
        <v>1.4</v>
      </c>
      <c r="N471" s="233">
        <v>1.3</v>
      </c>
      <c r="O471" s="233">
        <v>1.3</v>
      </c>
      <c r="P471" s="233">
        <v>1.3</v>
      </c>
    </row>
    <row r="472" spans="2:16" ht="15" customHeight="1" x14ac:dyDescent="0.35">
      <c r="B472" s="236" t="s">
        <v>161</v>
      </c>
      <c r="C472" s="236" t="s">
        <v>182</v>
      </c>
      <c r="D472" s="233">
        <v>3.5</v>
      </c>
      <c r="E472" s="233">
        <v>3.2</v>
      </c>
      <c r="F472" s="233">
        <v>2.8</v>
      </c>
      <c r="G472" s="233">
        <v>2.6</v>
      </c>
      <c r="H472" s="233">
        <v>2.4</v>
      </c>
      <c r="I472" s="233">
        <v>1.9</v>
      </c>
      <c r="J472" s="233">
        <v>1.7</v>
      </c>
      <c r="K472" s="233">
        <v>1.5</v>
      </c>
      <c r="L472" s="233">
        <v>1.5</v>
      </c>
      <c r="M472" s="233">
        <v>1.4</v>
      </c>
      <c r="N472" s="233">
        <v>1.4</v>
      </c>
      <c r="O472" s="233">
        <v>1.3</v>
      </c>
      <c r="P472" s="233">
        <v>1.3</v>
      </c>
    </row>
    <row r="473" spans="2:16" ht="15" customHeight="1" x14ac:dyDescent="0.35">
      <c r="B473" s="236" t="s">
        <v>161</v>
      </c>
      <c r="C473" s="236" t="s">
        <v>184</v>
      </c>
      <c r="D473" s="233">
        <v>3.8</v>
      </c>
      <c r="E473" s="233">
        <v>3.5</v>
      </c>
      <c r="F473" s="233">
        <v>3.1</v>
      </c>
      <c r="G473" s="233">
        <v>2.8</v>
      </c>
      <c r="H473" s="233">
        <v>2.6</v>
      </c>
      <c r="I473" s="233">
        <v>2.1</v>
      </c>
      <c r="J473" s="233">
        <v>1.9</v>
      </c>
      <c r="K473" s="233">
        <v>1.7</v>
      </c>
      <c r="L473" s="233">
        <v>1.6</v>
      </c>
      <c r="M473" s="233">
        <v>1.5</v>
      </c>
      <c r="N473" s="233">
        <v>1.5</v>
      </c>
      <c r="O473" s="233">
        <v>1.4</v>
      </c>
      <c r="P473" s="233">
        <v>1.4</v>
      </c>
    </row>
    <row r="474" spans="2:16" ht="15" customHeight="1" x14ac:dyDescent="0.35">
      <c r="B474" s="236" t="s">
        <v>161</v>
      </c>
      <c r="C474" s="236" t="s">
        <v>102</v>
      </c>
      <c r="D474" s="233">
        <v>4.4000000000000004</v>
      </c>
      <c r="E474" s="233">
        <v>4</v>
      </c>
      <c r="F474" s="233">
        <v>3.6</v>
      </c>
      <c r="G474" s="233">
        <v>3.2</v>
      </c>
      <c r="H474" s="233">
        <v>3</v>
      </c>
      <c r="I474" s="233">
        <v>2.4</v>
      </c>
      <c r="J474" s="233">
        <v>2.2000000000000002</v>
      </c>
      <c r="K474" s="233">
        <v>2</v>
      </c>
      <c r="L474" s="233">
        <v>1.9</v>
      </c>
      <c r="M474" s="233">
        <v>1.8</v>
      </c>
      <c r="N474" s="233">
        <v>1.7</v>
      </c>
      <c r="O474" s="233">
        <v>1.7</v>
      </c>
      <c r="P474" s="233">
        <v>1.7</v>
      </c>
    </row>
    <row r="475" spans="2:16" ht="15" customHeight="1" x14ac:dyDescent="0.35">
      <c r="B475" s="236" t="s">
        <v>161</v>
      </c>
      <c r="C475" s="236" t="s">
        <v>194</v>
      </c>
      <c r="D475" s="233">
        <v>3.9</v>
      </c>
      <c r="E475" s="233">
        <v>3.6</v>
      </c>
      <c r="F475" s="233">
        <v>3.2</v>
      </c>
      <c r="G475" s="233">
        <v>2.9</v>
      </c>
      <c r="H475" s="233">
        <v>2.7</v>
      </c>
      <c r="I475" s="233">
        <v>2.2000000000000002</v>
      </c>
      <c r="J475" s="233">
        <v>1.9</v>
      </c>
      <c r="K475" s="233">
        <v>1.7</v>
      </c>
      <c r="L475" s="233">
        <v>1.7</v>
      </c>
      <c r="M475" s="233">
        <v>1.6</v>
      </c>
      <c r="N475" s="233">
        <v>1.5</v>
      </c>
      <c r="O475" s="233">
        <v>1.5</v>
      </c>
      <c r="P475" s="233">
        <v>1.5</v>
      </c>
    </row>
    <row r="476" spans="2:16" ht="15" customHeight="1" x14ac:dyDescent="0.35">
      <c r="B476" s="236" t="s">
        <v>163</v>
      </c>
      <c r="C476" s="236" t="s">
        <v>102</v>
      </c>
      <c r="D476" s="233">
        <v>4.0999999999999996</v>
      </c>
      <c r="E476" s="233">
        <v>3.8</v>
      </c>
      <c r="F476" s="233">
        <v>3.4</v>
      </c>
      <c r="G476" s="233">
        <v>3.1</v>
      </c>
      <c r="H476" s="233">
        <v>2.8</v>
      </c>
      <c r="I476" s="233">
        <v>2.2999999999999998</v>
      </c>
      <c r="J476" s="233">
        <v>2.1</v>
      </c>
      <c r="K476" s="233">
        <v>1.8</v>
      </c>
      <c r="L476" s="233">
        <v>1.8</v>
      </c>
      <c r="M476" s="233">
        <v>1.7</v>
      </c>
      <c r="N476" s="233">
        <v>1.6</v>
      </c>
      <c r="O476" s="233">
        <v>1.6</v>
      </c>
      <c r="P476" s="233">
        <v>1.6</v>
      </c>
    </row>
    <row r="477" spans="2:16" ht="15" customHeight="1" x14ac:dyDescent="0.35">
      <c r="B477" s="236" t="s">
        <v>165</v>
      </c>
      <c r="C477" s="236" t="s">
        <v>167</v>
      </c>
      <c r="D477" s="233">
        <v>4.3</v>
      </c>
      <c r="E477" s="233">
        <v>4</v>
      </c>
      <c r="F477" s="233">
        <v>3.5</v>
      </c>
      <c r="G477" s="233">
        <v>3.2</v>
      </c>
      <c r="H477" s="233">
        <v>2.9</v>
      </c>
      <c r="I477" s="233">
        <v>2.4</v>
      </c>
      <c r="J477" s="233">
        <v>2.1</v>
      </c>
      <c r="K477" s="233">
        <v>1.9</v>
      </c>
      <c r="L477" s="233">
        <v>1.8</v>
      </c>
      <c r="M477" s="233">
        <v>1.7</v>
      </c>
      <c r="N477" s="233">
        <v>1.7</v>
      </c>
      <c r="O477" s="233">
        <v>1.7</v>
      </c>
      <c r="P477" s="233">
        <v>1.6</v>
      </c>
    </row>
    <row r="478" spans="2:16" ht="15" customHeight="1" x14ac:dyDescent="0.35">
      <c r="B478" s="236" t="s">
        <v>165</v>
      </c>
      <c r="C478" s="236" t="s">
        <v>172</v>
      </c>
      <c r="D478" s="233">
        <v>4.2</v>
      </c>
      <c r="E478" s="233">
        <v>3.9</v>
      </c>
      <c r="F478" s="233">
        <v>3.5</v>
      </c>
      <c r="G478" s="233">
        <v>3.2</v>
      </c>
      <c r="H478" s="233">
        <v>2.9</v>
      </c>
      <c r="I478" s="233">
        <v>2.4</v>
      </c>
      <c r="J478" s="233">
        <v>2.1</v>
      </c>
      <c r="K478" s="233">
        <v>1.9</v>
      </c>
      <c r="L478" s="233">
        <v>1.8</v>
      </c>
      <c r="M478" s="233">
        <v>1.7</v>
      </c>
      <c r="N478" s="233">
        <v>1.7</v>
      </c>
      <c r="O478" s="233">
        <v>1.7</v>
      </c>
      <c r="P478" s="233">
        <v>1.6</v>
      </c>
    </row>
    <row r="479" spans="2:16" ht="15" customHeight="1" x14ac:dyDescent="0.35">
      <c r="B479" s="236" t="s">
        <v>165</v>
      </c>
      <c r="C479" s="236" t="s">
        <v>101</v>
      </c>
      <c r="D479" s="233">
        <v>5.6</v>
      </c>
      <c r="E479" s="233">
        <v>5.0999999999999996</v>
      </c>
      <c r="F479" s="233">
        <v>4.5</v>
      </c>
      <c r="G479" s="233">
        <v>4.0999999999999996</v>
      </c>
      <c r="H479" s="233">
        <v>3.8</v>
      </c>
      <c r="I479" s="233">
        <v>3</v>
      </c>
      <c r="J479" s="233">
        <v>2.7</v>
      </c>
      <c r="K479" s="233">
        <v>2.4</v>
      </c>
      <c r="L479" s="233">
        <v>2.2999999999999998</v>
      </c>
      <c r="M479" s="233">
        <v>2.2000000000000002</v>
      </c>
      <c r="N479" s="233">
        <v>2.1</v>
      </c>
      <c r="O479" s="233">
        <v>2.1</v>
      </c>
      <c r="P479" s="233">
        <v>2.1</v>
      </c>
    </row>
    <row r="480" spans="2:16" ht="15" customHeight="1" x14ac:dyDescent="0.35">
      <c r="B480" s="236" t="s">
        <v>165</v>
      </c>
      <c r="C480" s="236" t="s">
        <v>176</v>
      </c>
      <c r="D480" s="233">
        <v>1.3</v>
      </c>
      <c r="E480" s="233">
        <v>1.2</v>
      </c>
      <c r="F480" s="233">
        <v>1.1000000000000001</v>
      </c>
      <c r="G480" s="233">
        <v>0.9</v>
      </c>
      <c r="H480" s="233">
        <v>0.9</v>
      </c>
      <c r="I480" s="233">
        <v>0.7</v>
      </c>
      <c r="J480" s="233">
        <v>0.6</v>
      </c>
      <c r="K480" s="233">
        <v>0.5</v>
      </c>
      <c r="L480" s="233">
        <v>0.5</v>
      </c>
      <c r="M480" s="233">
        <v>0.5</v>
      </c>
      <c r="N480" s="233">
        <v>0.5</v>
      </c>
      <c r="O480" s="233">
        <v>0.5</v>
      </c>
      <c r="P480" s="233">
        <v>0.5</v>
      </c>
    </row>
    <row r="481" spans="2:16" ht="15" customHeight="1" x14ac:dyDescent="0.35">
      <c r="B481" s="236" t="s">
        <v>165</v>
      </c>
      <c r="C481" s="236" t="s">
        <v>182</v>
      </c>
      <c r="D481" s="233">
        <v>3.5</v>
      </c>
      <c r="E481" s="233">
        <v>3.2</v>
      </c>
      <c r="F481" s="233">
        <v>2.9</v>
      </c>
      <c r="G481" s="233">
        <v>2.6</v>
      </c>
      <c r="H481" s="233">
        <v>2.4</v>
      </c>
      <c r="I481" s="233">
        <v>2</v>
      </c>
      <c r="J481" s="233">
        <v>1.8</v>
      </c>
      <c r="K481" s="233">
        <v>1.6</v>
      </c>
      <c r="L481" s="233">
        <v>1.5</v>
      </c>
      <c r="M481" s="233">
        <v>1.4</v>
      </c>
      <c r="N481" s="233">
        <v>1.4</v>
      </c>
      <c r="O481" s="233">
        <v>1.4</v>
      </c>
      <c r="P481" s="233">
        <v>1.3</v>
      </c>
    </row>
    <row r="482" spans="2:16" ht="15" customHeight="1" x14ac:dyDescent="0.35">
      <c r="B482" s="236" t="s">
        <v>165</v>
      </c>
      <c r="C482" s="236" t="s">
        <v>184</v>
      </c>
      <c r="D482" s="233">
        <v>0.8</v>
      </c>
      <c r="E482" s="233">
        <v>0.7</v>
      </c>
      <c r="F482" s="233">
        <v>0.6</v>
      </c>
      <c r="G482" s="233">
        <v>0.6</v>
      </c>
      <c r="H482" s="233">
        <v>0.5</v>
      </c>
      <c r="I482" s="233">
        <v>0.4</v>
      </c>
      <c r="J482" s="233">
        <v>0.4</v>
      </c>
      <c r="K482" s="233">
        <v>0.4</v>
      </c>
      <c r="L482" s="233">
        <v>0.3</v>
      </c>
      <c r="M482" s="233">
        <v>0.3</v>
      </c>
      <c r="N482" s="233">
        <v>0.3</v>
      </c>
      <c r="O482" s="233">
        <v>0.3</v>
      </c>
      <c r="P482" s="233">
        <v>0.3</v>
      </c>
    </row>
    <row r="483" spans="2:16" ht="15" customHeight="1" x14ac:dyDescent="0.35">
      <c r="B483" s="236" t="s">
        <v>165</v>
      </c>
      <c r="C483" s="236" t="s">
        <v>102</v>
      </c>
      <c r="D483" s="233">
        <v>0.8</v>
      </c>
      <c r="E483" s="233">
        <v>0.7</v>
      </c>
      <c r="F483" s="233">
        <v>0.6</v>
      </c>
      <c r="G483" s="233">
        <v>0.6</v>
      </c>
      <c r="H483" s="233">
        <v>0.5</v>
      </c>
      <c r="I483" s="233">
        <v>0.4</v>
      </c>
      <c r="J483" s="233">
        <v>0.4</v>
      </c>
      <c r="K483" s="233">
        <v>0.3</v>
      </c>
      <c r="L483" s="233">
        <v>0.3</v>
      </c>
      <c r="M483" s="233">
        <v>0.3</v>
      </c>
      <c r="N483" s="233">
        <v>0.3</v>
      </c>
      <c r="O483" s="233">
        <v>0.3</v>
      </c>
      <c r="P483" s="233">
        <v>0.3</v>
      </c>
    </row>
    <row r="484" spans="2:16" ht="15" customHeight="1" x14ac:dyDescent="0.35">
      <c r="B484" s="236" t="s">
        <v>165</v>
      </c>
      <c r="C484" s="236" t="s">
        <v>194</v>
      </c>
      <c r="D484" s="233">
        <v>4</v>
      </c>
      <c r="E484" s="233">
        <v>3.7</v>
      </c>
      <c r="F484" s="233">
        <v>3.3</v>
      </c>
      <c r="G484" s="233">
        <v>3</v>
      </c>
      <c r="H484" s="233">
        <v>2.7</v>
      </c>
      <c r="I484" s="233">
        <v>2.2000000000000002</v>
      </c>
      <c r="J484" s="233">
        <v>2</v>
      </c>
      <c r="K484" s="233">
        <v>1.8</v>
      </c>
      <c r="L484" s="233">
        <v>1.7</v>
      </c>
      <c r="M484" s="233">
        <v>1.6</v>
      </c>
      <c r="N484" s="233">
        <v>1.6</v>
      </c>
      <c r="O484" s="233">
        <v>1.5</v>
      </c>
      <c r="P484" s="233">
        <v>1.5</v>
      </c>
    </row>
    <row r="485" spans="2:16" ht="15" customHeight="1" x14ac:dyDescent="0.35">
      <c r="B485" s="236" t="s">
        <v>167</v>
      </c>
      <c r="C485" s="236" t="s">
        <v>170</v>
      </c>
      <c r="D485" s="233">
        <v>3.3</v>
      </c>
      <c r="E485" s="233">
        <v>3</v>
      </c>
      <c r="F485" s="233">
        <v>2.7</v>
      </c>
      <c r="G485" s="233">
        <v>2.4</v>
      </c>
      <c r="H485" s="233">
        <v>2.2999999999999998</v>
      </c>
      <c r="I485" s="233">
        <v>1.8</v>
      </c>
      <c r="J485" s="233">
        <v>1.6</v>
      </c>
      <c r="K485" s="233">
        <v>1.5</v>
      </c>
      <c r="L485" s="233">
        <v>1.4</v>
      </c>
      <c r="M485" s="233">
        <v>1.3</v>
      </c>
      <c r="N485" s="233">
        <v>1.3</v>
      </c>
      <c r="O485" s="233">
        <v>1.3</v>
      </c>
      <c r="P485" s="233">
        <v>1.3</v>
      </c>
    </row>
    <row r="486" spans="2:16" ht="15" customHeight="1" x14ac:dyDescent="0.35">
      <c r="B486" s="236" t="s">
        <v>167</v>
      </c>
      <c r="C486" s="236" t="s">
        <v>172</v>
      </c>
      <c r="D486" s="233">
        <v>4.2</v>
      </c>
      <c r="E486" s="233">
        <v>3.8</v>
      </c>
      <c r="F486" s="233">
        <v>3.4</v>
      </c>
      <c r="G486" s="233">
        <v>3.1</v>
      </c>
      <c r="H486" s="233">
        <v>2.8</v>
      </c>
      <c r="I486" s="233">
        <v>2.2999999999999998</v>
      </c>
      <c r="J486" s="233">
        <v>2</v>
      </c>
      <c r="K486" s="233">
        <v>1.8</v>
      </c>
      <c r="L486" s="233">
        <v>1.7</v>
      </c>
      <c r="M486" s="233">
        <v>1.7</v>
      </c>
      <c r="N486" s="233">
        <v>1.6</v>
      </c>
      <c r="O486" s="233">
        <v>1.6</v>
      </c>
      <c r="P486" s="233">
        <v>1.6</v>
      </c>
    </row>
    <row r="487" spans="2:16" ht="15" customHeight="1" x14ac:dyDescent="0.35">
      <c r="B487" s="236" t="s">
        <v>167</v>
      </c>
      <c r="C487" s="236" t="s">
        <v>101</v>
      </c>
      <c r="D487" s="233">
        <v>4</v>
      </c>
      <c r="E487" s="233">
        <v>3.7</v>
      </c>
      <c r="F487" s="233">
        <v>3.3</v>
      </c>
      <c r="G487" s="233">
        <v>3</v>
      </c>
      <c r="H487" s="233">
        <v>2.7</v>
      </c>
      <c r="I487" s="233">
        <v>2.2000000000000002</v>
      </c>
      <c r="J487" s="233">
        <v>2</v>
      </c>
      <c r="K487" s="233">
        <v>1.8</v>
      </c>
      <c r="L487" s="233">
        <v>1.7</v>
      </c>
      <c r="M487" s="233">
        <v>1.6</v>
      </c>
      <c r="N487" s="233">
        <v>1.6</v>
      </c>
      <c r="O487" s="233">
        <v>1.5</v>
      </c>
      <c r="P487" s="233">
        <v>1.5</v>
      </c>
    </row>
    <row r="488" spans="2:16" ht="15" customHeight="1" x14ac:dyDescent="0.35">
      <c r="B488" s="236" t="s">
        <v>167</v>
      </c>
      <c r="C488" s="236" t="s">
        <v>176</v>
      </c>
      <c r="D488" s="233">
        <v>3.8</v>
      </c>
      <c r="E488" s="233">
        <v>3.5</v>
      </c>
      <c r="F488" s="233">
        <v>3.1</v>
      </c>
      <c r="G488" s="233">
        <v>2.9</v>
      </c>
      <c r="H488" s="233">
        <v>2.6</v>
      </c>
      <c r="I488" s="233">
        <v>2.1</v>
      </c>
      <c r="J488" s="233">
        <v>1.9</v>
      </c>
      <c r="K488" s="233">
        <v>1.7</v>
      </c>
      <c r="L488" s="233">
        <v>1.6</v>
      </c>
      <c r="M488" s="233">
        <v>1.6</v>
      </c>
      <c r="N488" s="233">
        <v>1.5</v>
      </c>
      <c r="O488" s="233">
        <v>1.5</v>
      </c>
      <c r="P488" s="233">
        <v>1.5</v>
      </c>
    </row>
    <row r="489" spans="2:16" ht="15" customHeight="1" x14ac:dyDescent="0.35">
      <c r="B489" s="236" t="s">
        <v>167</v>
      </c>
      <c r="C489" s="236" t="s">
        <v>178</v>
      </c>
      <c r="D489" s="233">
        <v>4.2</v>
      </c>
      <c r="E489" s="233">
        <v>3.9</v>
      </c>
      <c r="F489" s="233">
        <v>3.4</v>
      </c>
      <c r="G489" s="233">
        <v>3.1</v>
      </c>
      <c r="H489" s="233">
        <v>2.9</v>
      </c>
      <c r="I489" s="233">
        <v>2.2999999999999998</v>
      </c>
      <c r="J489" s="233">
        <v>2.1</v>
      </c>
      <c r="K489" s="233">
        <v>1.8</v>
      </c>
      <c r="L489" s="233">
        <v>1.7</v>
      </c>
      <c r="M489" s="233">
        <v>1.7</v>
      </c>
      <c r="N489" s="233">
        <v>1.6</v>
      </c>
      <c r="O489" s="233">
        <v>1.6</v>
      </c>
      <c r="P489" s="233">
        <v>1.6</v>
      </c>
    </row>
    <row r="490" spans="2:16" ht="15" customHeight="1" x14ac:dyDescent="0.35">
      <c r="B490" s="236" t="s">
        <v>167</v>
      </c>
      <c r="C490" s="236" t="s">
        <v>182</v>
      </c>
      <c r="D490" s="233">
        <v>3.7</v>
      </c>
      <c r="E490" s="233">
        <v>3.4</v>
      </c>
      <c r="F490" s="233">
        <v>3</v>
      </c>
      <c r="G490" s="233">
        <v>2.7</v>
      </c>
      <c r="H490" s="233">
        <v>2.5</v>
      </c>
      <c r="I490" s="233">
        <v>2</v>
      </c>
      <c r="J490" s="233">
        <v>1.8</v>
      </c>
      <c r="K490" s="233">
        <v>1.6</v>
      </c>
      <c r="L490" s="233">
        <v>1.5</v>
      </c>
      <c r="M490" s="233">
        <v>1.4</v>
      </c>
      <c r="N490" s="233">
        <v>1.4</v>
      </c>
      <c r="O490" s="233">
        <v>1.4</v>
      </c>
      <c r="P490" s="233">
        <v>1.4</v>
      </c>
    </row>
    <row r="491" spans="2:16" ht="15" customHeight="1" x14ac:dyDescent="0.35">
      <c r="B491" s="236" t="s">
        <v>167</v>
      </c>
      <c r="C491" s="236" t="s">
        <v>184</v>
      </c>
      <c r="D491" s="233">
        <v>4.4000000000000004</v>
      </c>
      <c r="E491" s="233">
        <v>4</v>
      </c>
      <c r="F491" s="233">
        <v>3.5</v>
      </c>
      <c r="G491" s="233">
        <v>3.2</v>
      </c>
      <c r="H491" s="233">
        <v>3</v>
      </c>
      <c r="I491" s="233">
        <v>2.4</v>
      </c>
      <c r="J491" s="233">
        <v>2.1</v>
      </c>
      <c r="K491" s="233">
        <v>1.9</v>
      </c>
      <c r="L491" s="233">
        <v>1.8</v>
      </c>
      <c r="M491" s="233">
        <v>1.7</v>
      </c>
      <c r="N491" s="233">
        <v>1.7</v>
      </c>
      <c r="O491" s="233">
        <v>1.7</v>
      </c>
      <c r="P491" s="233">
        <v>1.6</v>
      </c>
    </row>
    <row r="492" spans="2:16" ht="15" customHeight="1" x14ac:dyDescent="0.35">
      <c r="B492" s="236" t="s">
        <v>167</v>
      </c>
      <c r="C492" s="236" t="s">
        <v>102</v>
      </c>
      <c r="D492" s="233">
        <v>5</v>
      </c>
      <c r="E492" s="233">
        <v>4.5</v>
      </c>
      <c r="F492" s="233">
        <v>4.0999999999999996</v>
      </c>
      <c r="G492" s="233">
        <v>3.7</v>
      </c>
      <c r="H492" s="233">
        <v>3.4</v>
      </c>
      <c r="I492" s="233">
        <v>2.8</v>
      </c>
      <c r="J492" s="233">
        <v>2.5</v>
      </c>
      <c r="K492" s="233">
        <v>2.2000000000000002</v>
      </c>
      <c r="L492" s="233">
        <v>2.1</v>
      </c>
      <c r="M492" s="233">
        <v>2</v>
      </c>
      <c r="N492" s="233">
        <v>2</v>
      </c>
      <c r="O492" s="233">
        <v>1.9</v>
      </c>
      <c r="P492" s="233">
        <v>1.9</v>
      </c>
    </row>
    <row r="493" spans="2:16" ht="15" customHeight="1" x14ac:dyDescent="0.35">
      <c r="B493" s="236" t="s">
        <v>167</v>
      </c>
      <c r="C493" s="236" t="s">
        <v>194</v>
      </c>
      <c r="D493" s="233">
        <v>4.0999999999999996</v>
      </c>
      <c r="E493" s="233">
        <v>3.8</v>
      </c>
      <c r="F493" s="233">
        <v>3.4</v>
      </c>
      <c r="G493" s="233">
        <v>3</v>
      </c>
      <c r="H493" s="233">
        <v>2.8</v>
      </c>
      <c r="I493" s="233">
        <v>2.2999999999999998</v>
      </c>
      <c r="J493" s="233">
        <v>2</v>
      </c>
      <c r="K493" s="233">
        <v>1.8</v>
      </c>
      <c r="L493" s="233">
        <v>1.7</v>
      </c>
      <c r="M493" s="233">
        <v>1.7</v>
      </c>
      <c r="N493" s="233">
        <v>1.6</v>
      </c>
      <c r="O493" s="233">
        <v>1.6</v>
      </c>
      <c r="P493" s="233">
        <v>1.6</v>
      </c>
    </row>
    <row r="494" spans="2:16" ht="15" customHeight="1" x14ac:dyDescent="0.35">
      <c r="B494" s="236" t="s">
        <v>169</v>
      </c>
      <c r="C494" s="236" t="s">
        <v>102</v>
      </c>
      <c r="D494" s="233">
        <v>0</v>
      </c>
      <c r="E494" s="233">
        <v>0</v>
      </c>
      <c r="F494" s="233">
        <v>0</v>
      </c>
      <c r="G494" s="233">
        <v>0</v>
      </c>
      <c r="H494" s="233">
        <v>0</v>
      </c>
      <c r="I494" s="233">
        <v>0</v>
      </c>
      <c r="J494" s="233">
        <v>0</v>
      </c>
      <c r="K494" s="233">
        <v>0</v>
      </c>
      <c r="L494" s="233">
        <v>0</v>
      </c>
      <c r="M494" s="233">
        <v>0</v>
      </c>
      <c r="N494" s="233">
        <v>0</v>
      </c>
      <c r="O494" s="233">
        <v>0</v>
      </c>
      <c r="P494" s="233">
        <v>0</v>
      </c>
    </row>
    <row r="495" spans="2:16" ht="15" customHeight="1" x14ac:dyDescent="0.35">
      <c r="B495" s="236" t="s">
        <v>170</v>
      </c>
      <c r="C495" s="236" t="s">
        <v>172</v>
      </c>
      <c r="D495" s="233">
        <v>4.5999999999999996</v>
      </c>
      <c r="E495" s="233">
        <v>4.2</v>
      </c>
      <c r="F495" s="233">
        <v>3.8</v>
      </c>
      <c r="G495" s="233">
        <v>3.4</v>
      </c>
      <c r="H495" s="233">
        <v>3.1</v>
      </c>
      <c r="I495" s="233">
        <v>2.5</v>
      </c>
      <c r="J495" s="233">
        <v>2.2999999999999998</v>
      </c>
      <c r="K495" s="233">
        <v>2</v>
      </c>
      <c r="L495" s="233">
        <v>1.9</v>
      </c>
      <c r="M495" s="233">
        <v>1.9</v>
      </c>
      <c r="N495" s="233">
        <v>1.8</v>
      </c>
      <c r="O495" s="233">
        <v>1.8</v>
      </c>
      <c r="P495" s="233">
        <v>1.7</v>
      </c>
    </row>
    <row r="496" spans="2:16" ht="15" customHeight="1" x14ac:dyDescent="0.35">
      <c r="B496" s="236" t="s">
        <v>170</v>
      </c>
      <c r="C496" s="236" t="s">
        <v>182</v>
      </c>
      <c r="D496" s="233">
        <v>4</v>
      </c>
      <c r="E496" s="233">
        <v>3.6</v>
      </c>
      <c r="F496" s="233">
        <v>3.2</v>
      </c>
      <c r="G496" s="233">
        <v>2.9</v>
      </c>
      <c r="H496" s="233">
        <v>2.7</v>
      </c>
      <c r="I496" s="233">
        <v>2.2000000000000002</v>
      </c>
      <c r="J496" s="233">
        <v>1.9</v>
      </c>
      <c r="K496" s="233">
        <v>1.7</v>
      </c>
      <c r="L496" s="233">
        <v>1.6</v>
      </c>
      <c r="M496" s="233">
        <v>1.6</v>
      </c>
      <c r="N496" s="233">
        <v>1.5</v>
      </c>
      <c r="O496" s="233">
        <v>1.5</v>
      </c>
      <c r="P496" s="233">
        <v>1.5</v>
      </c>
    </row>
    <row r="497" spans="2:16" ht="15" customHeight="1" x14ac:dyDescent="0.35">
      <c r="B497" s="236" t="s">
        <v>170</v>
      </c>
      <c r="C497" s="236" t="s">
        <v>102</v>
      </c>
      <c r="D497" s="233">
        <v>4.9000000000000004</v>
      </c>
      <c r="E497" s="233">
        <v>4.4000000000000004</v>
      </c>
      <c r="F497" s="233">
        <v>4</v>
      </c>
      <c r="G497" s="233">
        <v>3.6</v>
      </c>
      <c r="H497" s="233">
        <v>3.3</v>
      </c>
      <c r="I497" s="233">
        <v>2.7</v>
      </c>
      <c r="J497" s="233">
        <v>2.4</v>
      </c>
      <c r="K497" s="233">
        <v>2.2000000000000002</v>
      </c>
      <c r="L497" s="233">
        <v>2.1</v>
      </c>
      <c r="M497" s="233">
        <v>2</v>
      </c>
      <c r="N497" s="233">
        <v>1.9</v>
      </c>
      <c r="O497" s="233">
        <v>1.9</v>
      </c>
      <c r="P497" s="233">
        <v>1.9</v>
      </c>
    </row>
    <row r="498" spans="2:16" ht="15" customHeight="1" x14ac:dyDescent="0.35">
      <c r="B498" s="236" t="s">
        <v>172</v>
      </c>
      <c r="C498" s="236" t="s">
        <v>174</v>
      </c>
      <c r="D498" s="233">
        <v>4.3</v>
      </c>
      <c r="E498" s="233">
        <v>4</v>
      </c>
      <c r="F498" s="233">
        <v>3.5</v>
      </c>
      <c r="G498" s="233">
        <v>3.2</v>
      </c>
      <c r="H498" s="233">
        <v>3</v>
      </c>
      <c r="I498" s="233">
        <v>2.4</v>
      </c>
      <c r="J498" s="233">
        <v>2.2000000000000002</v>
      </c>
      <c r="K498" s="233">
        <v>1.9</v>
      </c>
      <c r="L498" s="233">
        <v>1.8</v>
      </c>
      <c r="M498" s="233">
        <v>1.8</v>
      </c>
      <c r="N498" s="233">
        <v>1.7</v>
      </c>
      <c r="O498" s="233">
        <v>1.7</v>
      </c>
      <c r="P498" s="233">
        <v>1.7</v>
      </c>
    </row>
    <row r="499" spans="2:16" ht="15" customHeight="1" x14ac:dyDescent="0.35">
      <c r="B499" s="236" t="s">
        <v>172</v>
      </c>
      <c r="C499" s="236" t="s">
        <v>101</v>
      </c>
      <c r="D499" s="233">
        <v>4.7</v>
      </c>
      <c r="E499" s="233">
        <v>4.3</v>
      </c>
      <c r="F499" s="233">
        <v>3.8</v>
      </c>
      <c r="G499" s="233">
        <v>3.4</v>
      </c>
      <c r="H499" s="233">
        <v>3.1</v>
      </c>
      <c r="I499" s="233">
        <v>2.5</v>
      </c>
      <c r="J499" s="233">
        <v>2.2000000000000002</v>
      </c>
      <c r="K499" s="233">
        <v>2</v>
      </c>
      <c r="L499" s="233">
        <v>1.9</v>
      </c>
      <c r="M499" s="233">
        <v>1.8</v>
      </c>
      <c r="N499" s="233">
        <v>1.8</v>
      </c>
      <c r="O499" s="233">
        <v>1.7</v>
      </c>
      <c r="P499" s="233">
        <v>1.7</v>
      </c>
    </row>
    <row r="500" spans="2:16" ht="15" customHeight="1" x14ac:dyDescent="0.35">
      <c r="B500" s="236" t="s">
        <v>172</v>
      </c>
      <c r="C500" s="236" t="s">
        <v>176</v>
      </c>
      <c r="D500" s="233">
        <v>4</v>
      </c>
      <c r="E500" s="233">
        <v>3.7</v>
      </c>
      <c r="F500" s="233">
        <v>3.3</v>
      </c>
      <c r="G500" s="233">
        <v>3</v>
      </c>
      <c r="H500" s="233">
        <v>2.7</v>
      </c>
      <c r="I500" s="233">
        <v>2.2000000000000002</v>
      </c>
      <c r="J500" s="233">
        <v>2</v>
      </c>
      <c r="K500" s="233">
        <v>1.8</v>
      </c>
      <c r="L500" s="233">
        <v>1.7</v>
      </c>
      <c r="M500" s="233">
        <v>1.6</v>
      </c>
      <c r="N500" s="233">
        <v>1.6</v>
      </c>
      <c r="O500" s="233">
        <v>1.5</v>
      </c>
      <c r="P500" s="233">
        <v>1.5</v>
      </c>
    </row>
    <row r="501" spans="2:16" ht="15" customHeight="1" x14ac:dyDescent="0.35">
      <c r="B501" s="236" t="s">
        <v>172</v>
      </c>
      <c r="C501" s="236" t="s">
        <v>178</v>
      </c>
      <c r="D501" s="233">
        <v>4.2</v>
      </c>
      <c r="E501" s="233">
        <v>3.9</v>
      </c>
      <c r="F501" s="233">
        <v>3.5</v>
      </c>
      <c r="G501" s="233">
        <v>3.2</v>
      </c>
      <c r="H501" s="233">
        <v>2.9</v>
      </c>
      <c r="I501" s="233">
        <v>2.4</v>
      </c>
      <c r="J501" s="233">
        <v>2.1</v>
      </c>
      <c r="K501" s="233">
        <v>1.9</v>
      </c>
      <c r="L501" s="233">
        <v>1.8</v>
      </c>
      <c r="M501" s="233">
        <v>1.7</v>
      </c>
      <c r="N501" s="233">
        <v>1.7</v>
      </c>
      <c r="O501" s="233">
        <v>1.7</v>
      </c>
      <c r="P501" s="233">
        <v>1.6</v>
      </c>
    </row>
    <row r="502" spans="2:16" ht="15" customHeight="1" x14ac:dyDescent="0.35">
      <c r="B502" s="236" t="s">
        <v>172</v>
      </c>
      <c r="C502" s="236" t="s">
        <v>182</v>
      </c>
      <c r="D502" s="233">
        <v>5.0999999999999996</v>
      </c>
      <c r="E502" s="233">
        <v>4.5999999999999996</v>
      </c>
      <c r="F502" s="233">
        <v>4.0999999999999996</v>
      </c>
      <c r="G502" s="233">
        <v>3.8</v>
      </c>
      <c r="H502" s="233">
        <v>3.5</v>
      </c>
      <c r="I502" s="233">
        <v>2.8</v>
      </c>
      <c r="J502" s="233">
        <v>2.5</v>
      </c>
      <c r="K502" s="233">
        <v>2.2999999999999998</v>
      </c>
      <c r="L502" s="233">
        <v>2.1</v>
      </c>
      <c r="M502" s="233">
        <v>2.1</v>
      </c>
      <c r="N502" s="233">
        <v>2</v>
      </c>
      <c r="O502" s="233">
        <v>2</v>
      </c>
      <c r="P502" s="233">
        <v>1.9</v>
      </c>
    </row>
    <row r="503" spans="2:16" ht="15" customHeight="1" x14ac:dyDescent="0.35">
      <c r="B503" s="236" t="s">
        <v>172</v>
      </c>
      <c r="C503" s="236" t="s">
        <v>184</v>
      </c>
      <c r="D503" s="233">
        <v>4.2</v>
      </c>
      <c r="E503" s="233">
        <v>3.9</v>
      </c>
      <c r="F503" s="233">
        <v>3.4</v>
      </c>
      <c r="G503" s="233">
        <v>3.1</v>
      </c>
      <c r="H503" s="233">
        <v>2.9</v>
      </c>
      <c r="I503" s="233">
        <v>2.2999999999999998</v>
      </c>
      <c r="J503" s="233">
        <v>2.1</v>
      </c>
      <c r="K503" s="233">
        <v>1.9</v>
      </c>
      <c r="L503" s="233">
        <v>1.8</v>
      </c>
      <c r="M503" s="233">
        <v>1.7</v>
      </c>
      <c r="N503" s="233">
        <v>1.7</v>
      </c>
      <c r="O503" s="233">
        <v>1.6</v>
      </c>
      <c r="P503" s="233">
        <v>1.6</v>
      </c>
    </row>
    <row r="504" spans="2:16" ht="15" customHeight="1" x14ac:dyDescent="0.35">
      <c r="B504" s="236" t="s">
        <v>172</v>
      </c>
      <c r="C504" s="236" t="s">
        <v>185</v>
      </c>
      <c r="D504" s="233">
        <v>5.8</v>
      </c>
      <c r="E504" s="233">
        <v>5.3</v>
      </c>
      <c r="F504" s="233">
        <v>4.7</v>
      </c>
      <c r="G504" s="233">
        <v>4.2</v>
      </c>
      <c r="H504" s="233">
        <v>3.9</v>
      </c>
      <c r="I504" s="233">
        <v>3.2</v>
      </c>
      <c r="J504" s="233">
        <v>2.8</v>
      </c>
      <c r="K504" s="233">
        <v>2.5</v>
      </c>
      <c r="L504" s="233">
        <v>2.4</v>
      </c>
      <c r="M504" s="233">
        <v>2.2999999999999998</v>
      </c>
      <c r="N504" s="233">
        <v>2.2000000000000002</v>
      </c>
      <c r="O504" s="233">
        <v>2.2000000000000002</v>
      </c>
      <c r="P504" s="233">
        <v>2.2000000000000002</v>
      </c>
    </row>
    <row r="505" spans="2:16" ht="15" customHeight="1" x14ac:dyDescent="0.35">
      <c r="B505" s="236" t="s">
        <v>172</v>
      </c>
      <c r="C505" s="236" t="s">
        <v>102</v>
      </c>
      <c r="D505" s="233">
        <v>4.3</v>
      </c>
      <c r="E505" s="233">
        <v>4</v>
      </c>
      <c r="F505" s="233">
        <v>3.5</v>
      </c>
      <c r="G505" s="233">
        <v>3.2</v>
      </c>
      <c r="H505" s="233">
        <v>3</v>
      </c>
      <c r="I505" s="233">
        <v>2.4</v>
      </c>
      <c r="J505" s="233">
        <v>2.2000000000000002</v>
      </c>
      <c r="K505" s="233">
        <v>1.9</v>
      </c>
      <c r="L505" s="233">
        <v>1.8</v>
      </c>
      <c r="M505" s="233">
        <v>1.8</v>
      </c>
      <c r="N505" s="233">
        <v>1.7</v>
      </c>
      <c r="O505" s="233">
        <v>1.7</v>
      </c>
      <c r="P505" s="233">
        <v>1.7</v>
      </c>
    </row>
    <row r="506" spans="2:16" ht="15" customHeight="1" x14ac:dyDescent="0.35">
      <c r="B506" s="236" t="s">
        <v>172</v>
      </c>
      <c r="C506" s="236" t="s">
        <v>194</v>
      </c>
      <c r="D506" s="233">
        <v>4.8</v>
      </c>
      <c r="E506" s="233">
        <v>4.3</v>
      </c>
      <c r="F506" s="233">
        <v>3.9</v>
      </c>
      <c r="G506" s="233">
        <v>3.5</v>
      </c>
      <c r="H506" s="233">
        <v>3.2</v>
      </c>
      <c r="I506" s="233">
        <v>2.6</v>
      </c>
      <c r="J506" s="233">
        <v>2.2999999999999998</v>
      </c>
      <c r="K506" s="233">
        <v>2.1</v>
      </c>
      <c r="L506" s="233">
        <v>2</v>
      </c>
      <c r="M506" s="233">
        <v>1.9</v>
      </c>
      <c r="N506" s="233">
        <v>1.9</v>
      </c>
      <c r="O506" s="233">
        <v>1.8</v>
      </c>
      <c r="P506" s="233">
        <v>1.8</v>
      </c>
    </row>
    <row r="507" spans="2:16" ht="15" customHeight="1" x14ac:dyDescent="0.35">
      <c r="B507" s="236" t="s">
        <v>174</v>
      </c>
      <c r="C507" s="236" t="s">
        <v>102</v>
      </c>
      <c r="D507" s="233">
        <v>0</v>
      </c>
      <c r="E507" s="233">
        <v>0</v>
      </c>
      <c r="F507" s="233">
        <v>0</v>
      </c>
      <c r="G507" s="233">
        <v>0</v>
      </c>
      <c r="H507" s="233">
        <v>0</v>
      </c>
      <c r="I507" s="233">
        <v>0</v>
      </c>
      <c r="J507" s="233">
        <v>0</v>
      </c>
      <c r="K507" s="233">
        <v>0</v>
      </c>
      <c r="L507" s="233">
        <v>0</v>
      </c>
      <c r="M507" s="233">
        <v>0</v>
      </c>
      <c r="N507" s="233">
        <v>0</v>
      </c>
      <c r="O507" s="233">
        <v>0</v>
      </c>
      <c r="P507" s="233">
        <v>0</v>
      </c>
    </row>
    <row r="508" spans="2:16" ht="15" customHeight="1" x14ac:dyDescent="0.35">
      <c r="B508" s="236" t="s">
        <v>101</v>
      </c>
      <c r="C508" s="236" t="s">
        <v>176</v>
      </c>
      <c r="D508" s="233">
        <v>5</v>
      </c>
      <c r="E508" s="233">
        <v>4.5999999999999996</v>
      </c>
      <c r="F508" s="233">
        <v>4.0999999999999996</v>
      </c>
      <c r="G508" s="233">
        <v>3.7</v>
      </c>
      <c r="H508" s="233">
        <v>3.5</v>
      </c>
      <c r="I508" s="233">
        <v>2.8</v>
      </c>
      <c r="J508" s="233">
        <v>2.5</v>
      </c>
      <c r="K508" s="233">
        <v>2.2999999999999998</v>
      </c>
      <c r="L508" s="233">
        <v>2.1</v>
      </c>
      <c r="M508" s="233">
        <v>2.1</v>
      </c>
      <c r="N508" s="233">
        <v>2</v>
      </c>
      <c r="O508" s="233">
        <v>2</v>
      </c>
      <c r="P508" s="233">
        <v>1.9</v>
      </c>
    </row>
    <row r="509" spans="2:16" ht="15" customHeight="1" x14ac:dyDescent="0.35">
      <c r="B509" s="236" t="s">
        <v>101</v>
      </c>
      <c r="C509" s="236" t="s">
        <v>178</v>
      </c>
      <c r="D509" s="233">
        <v>5.3</v>
      </c>
      <c r="E509" s="233">
        <v>4.9000000000000004</v>
      </c>
      <c r="F509" s="233">
        <v>4.3</v>
      </c>
      <c r="G509" s="233">
        <v>3.9</v>
      </c>
      <c r="H509" s="233">
        <v>3.6</v>
      </c>
      <c r="I509" s="233">
        <v>2.9</v>
      </c>
      <c r="J509" s="233">
        <v>2.6</v>
      </c>
      <c r="K509" s="233">
        <v>2.2999999999999998</v>
      </c>
      <c r="L509" s="233">
        <v>2.2000000000000002</v>
      </c>
      <c r="M509" s="233">
        <v>2.1</v>
      </c>
      <c r="N509" s="233">
        <v>2</v>
      </c>
      <c r="O509" s="233">
        <v>2</v>
      </c>
      <c r="P509" s="233">
        <v>2</v>
      </c>
    </row>
    <row r="510" spans="2:16" ht="15" customHeight="1" x14ac:dyDescent="0.35">
      <c r="B510" s="236" t="s">
        <v>101</v>
      </c>
      <c r="C510" s="236" t="s">
        <v>182</v>
      </c>
      <c r="D510" s="233">
        <v>4.3</v>
      </c>
      <c r="E510" s="233">
        <v>3.9</v>
      </c>
      <c r="F510" s="233">
        <v>3.5</v>
      </c>
      <c r="G510" s="233">
        <v>3.1</v>
      </c>
      <c r="H510" s="233">
        <v>2.9</v>
      </c>
      <c r="I510" s="233">
        <v>2.2999999999999998</v>
      </c>
      <c r="J510" s="233">
        <v>2.1</v>
      </c>
      <c r="K510" s="233">
        <v>1.8</v>
      </c>
      <c r="L510" s="233">
        <v>1.7</v>
      </c>
      <c r="M510" s="233">
        <v>1.7</v>
      </c>
      <c r="N510" s="233">
        <v>1.6</v>
      </c>
      <c r="O510" s="233">
        <v>1.6</v>
      </c>
      <c r="P510" s="233">
        <v>1.6</v>
      </c>
    </row>
    <row r="511" spans="2:16" ht="15" customHeight="1" x14ac:dyDescent="0.35">
      <c r="B511" s="236" t="s">
        <v>101</v>
      </c>
      <c r="C511" s="236" t="s">
        <v>184</v>
      </c>
      <c r="D511" s="233">
        <v>5.6</v>
      </c>
      <c r="E511" s="233">
        <v>5.0999999999999996</v>
      </c>
      <c r="F511" s="233">
        <v>4.5</v>
      </c>
      <c r="G511" s="233">
        <v>4.0999999999999996</v>
      </c>
      <c r="H511" s="233">
        <v>3.8</v>
      </c>
      <c r="I511" s="233">
        <v>3</v>
      </c>
      <c r="J511" s="233">
        <v>2.7</v>
      </c>
      <c r="K511" s="233">
        <v>2.4</v>
      </c>
      <c r="L511" s="233">
        <v>2.2999999999999998</v>
      </c>
      <c r="M511" s="233">
        <v>2.2000000000000002</v>
      </c>
      <c r="N511" s="233">
        <v>2.2000000000000002</v>
      </c>
      <c r="O511" s="233">
        <v>2.1</v>
      </c>
      <c r="P511" s="233">
        <v>2.1</v>
      </c>
    </row>
    <row r="512" spans="2:16" ht="15" customHeight="1" x14ac:dyDescent="0.35">
      <c r="B512" s="236" t="s">
        <v>101</v>
      </c>
      <c r="C512" s="236" t="s">
        <v>102</v>
      </c>
      <c r="D512" s="233">
        <v>6.2</v>
      </c>
      <c r="E512" s="233">
        <v>5.7</v>
      </c>
      <c r="F512" s="233">
        <v>5.0999999999999996</v>
      </c>
      <c r="G512" s="233">
        <v>4.5999999999999996</v>
      </c>
      <c r="H512" s="233">
        <v>4.3</v>
      </c>
      <c r="I512" s="233">
        <v>3.5</v>
      </c>
      <c r="J512" s="233">
        <v>3.1</v>
      </c>
      <c r="K512" s="233">
        <v>2.8</v>
      </c>
      <c r="L512" s="233">
        <v>2.6</v>
      </c>
      <c r="M512" s="233">
        <v>2.5</v>
      </c>
      <c r="N512" s="233">
        <v>2.5</v>
      </c>
      <c r="O512" s="233">
        <v>2.4</v>
      </c>
      <c r="P512" s="233">
        <v>2.4</v>
      </c>
    </row>
    <row r="513" spans="2:16" ht="15" customHeight="1" x14ac:dyDescent="0.35">
      <c r="B513" s="236" t="s">
        <v>101</v>
      </c>
      <c r="C513" s="236" t="s">
        <v>194</v>
      </c>
      <c r="D513" s="233">
        <v>4.9000000000000004</v>
      </c>
      <c r="E513" s="233">
        <v>4.4000000000000004</v>
      </c>
      <c r="F513" s="233">
        <v>3.9</v>
      </c>
      <c r="G513" s="233">
        <v>3.6</v>
      </c>
      <c r="H513" s="233">
        <v>3.3</v>
      </c>
      <c r="I513" s="233">
        <v>2.7</v>
      </c>
      <c r="J513" s="233">
        <v>2.4</v>
      </c>
      <c r="K513" s="233">
        <v>2.1</v>
      </c>
      <c r="L513" s="233">
        <v>2</v>
      </c>
      <c r="M513" s="233">
        <v>1.9</v>
      </c>
      <c r="N513" s="233">
        <v>1.9</v>
      </c>
      <c r="O513" s="233">
        <v>1.8</v>
      </c>
      <c r="P513" s="233">
        <v>1.8</v>
      </c>
    </row>
    <row r="514" spans="2:16" ht="15" customHeight="1" x14ac:dyDescent="0.35">
      <c r="B514" s="236" t="s">
        <v>176</v>
      </c>
      <c r="C514" s="236" t="s">
        <v>178</v>
      </c>
      <c r="D514" s="233">
        <v>1.2</v>
      </c>
      <c r="E514" s="233">
        <v>1.1000000000000001</v>
      </c>
      <c r="F514" s="233">
        <v>1</v>
      </c>
      <c r="G514" s="233">
        <v>0.9</v>
      </c>
      <c r="H514" s="233">
        <v>0.8</v>
      </c>
      <c r="I514" s="233">
        <v>0.6</v>
      </c>
      <c r="J514" s="233">
        <v>0.6</v>
      </c>
      <c r="K514" s="233">
        <v>0.5</v>
      </c>
      <c r="L514" s="233">
        <v>0.5</v>
      </c>
      <c r="M514" s="233">
        <v>0.5</v>
      </c>
      <c r="N514" s="233">
        <v>0.4</v>
      </c>
      <c r="O514" s="233">
        <v>0.4</v>
      </c>
      <c r="P514" s="233">
        <v>0.4</v>
      </c>
    </row>
    <row r="515" spans="2:16" ht="15" customHeight="1" x14ac:dyDescent="0.35">
      <c r="B515" s="236" t="s">
        <v>176</v>
      </c>
      <c r="C515" s="236" t="s">
        <v>182</v>
      </c>
      <c r="D515" s="233">
        <v>3.2</v>
      </c>
      <c r="E515" s="233">
        <v>2.9</v>
      </c>
      <c r="F515" s="233">
        <v>2.6</v>
      </c>
      <c r="G515" s="233">
        <v>2.4</v>
      </c>
      <c r="H515" s="233">
        <v>2.2000000000000002</v>
      </c>
      <c r="I515" s="233">
        <v>1.8</v>
      </c>
      <c r="J515" s="233">
        <v>1.6</v>
      </c>
      <c r="K515" s="233">
        <v>1.4</v>
      </c>
      <c r="L515" s="233">
        <v>1.3</v>
      </c>
      <c r="M515" s="233">
        <v>1.3</v>
      </c>
      <c r="N515" s="233">
        <v>1.3</v>
      </c>
      <c r="O515" s="233">
        <v>1.2</v>
      </c>
      <c r="P515" s="233">
        <v>1.2</v>
      </c>
    </row>
    <row r="516" spans="2:16" ht="15" customHeight="1" x14ac:dyDescent="0.35">
      <c r="B516" s="236" t="s">
        <v>176</v>
      </c>
      <c r="C516" s="236" t="s">
        <v>184</v>
      </c>
      <c r="D516" s="233">
        <v>1.2</v>
      </c>
      <c r="E516" s="233">
        <v>1.1000000000000001</v>
      </c>
      <c r="F516" s="233">
        <v>0.9</v>
      </c>
      <c r="G516" s="233">
        <v>0.8</v>
      </c>
      <c r="H516" s="233">
        <v>0.8</v>
      </c>
      <c r="I516" s="233">
        <v>0.6</v>
      </c>
      <c r="J516" s="233">
        <v>0.5</v>
      </c>
      <c r="K516" s="233">
        <v>0.5</v>
      </c>
      <c r="L516" s="233">
        <v>0.5</v>
      </c>
      <c r="M516" s="233">
        <v>0.4</v>
      </c>
      <c r="N516" s="233">
        <v>0.4</v>
      </c>
      <c r="O516" s="233">
        <v>0.4</v>
      </c>
      <c r="P516" s="233">
        <v>0.4</v>
      </c>
    </row>
    <row r="517" spans="2:16" ht="15" customHeight="1" x14ac:dyDescent="0.35">
      <c r="B517" s="236" t="s">
        <v>176</v>
      </c>
      <c r="C517" s="236" t="s">
        <v>102</v>
      </c>
      <c r="D517" s="233">
        <v>2.2000000000000002</v>
      </c>
      <c r="E517" s="233">
        <v>2</v>
      </c>
      <c r="F517" s="233">
        <v>1.8</v>
      </c>
      <c r="G517" s="233">
        <v>1.6</v>
      </c>
      <c r="H517" s="233">
        <v>1.5</v>
      </c>
      <c r="I517" s="233">
        <v>1.2</v>
      </c>
      <c r="J517" s="233">
        <v>1.1000000000000001</v>
      </c>
      <c r="K517" s="233">
        <v>1</v>
      </c>
      <c r="L517" s="233">
        <v>0.9</v>
      </c>
      <c r="M517" s="233">
        <v>0.9</v>
      </c>
      <c r="N517" s="233">
        <v>0.9</v>
      </c>
      <c r="O517" s="233">
        <v>0.9</v>
      </c>
      <c r="P517" s="233">
        <v>0.8</v>
      </c>
    </row>
    <row r="518" spans="2:16" ht="15" customHeight="1" x14ac:dyDescent="0.35">
      <c r="B518" s="236" t="s">
        <v>176</v>
      </c>
      <c r="C518" s="236" t="s">
        <v>194</v>
      </c>
      <c r="D518" s="233">
        <v>3.4</v>
      </c>
      <c r="E518" s="233">
        <v>3.1</v>
      </c>
      <c r="F518" s="233">
        <v>2.8</v>
      </c>
      <c r="G518" s="233">
        <v>2.5</v>
      </c>
      <c r="H518" s="233">
        <v>2.2999999999999998</v>
      </c>
      <c r="I518" s="233">
        <v>1.9</v>
      </c>
      <c r="J518" s="233">
        <v>1.7</v>
      </c>
      <c r="K518" s="233">
        <v>1.5</v>
      </c>
      <c r="L518" s="233">
        <v>1.4</v>
      </c>
      <c r="M518" s="233">
        <v>1.4</v>
      </c>
      <c r="N518" s="233">
        <v>1.3</v>
      </c>
      <c r="O518" s="233">
        <v>1.3</v>
      </c>
      <c r="P518" s="233">
        <v>1.3</v>
      </c>
    </row>
    <row r="519" spans="2:16" ht="15" customHeight="1" x14ac:dyDescent="0.35">
      <c r="B519" s="236" t="s">
        <v>178</v>
      </c>
      <c r="C519" s="236" t="s">
        <v>182</v>
      </c>
      <c r="D519" s="233">
        <v>3.6</v>
      </c>
      <c r="E519" s="233">
        <v>3.3</v>
      </c>
      <c r="F519" s="233">
        <v>2.9</v>
      </c>
      <c r="G519" s="233">
        <v>2.6</v>
      </c>
      <c r="H519" s="233">
        <v>2.4</v>
      </c>
      <c r="I519" s="233">
        <v>2</v>
      </c>
      <c r="J519" s="233">
        <v>1.8</v>
      </c>
      <c r="K519" s="233">
        <v>1.6</v>
      </c>
      <c r="L519" s="233">
        <v>1.5</v>
      </c>
      <c r="M519" s="233">
        <v>1.5</v>
      </c>
      <c r="N519" s="233">
        <v>1.4</v>
      </c>
      <c r="O519" s="233">
        <v>1.4</v>
      </c>
      <c r="P519" s="233">
        <v>1.4</v>
      </c>
    </row>
    <row r="520" spans="2:16" ht="15" customHeight="1" x14ac:dyDescent="0.35">
      <c r="B520" s="236" t="s">
        <v>178</v>
      </c>
      <c r="C520" s="236" t="s">
        <v>184</v>
      </c>
      <c r="D520" s="233">
        <v>1</v>
      </c>
      <c r="E520" s="233">
        <v>0.9</v>
      </c>
      <c r="F520" s="233">
        <v>0.8</v>
      </c>
      <c r="G520" s="233">
        <v>0.8</v>
      </c>
      <c r="H520" s="233">
        <v>0.7</v>
      </c>
      <c r="I520" s="233">
        <v>0.6</v>
      </c>
      <c r="J520" s="233">
        <v>0.5</v>
      </c>
      <c r="K520" s="233">
        <v>0.5</v>
      </c>
      <c r="L520" s="233">
        <v>0.4</v>
      </c>
      <c r="M520" s="233">
        <v>0.4</v>
      </c>
      <c r="N520" s="233">
        <v>0.4</v>
      </c>
      <c r="O520" s="233">
        <v>0.4</v>
      </c>
      <c r="P520" s="233">
        <v>0.4</v>
      </c>
    </row>
    <row r="521" spans="2:16" ht="15" customHeight="1" x14ac:dyDescent="0.35">
      <c r="B521" s="236" t="s">
        <v>178</v>
      </c>
      <c r="C521" s="236" t="s">
        <v>102</v>
      </c>
      <c r="D521" s="233">
        <v>1</v>
      </c>
      <c r="E521" s="233">
        <v>0.9</v>
      </c>
      <c r="F521" s="233">
        <v>0.8</v>
      </c>
      <c r="G521" s="233">
        <v>0.7</v>
      </c>
      <c r="H521" s="233">
        <v>0.7</v>
      </c>
      <c r="I521" s="233">
        <v>0.6</v>
      </c>
      <c r="J521" s="233">
        <v>0.5</v>
      </c>
      <c r="K521" s="233">
        <v>0.4</v>
      </c>
      <c r="L521" s="233">
        <v>0.4</v>
      </c>
      <c r="M521" s="233">
        <v>0.4</v>
      </c>
      <c r="N521" s="233">
        <v>0.4</v>
      </c>
      <c r="O521" s="233">
        <v>0.4</v>
      </c>
      <c r="P521" s="233">
        <v>0.4</v>
      </c>
    </row>
    <row r="522" spans="2:16" ht="15" customHeight="1" x14ac:dyDescent="0.35">
      <c r="B522" s="236" t="s">
        <v>178</v>
      </c>
      <c r="C522" s="236" t="s">
        <v>194</v>
      </c>
      <c r="D522" s="233">
        <v>3.9</v>
      </c>
      <c r="E522" s="233">
        <v>3.6</v>
      </c>
      <c r="F522" s="233">
        <v>3.2</v>
      </c>
      <c r="G522" s="233">
        <v>2.9</v>
      </c>
      <c r="H522" s="233">
        <v>2.7</v>
      </c>
      <c r="I522" s="233">
        <v>2.2000000000000002</v>
      </c>
      <c r="J522" s="233">
        <v>1.9</v>
      </c>
      <c r="K522" s="233">
        <v>1.7</v>
      </c>
      <c r="L522" s="233">
        <v>1.7</v>
      </c>
      <c r="M522" s="233">
        <v>1.6</v>
      </c>
      <c r="N522" s="233">
        <v>1.5</v>
      </c>
      <c r="O522" s="233">
        <v>1.5</v>
      </c>
      <c r="P522" s="233">
        <v>1.5</v>
      </c>
    </row>
    <row r="523" spans="2:16" ht="15" customHeight="1" x14ac:dyDescent="0.35">
      <c r="B523" s="236" t="s">
        <v>182</v>
      </c>
      <c r="C523" s="236" t="s">
        <v>184</v>
      </c>
      <c r="D523" s="233">
        <v>3.5</v>
      </c>
      <c r="E523" s="233">
        <v>3.2</v>
      </c>
      <c r="F523" s="233">
        <v>2.9</v>
      </c>
      <c r="G523" s="233">
        <v>2.6</v>
      </c>
      <c r="H523" s="233">
        <v>2.4</v>
      </c>
      <c r="I523" s="233">
        <v>2</v>
      </c>
      <c r="J523" s="233">
        <v>1.8</v>
      </c>
      <c r="K523" s="233">
        <v>1.6</v>
      </c>
      <c r="L523" s="233">
        <v>1.5</v>
      </c>
      <c r="M523" s="233">
        <v>1.4</v>
      </c>
      <c r="N523" s="233">
        <v>1.4</v>
      </c>
      <c r="O523" s="233">
        <v>1.4</v>
      </c>
      <c r="P523" s="233">
        <v>1.4</v>
      </c>
    </row>
    <row r="524" spans="2:16" ht="15" customHeight="1" x14ac:dyDescent="0.35">
      <c r="B524" s="236" t="s">
        <v>182</v>
      </c>
      <c r="C524" s="236" t="s">
        <v>102</v>
      </c>
      <c r="D524" s="233">
        <v>3.6</v>
      </c>
      <c r="E524" s="233">
        <v>3.3</v>
      </c>
      <c r="F524" s="233">
        <v>3</v>
      </c>
      <c r="G524" s="233">
        <v>2.7</v>
      </c>
      <c r="H524" s="233">
        <v>2.5</v>
      </c>
      <c r="I524" s="233">
        <v>2</v>
      </c>
      <c r="J524" s="233">
        <v>1.8</v>
      </c>
      <c r="K524" s="233">
        <v>1.6</v>
      </c>
      <c r="L524" s="233">
        <v>1.5</v>
      </c>
      <c r="M524" s="233">
        <v>1.5</v>
      </c>
      <c r="N524" s="233">
        <v>1.4</v>
      </c>
      <c r="O524" s="233">
        <v>1.4</v>
      </c>
      <c r="P524" s="233">
        <v>1.4</v>
      </c>
    </row>
    <row r="525" spans="2:16" ht="15" customHeight="1" x14ac:dyDescent="0.35">
      <c r="B525" s="236" t="s">
        <v>182</v>
      </c>
      <c r="C525" s="236" t="s">
        <v>194</v>
      </c>
      <c r="D525" s="233">
        <v>3.7</v>
      </c>
      <c r="E525" s="233">
        <v>3.4</v>
      </c>
      <c r="F525" s="233">
        <v>3</v>
      </c>
      <c r="G525" s="233">
        <v>2.7</v>
      </c>
      <c r="H525" s="233">
        <v>2.5</v>
      </c>
      <c r="I525" s="233">
        <v>2</v>
      </c>
      <c r="J525" s="233">
        <v>1.8</v>
      </c>
      <c r="K525" s="233">
        <v>1.6</v>
      </c>
      <c r="L525" s="233">
        <v>1.6</v>
      </c>
      <c r="M525" s="233">
        <v>1.5</v>
      </c>
      <c r="N525" s="233">
        <v>1.4</v>
      </c>
      <c r="O525" s="233">
        <v>1.4</v>
      </c>
      <c r="P525" s="233">
        <v>1.4</v>
      </c>
    </row>
    <row r="526" spans="2:16" ht="15" customHeight="1" x14ac:dyDescent="0.35">
      <c r="B526" s="236" t="s">
        <v>184</v>
      </c>
      <c r="C526" s="236" t="s">
        <v>102</v>
      </c>
      <c r="D526" s="233">
        <v>0.8</v>
      </c>
      <c r="E526" s="233">
        <v>0.7</v>
      </c>
      <c r="F526" s="233">
        <v>0.6</v>
      </c>
      <c r="G526" s="233">
        <v>0.6</v>
      </c>
      <c r="H526" s="233">
        <v>0.5</v>
      </c>
      <c r="I526" s="233">
        <v>0.4</v>
      </c>
      <c r="J526" s="233">
        <v>0.4</v>
      </c>
      <c r="K526" s="233">
        <v>0.3</v>
      </c>
      <c r="L526" s="233">
        <v>0.3</v>
      </c>
      <c r="M526" s="233">
        <v>0.3</v>
      </c>
      <c r="N526" s="233">
        <v>0.3</v>
      </c>
      <c r="O526" s="233">
        <v>0.3</v>
      </c>
      <c r="P526" s="233">
        <v>0.3</v>
      </c>
    </row>
    <row r="527" spans="2:16" ht="15" customHeight="1" x14ac:dyDescent="0.35">
      <c r="B527" s="236" t="s">
        <v>184</v>
      </c>
      <c r="C527" s="236" t="s">
        <v>194</v>
      </c>
      <c r="D527" s="233">
        <v>4</v>
      </c>
      <c r="E527" s="233">
        <v>3.6</v>
      </c>
      <c r="F527" s="233">
        <v>3.2</v>
      </c>
      <c r="G527" s="233">
        <v>2.9</v>
      </c>
      <c r="H527" s="233">
        <v>2.7</v>
      </c>
      <c r="I527" s="233">
        <v>2.2000000000000002</v>
      </c>
      <c r="J527" s="233">
        <v>2</v>
      </c>
      <c r="K527" s="233">
        <v>1.8</v>
      </c>
      <c r="L527" s="233">
        <v>1.7</v>
      </c>
      <c r="M527" s="233">
        <v>1.6</v>
      </c>
      <c r="N527" s="233">
        <v>1.6</v>
      </c>
      <c r="O527" s="233">
        <v>1.5</v>
      </c>
      <c r="P527" s="233">
        <v>1.5</v>
      </c>
    </row>
    <row r="528" spans="2:16" ht="15" customHeight="1" x14ac:dyDescent="0.35">
      <c r="B528" s="236" t="s">
        <v>185</v>
      </c>
      <c r="C528" s="236" t="s">
        <v>102</v>
      </c>
      <c r="D528" s="233">
        <v>4.9000000000000004</v>
      </c>
      <c r="E528" s="233">
        <v>4.4000000000000004</v>
      </c>
      <c r="F528" s="233">
        <v>4</v>
      </c>
      <c r="G528" s="233">
        <v>3.6</v>
      </c>
      <c r="H528" s="233">
        <v>3.3</v>
      </c>
      <c r="I528" s="233">
        <v>2.7</v>
      </c>
      <c r="J528" s="233">
        <v>2.4</v>
      </c>
      <c r="K528" s="233">
        <v>2.2000000000000002</v>
      </c>
      <c r="L528" s="233">
        <v>2.1</v>
      </c>
      <c r="M528" s="233">
        <v>2</v>
      </c>
      <c r="N528" s="233">
        <v>1.9</v>
      </c>
      <c r="O528" s="233">
        <v>1.9</v>
      </c>
      <c r="P528" s="233">
        <v>1.9</v>
      </c>
    </row>
    <row r="529" spans="2:16" ht="15" customHeight="1" x14ac:dyDescent="0.35">
      <c r="B529" s="236" t="s">
        <v>102</v>
      </c>
      <c r="C529" s="236" t="s">
        <v>188</v>
      </c>
      <c r="D529" s="233">
        <v>0</v>
      </c>
      <c r="E529" s="233">
        <v>0</v>
      </c>
      <c r="F529" s="233">
        <v>0</v>
      </c>
      <c r="G529" s="233">
        <v>0</v>
      </c>
      <c r="H529" s="233">
        <v>0</v>
      </c>
      <c r="I529" s="233">
        <v>0</v>
      </c>
      <c r="J529" s="233">
        <v>0</v>
      </c>
      <c r="K529" s="233">
        <v>0</v>
      </c>
      <c r="L529" s="233">
        <v>0</v>
      </c>
      <c r="M529" s="233">
        <v>0</v>
      </c>
      <c r="N529" s="233">
        <v>0</v>
      </c>
      <c r="O529" s="233">
        <v>0</v>
      </c>
      <c r="P529" s="233">
        <v>0</v>
      </c>
    </row>
    <row r="530" spans="2:16" ht="15" customHeight="1" x14ac:dyDescent="0.35">
      <c r="B530" s="236" t="s">
        <v>102</v>
      </c>
      <c r="C530" s="236" t="s">
        <v>263</v>
      </c>
      <c r="D530" s="233">
        <v>1.1000000000000001</v>
      </c>
      <c r="E530" s="233">
        <v>1.1000000000000001</v>
      </c>
      <c r="F530" s="233">
        <v>1.1000000000000001</v>
      </c>
      <c r="G530" s="233">
        <v>1.1000000000000001</v>
      </c>
      <c r="H530" s="233">
        <v>1.1000000000000001</v>
      </c>
      <c r="I530" s="233">
        <v>1.1000000000000001</v>
      </c>
      <c r="J530" s="233">
        <v>1.1000000000000001</v>
      </c>
      <c r="K530" s="233">
        <v>1.1000000000000001</v>
      </c>
      <c r="L530" s="233">
        <v>1.1000000000000001</v>
      </c>
      <c r="M530" s="233">
        <v>1.1000000000000001</v>
      </c>
      <c r="N530" s="233">
        <v>1.1000000000000001</v>
      </c>
      <c r="O530" s="233">
        <v>1.1000000000000001</v>
      </c>
      <c r="P530" s="233">
        <v>1.1000000000000001</v>
      </c>
    </row>
    <row r="531" spans="2:16" ht="15" customHeight="1" x14ac:dyDescent="0.35">
      <c r="B531" s="236" t="s">
        <v>102</v>
      </c>
      <c r="C531" s="236" t="s">
        <v>194</v>
      </c>
      <c r="D531" s="233">
        <v>4.3</v>
      </c>
      <c r="E531" s="233">
        <v>4</v>
      </c>
      <c r="F531" s="233">
        <v>3.5</v>
      </c>
      <c r="G531" s="233">
        <v>3.2</v>
      </c>
      <c r="H531" s="233">
        <v>3</v>
      </c>
      <c r="I531" s="233">
        <v>2.4</v>
      </c>
      <c r="J531" s="233">
        <v>2.2000000000000002</v>
      </c>
      <c r="K531" s="233">
        <v>1.9</v>
      </c>
      <c r="L531" s="233">
        <v>1.8</v>
      </c>
      <c r="M531" s="233">
        <v>1.8</v>
      </c>
      <c r="N531" s="233">
        <v>1.7</v>
      </c>
      <c r="O531" s="233">
        <v>1.7</v>
      </c>
      <c r="P531" s="233">
        <v>1.7</v>
      </c>
    </row>
    <row r="532" spans="2:16" ht="15" customHeight="1" x14ac:dyDescent="0.35">
      <c r="B532" s="2"/>
    </row>
  </sheetData>
  <sheetProtection formatCells="0" formatColumns="0" formatRows="0" insertColumns="0" insertRows="0"/>
  <dataValidations count="2">
    <dataValidation type="custom" allowBlank="1" showErrorMessage="1" errorTitle="Data entry error:" error="Please enter a numeric value or leave blank!" sqref="D8:P531" xr:uid="{00000000-0002-0000-0400-000000000000}">
      <formula1>OR(ISNUMBER(D8),ISBLANK(D8))</formula1>
    </dataValidation>
    <dataValidation type="list" allowBlank="1" showInputMessage="1" showErrorMessage="1" sqref="B8:C531" xr:uid="{00000000-0002-0000-0400-000001000000}">
      <formula1>$B$547:$B$733</formula1>
    </dataValidation>
  </dataValidations>
  <pageMargins left="0.7" right="0.7" top="0.75" bottom="0.75" header="0.3" footer="0.3"/>
  <pageSetup scale="10" fitToHeight="2" orientation="portrait"/>
  <headerFooter>
    <oddHeader>&amp;L&amp;"Calibri"&amp;11&amp;K000000 PUBLIC/OFFICIAL RELEASE // EXTERNAL&amp;1#_x000D_</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dimension ref="A1:Q264"/>
  <sheetViews>
    <sheetView showGridLines="0" zoomScale="80" zoomScaleNormal="80" workbookViewId="0">
      <pane xSplit="2" ySplit="6" topLeftCell="C7" activePane="bottomRight" state="frozen"/>
      <selection pane="topRight" activeCell="C7" sqref="C7"/>
      <selection pane="bottomLeft" activeCell="C7" sqref="C7"/>
      <selection pane="bottomRight" activeCell="A7" sqref="A7"/>
    </sheetView>
  </sheetViews>
  <sheetFormatPr defaultColWidth="9.1796875" defaultRowHeight="14.5" x14ac:dyDescent="0.35"/>
  <cols>
    <col min="1" max="1" width="1.54296875" customWidth="1" collapsed="1"/>
    <col min="2" max="2" width="36.54296875" customWidth="1" collapsed="1"/>
    <col min="3" max="15" width="11.81640625" style="2" customWidth="1" collapsed="1"/>
    <col min="16" max="16" width="2.1796875" customWidth="1" collapsed="1"/>
    <col min="17" max="16384" width="9.1796875" collapsed="1"/>
  </cols>
  <sheetData>
    <row r="1" spans="1:17" ht="15.5" x14ac:dyDescent="0.35">
      <c r="A1" s="3" t="str">
        <f>TemplateName</f>
        <v>2024 GMS Component: Severely Adverse Scenario</v>
      </c>
    </row>
    <row r="2" spans="1:17" ht="15.5" x14ac:dyDescent="0.35">
      <c r="A2" s="5" t="s">
        <v>265</v>
      </c>
    </row>
    <row r="3" spans="1:17" x14ac:dyDescent="0.35">
      <c r="B3" s="6"/>
    </row>
    <row r="4" spans="1:17" ht="18.5" x14ac:dyDescent="0.45">
      <c r="C4" s="41"/>
      <c r="D4" s="41"/>
      <c r="E4" s="41"/>
      <c r="F4" s="41"/>
      <c r="G4" s="41"/>
      <c r="H4" s="41"/>
      <c r="I4" s="41"/>
      <c r="J4" s="41"/>
      <c r="K4" s="41"/>
      <c r="L4" s="41"/>
    </row>
    <row r="5" spans="1:17" x14ac:dyDescent="0.35">
      <c r="C5" s="267" t="s">
        <v>266</v>
      </c>
      <c r="D5" s="268"/>
      <c r="E5" s="268"/>
      <c r="F5" s="268"/>
      <c r="G5" s="268"/>
      <c r="H5" s="268"/>
      <c r="I5" s="268"/>
      <c r="J5" s="268"/>
      <c r="K5" s="268"/>
      <c r="L5" s="268"/>
      <c r="M5" s="268"/>
      <c r="N5" s="268"/>
      <c r="O5" s="268"/>
      <c r="P5" s="162"/>
    </row>
    <row r="6" spans="1:17" ht="21" x14ac:dyDescent="0.5">
      <c r="A6" s="1"/>
      <c r="B6" s="7" t="s">
        <v>267</v>
      </c>
      <c r="C6" s="237" t="s">
        <v>9</v>
      </c>
      <c r="D6" s="237" t="s">
        <v>10</v>
      </c>
      <c r="E6" s="237" t="s">
        <v>11</v>
      </c>
      <c r="F6" s="237" t="s">
        <v>12</v>
      </c>
      <c r="G6" s="237" t="s">
        <v>13</v>
      </c>
      <c r="H6" s="237" t="s">
        <v>14</v>
      </c>
      <c r="I6" s="237" t="s">
        <v>15</v>
      </c>
      <c r="J6" s="237" t="s">
        <v>16</v>
      </c>
      <c r="K6" s="237" t="s">
        <v>17</v>
      </c>
      <c r="L6" s="237" t="s">
        <v>18</v>
      </c>
      <c r="M6" s="237" t="s">
        <v>19</v>
      </c>
      <c r="N6" s="237" t="s">
        <v>20</v>
      </c>
      <c r="O6" s="237" t="s">
        <v>21</v>
      </c>
      <c r="P6" s="1"/>
    </row>
    <row r="7" spans="1:17" x14ac:dyDescent="0.35">
      <c r="B7" s="1" t="s">
        <v>268</v>
      </c>
      <c r="C7"/>
      <c r="D7"/>
      <c r="E7"/>
      <c r="F7"/>
      <c r="G7"/>
      <c r="H7"/>
      <c r="I7"/>
      <c r="J7"/>
      <c r="K7"/>
      <c r="L7"/>
      <c r="M7"/>
      <c r="N7"/>
      <c r="O7"/>
    </row>
    <row r="8" spans="1:17" x14ac:dyDescent="0.35">
      <c r="B8" s="205" t="s">
        <v>269</v>
      </c>
      <c r="C8" s="233">
        <v>128.80000000000001</v>
      </c>
      <c r="D8" s="233">
        <v>125.8</v>
      </c>
      <c r="E8" s="233">
        <v>121.8</v>
      </c>
      <c r="F8" s="233">
        <v>118.6</v>
      </c>
      <c r="G8" s="233">
        <v>115.9</v>
      </c>
      <c r="H8" s="233">
        <v>108.8</v>
      </c>
      <c r="I8" s="233">
        <v>105.1</v>
      </c>
      <c r="J8" s="233">
        <v>101.5</v>
      </c>
      <c r="K8" s="233">
        <v>99.9</v>
      </c>
      <c r="L8" s="233">
        <v>98.7</v>
      </c>
      <c r="M8" s="233">
        <v>97.7</v>
      </c>
      <c r="N8" s="233">
        <v>97.2</v>
      </c>
      <c r="O8" s="233">
        <v>96.8</v>
      </c>
    </row>
    <row r="9" spans="1:17" x14ac:dyDescent="0.35">
      <c r="B9" s="42" t="s">
        <v>270</v>
      </c>
      <c r="C9" s="233">
        <v>128.80000000000001</v>
      </c>
      <c r="D9" s="233">
        <v>125.8</v>
      </c>
      <c r="E9" s="233">
        <v>121.8</v>
      </c>
      <c r="F9" s="233">
        <v>118.6</v>
      </c>
      <c r="G9" s="233">
        <v>115.9</v>
      </c>
      <c r="H9" s="233">
        <v>108.8</v>
      </c>
      <c r="I9" s="233">
        <v>105.1</v>
      </c>
      <c r="J9" s="233">
        <v>101.5</v>
      </c>
      <c r="K9" s="233">
        <v>99.9</v>
      </c>
      <c r="L9" s="233">
        <v>98.7</v>
      </c>
      <c r="M9" s="233">
        <v>97.7</v>
      </c>
      <c r="N9" s="233">
        <v>97.2</v>
      </c>
      <c r="O9" s="233">
        <v>96.8</v>
      </c>
    </row>
    <row r="10" spans="1:17" x14ac:dyDescent="0.35">
      <c r="B10" s="42" t="s">
        <v>271</v>
      </c>
      <c r="C10" s="233">
        <v>128.80000000000001</v>
      </c>
      <c r="D10" s="233">
        <v>125.8</v>
      </c>
      <c r="E10" s="233">
        <v>121.8</v>
      </c>
      <c r="F10" s="233">
        <v>118.6</v>
      </c>
      <c r="G10" s="233">
        <v>115.9</v>
      </c>
      <c r="H10" s="233">
        <v>108.8</v>
      </c>
      <c r="I10" s="233">
        <v>105.1</v>
      </c>
      <c r="J10" s="233">
        <v>101.5</v>
      </c>
      <c r="K10" s="233">
        <v>99.9</v>
      </c>
      <c r="L10" s="233">
        <v>98.7</v>
      </c>
      <c r="M10" s="233">
        <v>97.7</v>
      </c>
      <c r="N10" s="233">
        <v>97.2</v>
      </c>
      <c r="O10" s="233">
        <v>96.8</v>
      </c>
    </row>
    <row r="11" spans="1:17" x14ac:dyDescent="0.35">
      <c r="B11" s="42" t="s">
        <v>272</v>
      </c>
      <c r="C11" s="233">
        <v>118.9</v>
      </c>
      <c r="D11" s="233">
        <v>116.2</v>
      </c>
      <c r="E11" s="233">
        <v>112.8</v>
      </c>
      <c r="F11" s="233">
        <v>110.1</v>
      </c>
      <c r="G11" s="233">
        <v>107.9</v>
      </c>
      <c r="H11" s="233">
        <v>102.5</v>
      </c>
      <c r="I11" s="233">
        <v>100.2</v>
      </c>
      <c r="J11" s="233">
        <v>98.7</v>
      </c>
      <c r="K11" s="233">
        <v>98.5</v>
      </c>
      <c r="L11" s="233">
        <v>98.7</v>
      </c>
      <c r="M11" s="233">
        <v>99.1</v>
      </c>
      <c r="N11" s="233">
        <v>99.4</v>
      </c>
      <c r="O11" s="233">
        <v>99.6</v>
      </c>
    </row>
    <row r="12" spans="1:17" x14ac:dyDescent="0.35">
      <c r="B12" s="42" t="s">
        <v>273</v>
      </c>
      <c r="C12" s="238"/>
      <c r="D12" s="238"/>
      <c r="E12" s="238"/>
      <c r="F12" s="238"/>
      <c r="G12" s="238"/>
      <c r="H12" s="238"/>
      <c r="I12" s="238"/>
      <c r="J12" s="238"/>
      <c r="K12" s="238"/>
      <c r="L12" s="238"/>
      <c r="M12" s="238"/>
      <c r="N12" s="238"/>
      <c r="O12" s="238"/>
    </row>
    <row r="13" spans="1:17" x14ac:dyDescent="0.35">
      <c r="B13" s="43" t="s">
        <v>274</v>
      </c>
      <c r="C13" s="233">
        <v>118.9</v>
      </c>
      <c r="D13" s="233">
        <v>116.2</v>
      </c>
      <c r="E13" s="233">
        <v>112.8</v>
      </c>
      <c r="F13" s="233">
        <v>110.1</v>
      </c>
      <c r="G13" s="233">
        <v>107.9</v>
      </c>
      <c r="H13" s="233">
        <v>102.5</v>
      </c>
      <c r="I13" s="233">
        <v>100.2</v>
      </c>
      <c r="J13" s="233">
        <v>98.7</v>
      </c>
      <c r="K13" s="233">
        <v>98.5</v>
      </c>
      <c r="L13" s="233">
        <v>98.7</v>
      </c>
      <c r="M13" s="233">
        <v>99.1</v>
      </c>
      <c r="N13" s="233">
        <v>99.4</v>
      </c>
      <c r="O13" s="233">
        <v>99.6</v>
      </c>
      <c r="Q13" s="161"/>
    </row>
    <row r="14" spans="1:17" x14ac:dyDescent="0.35">
      <c r="B14" s="1"/>
      <c r="C14"/>
      <c r="D14"/>
      <c r="E14"/>
      <c r="F14"/>
      <c r="G14"/>
      <c r="H14"/>
      <c r="I14"/>
      <c r="J14"/>
      <c r="K14"/>
      <c r="L14"/>
      <c r="M14"/>
      <c r="N14"/>
      <c r="O14"/>
    </row>
    <row r="15" spans="1:17" x14ac:dyDescent="0.35">
      <c r="B15" s="1"/>
      <c r="C15"/>
      <c r="D15"/>
      <c r="E15"/>
      <c r="F15"/>
      <c r="G15"/>
      <c r="H15"/>
      <c r="I15"/>
      <c r="J15"/>
      <c r="K15"/>
      <c r="L15"/>
      <c r="M15"/>
      <c r="N15"/>
      <c r="O15"/>
    </row>
    <row r="16" spans="1:17" x14ac:dyDescent="0.35">
      <c r="B16" s="1" t="s">
        <v>275</v>
      </c>
      <c r="C16"/>
      <c r="D16"/>
      <c r="E16"/>
      <c r="F16"/>
      <c r="G16"/>
      <c r="H16"/>
      <c r="I16"/>
      <c r="J16"/>
      <c r="K16"/>
      <c r="L16"/>
      <c r="M16"/>
      <c r="N16"/>
      <c r="O16"/>
    </row>
    <row r="17" spans="2:17" x14ac:dyDescent="0.35">
      <c r="B17" s="205" t="s">
        <v>276</v>
      </c>
      <c r="C17" s="239"/>
      <c r="D17" s="239"/>
      <c r="E17" s="239"/>
      <c r="F17" s="239"/>
      <c r="G17" s="239"/>
      <c r="H17" s="239"/>
      <c r="I17" s="239"/>
      <c r="J17" s="239"/>
      <c r="K17" s="239"/>
      <c r="L17" s="239"/>
      <c r="M17" s="239"/>
      <c r="N17" s="239"/>
      <c r="O17" s="239"/>
    </row>
    <row r="18" spans="2:17" x14ac:dyDescent="0.35">
      <c r="B18" s="42" t="s">
        <v>277</v>
      </c>
      <c r="C18" s="239"/>
      <c r="D18" s="239"/>
      <c r="E18" s="239"/>
      <c r="F18" s="239"/>
      <c r="G18" s="239"/>
      <c r="H18" s="239"/>
      <c r="I18" s="239"/>
      <c r="J18" s="239"/>
      <c r="K18" s="239"/>
      <c r="L18" s="239"/>
      <c r="M18" s="239"/>
      <c r="N18" s="239"/>
      <c r="O18" s="239"/>
    </row>
    <row r="19" spans="2:17" x14ac:dyDescent="0.35">
      <c r="B19" s="42" t="s">
        <v>278</v>
      </c>
      <c r="C19" s="239"/>
      <c r="D19" s="239"/>
      <c r="E19" s="239"/>
      <c r="F19" s="239"/>
      <c r="G19" s="239"/>
      <c r="H19" s="239"/>
      <c r="I19" s="239"/>
      <c r="J19" s="239"/>
      <c r="K19" s="239"/>
      <c r="L19" s="239"/>
      <c r="M19" s="239"/>
      <c r="N19" s="239"/>
      <c r="O19" s="239"/>
    </row>
    <row r="20" spans="2:17" x14ac:dyDescent="0.35">
      <c r="B20" s="42" t="s">
        <v>279</v>
      </c>
      <c r="C20" s="239"/>
      <c r="D20" s="239"/>
      <c r="E20" s="239"/>
      <c r="F20" s="239"/>
      <c r="G20" s="239"/>
      <c r="H20" s="239"/>
      <c r="I20" s="239"/>
      <c r="J20" s="239"/>
      <c r="K20" s="239"/>
      <c r="L20" s="239"/>
      <c r="M20" s="239"/>
      <c r="N20" s="239"/>
      <c r="O20" s="239"/>
    </row>
    <row r="21" spans="2:17" x14ac:dyDescent="0.35">
      <c r="B21" s="42" t="s">
        <v>280</v>
      </c>
      <c r="C21" s="239"/>
      <c r="D21" s="239"/>
      <c r="E21" s="239"/>
      <c r="F21" s="239"/>
      <c r="G21" s="239"/>
      <c r="H21" s="239"/>
      <c r="I21" s="239"/>
      <c r="J21" s="239"/>
      <c r="K21" s="239"/>
      <c r="L21" s="239"/>
      <c r="M21" s="239"/>
      <c r="N21" s="239"/>
      <c r="O21" s="239"/>
    </row>
    <row r="22" spans="2:17" x14ac:dyDescent="0.35">
      <c r="B22" s="43" t="s">
        <v>281</v>
      </c>
      <c r="C22" s="239"/>
      <c r="D22" s="239"/>
      <c r="E22" s="239"/>
      <c r="F22" s="239"/>
      <c r="G22" s="239"/>
      <c r="H22" s="239"/>
      <c r="I22" s="239"/>
      <c r="J22" s="239"/>
      <c r="K22" s="239"/>
      <c r="L22" s="239"/>
      <c r="M22" s="239"/>
      <c r="N22" s="239"/>
      <c r="O22" s="239"/>
      <c r="Q22" s="161"/>
    </row>
    <row r="25" spans="2:17" x14ac:dyDescent="0.35">
      <c r="B25" s="1" t="s">
        <v>282</v>
      </c>
      <c r="C25"/>
      <c r="D25"/>
      <c r="E25"/>
      <c r="F25"/>
      <c r="G25"/>
      <c r="H25"/>
      <c r="I25"/>
      <c r="J25"/>
      <c r="K25"/>
      <c r="L25"/>
      <c r="M25"/>
      <c r="N25"/>
      <c r="O25"/>
    </row>
    <row r="26" spans="2:17" x14ac:dyDescent="0.35">
      <c r="B26" s="205" t="s">
        <v>269</v>
      </c>
      <c r="C26" s="233">
        <v>102.3</v>
      </c>
      <c r="D26" s="233">
        <v>100.7</v>
      </c>
      <c r="E26" s="233">
        <v>98.6</v>
      </c>
      <c r="F26" s="233">
        <v>96.6</v>
      </c>
      <c r="G26" s="233">
        <v>94.8</v>
      </c>
      <c r="H26" s="233">
        <v>89</v>
      </c>
      <c r="I26" s="233">
        <v>84.8</v>
      </c>
      <c r="J26" s="233">
        <v>79.400000000000006</v>
      </c>
      <c r="K26" s="233">
        <v>76.3</v>
      </c>
      <c r="L26" s="233">
        <v>73.7</v>
      </c>
      <c r="M26" s="233">
        <v>71.599999999999994</v>
      </c>
      <c r="N26" s="233">
        <v>70.5</v>
      </c>
      <c r="O26" s="233">
        <v>69.400000000000006</v>
      </c>
    </row>
    <row r="27" spans="2:17" x14ac:dyDescent="0.35">
      <c r="B27" s="42" t="s">
        <v>270</v>
      </c>
      <c r="C27" s="233">
        <v>102.3</v>
      </c>
      <c r="D27" s="233">
        <v>100.7</v>
      </c>
      <c r="E27" s="233">
        <v>98.6</v>
      </c>
      <c r="F27" s="233">
        <v>96.6</v>
      </c>
      <c r="G27" s="233">
        <v>94.8</v>
      </c>
      <c r="H27" s="233">
        <v>89</v>
      </c>
      <c r="I27" s="233">
        <v>84.8</v>
      </c>
      <c r="J27" s="233">
        <v>79.400000000000006</v>
      </c>
      <c r="K27" s="233">
        <v>76.3</v>
      </c>
      <c r="L27" s="233">
        <v>73.7</v>
      </c>
      <c r="M27" s="233">
        <v>71.599999999999994</v>
      </c>
      <c r="N27" s="233">
        <v>70.5</v>
      </c>
      <c r="O27" s="233">
        <v>69.400000000000006</v>
      </c>
    </row>
    <row r="28" spans="2:17" x14ac:dyDescent="0.35">
      <c r="B28" s="42" t="s">
        <v>271</v>
      </c>
      <c r="C28" s="233">
        <v>102.3</v>
      </c>
      <c r="D28" s="233">
        <v>100.7</v>
      </c>
      <c r="E28" s="233">
        <v>98.6</v>
      </c>
      <c r="F28" s="233">
        <v>96.6</v>
      </c>
      <c r="G28" s="233">
        <v>94.8</v>
      </c>
      <c r="H28" s="233">
        <v>89</v>
      </c>
      <c r="I28" s="233">
        <v>84.8</v>
      </c>
      <c r="J28" s="233">
        <v>79.400000000000006</v>
      </c>
      <c r="K28" s="233">
        <v>76.3</v>
      </c>
      <c r="L28" s="233">
        <v>73.7</v>
      </c>
      <c r="M28" s="233">
        <v>71.599999999999994</v>
      </c>
      <c r="N28" s="233">
        <v>70.5</v>
      </c>
      <c r="O28" s="233">
        <v>69.400000000000006</v>
      </c>
    </row>
    <row r="29" spans="2:17" x14ac:dyDescent="0.35">
      <c r="B29" s="42" t="s">
        <v>272</v>
      </c>
      <c r="C29" s="233">
        <v>92.6</v>
      </c>
      <c r="D29" s="233">
        <v>91.9</v>
      </c>
      <c r="E29" s="233">
        <v>90.9</v>
      </c>
      <c r="F29" s="233">
        <v>89.9</v>
      </c>
      <c r="G29" s="233">
        <v>88.9</v>
      </c>
      <c r="H29" s="233">
        <v>85.8</v>
      </c>
      <c r="I29" s="233">
        <v>83.3</v>
      </c>
      <c r="J29" s="233">
        <v>80</v>
      </c>
      <c r="K29" s="233">
        <v>77.900000000000006</v>
      </c>
      <c r="L29" s="233">
        <v>76.099999999999994</v>
      </c>
      <c r="M29" s="233">
        <v>74.599999999999994</v>
      </c>
      <c r="N29" s="233">
        <v>73.8</v>
      </c>
      <c r="O29" s="233">
        <v>73.099999999999994</v>
      </c>
    </row>
    <row r="30" spans="2:17" x14ac:dyDescent="0.35">
      <c r="B30" s="42" t="s">
        <v>273</v>
      </c>
      <c r="C30" s="238"/>
      <c r="D30" s="238"/>
      <c r="E30" s="238"/>
      <c r="F30" s="238"/>
      <c r="G30" s="238"/>
      <c r="H30" s="238"/>
      <c r="I30" s="238"/>
      <c r="J30" s="238"/>
      <c r="K30" s="238"/>
      <c r="L30" s="238"/>
      <c r="M30" s="238"/>
      <c r="N30" s="238"/>
      <c r="O30" s="238"/>
    </row>
    <row r="31" spans="2:17" x14ac:dyDescent="0.35">
      <c r="B31" s="43" t="s">
        <v>274</v>
      </c>
      <c r="C31" s="233">
        <v>92.6</v>
      </c>
      <c r="D31" s="233">
        <v>91.9</v>
      </c>
      <c r="E31" s="233">
        <v>90.9</v>
      </c>
      <c r="F31" s="233">
        <v>89.9</v>
      </c>
      <c r="G31" s="233">
        <v>88.9</v>
      </c>
      <c r="H31" s="233">
        <v>85.8</v>
      </c>
      <c r="I31" s="233">
        <v>83.3</v>
      </c>
      <c r="J31" s="233">
        <v>80</v>
      </c>
      <c r="K31" s="233">
        <v>77.900000000000006</v>
      </c>
      <c r="L31" s="233">
        <v>76.099999999999994</v>
      </c>
      <c r="M31" s="233">
        <v>74.599999999999994</v>
      </c>
      <c r="N31" s="233">
        <v>73.8</v>
      </c>
      <c r="O31" s="233">
        <v>73.099999999999994</v>
      </c>
      <c r="Q31" s="161"/>
    </row>
    <row r="32" spans="2:17" x14ac:dyDescent="0.35">
      <c r="C32"/>
      <c r="D32"/>
      <c r="E32"/>
      <c r="F32"/>
      <c r="G32"/>
      <c r="H32"/>
      <c r="I32"/>
      <c r="J32"/>
      <c r="K32"/>
      <c r="L32"/>
      <c r="M32"/>
      <c r="N32"/>
      <c r="O32"/>
    </row>
    <row r="33" spans="2:17" x14ac:dyDescent="0.35">
      <c r="B33" s="1" t="s">
        <v>283</v>
      </c>
      <c r="C33"/>
      <c r="D33"/>
      <c r="E33"/>
      <c r="F33"/>
      <c r="G33"/>
      <c r="H33"/>
      <c r="I33"/>
      <c r="J33"/>
      <c r="K33"/>
      <c r="L33"/>
      <c r="M33"/>
      <c r="N33"/>
      <c r="O33"/>
    </row>
    <row r="34" spans="2:17" x14ac:dyDescent="0.35">
      <c r="B34" s="205" t="s">
        <v>276</v>
      </c>
      <c r="C34" s="239"/>
      <c r="D34" s="239"/>
      <c r="E34" s="239"/>
      <c r="F34" s="239"/>
      <c r="G34" s="239"/>
      <c r="H34" s="239"/>
      <c r="I34" s="239"/>
      <c r="J34" s="239"/>
      <c r="K34" s="239"/>
      <c r="L34" s="239"/>
      <c r="M34" s="239"/>
      <c r="N34" s="239"/>
      <c r="O34" s="239"/>
    </row>
    <row r="35" spans="2:17" x14ac:dyDescent="0.35">
      <c r="B35" s="42" t="s">
        <v>277</v>
      </c>
      <c r="C35" s="239"/>
      <c r="D35" s="239"/>
      <c r="E35" s="239"/>
      <c r="F35" s="239"/>
      <c r="G35" s="239"/>
      <c r="H35" s="239"/>
      <c r="I35" s="239"/>
      <c r="J35" s="239"/>
      <c r="K35" s="239"/>
      <c r="L35" s="239"/>
      <c r="M35" s="239"/>
      <c r="N35" s="239"/>
      <c r="O35" s="239"/>
    </row>
    <row r="36" spans="2:17" x14ac:dyDescent="0.35">
      <c r="B36" s="42" t="s">
        <v>278</v>
      </c>
      <c r="C36" s="239"/>
      <c r="D36" s="239"/>
      <c r="E36" s="239"/>
      <c r="F36" s="239"/>
      <c r="G36" s="239"/>
      <c r="H36" s="239"/>
      <c r="I36" s="239"/>
      <c r="J36" s="239"/>
      <c r="K36" s="239"/>
      <c r="L36" s="239"/>
      <c r="M36" s="239"/>
      <c r="N36" s="239"/>
      <c r="O36" s="239"/>
    </row>
    <row r="37" spans="2:17" x14ac:dyDescent="0.35">
      <c r="B37" s="42" t="s">
        <v>279</v>
      </c>
      <c r="C37" s="239"/>
      <c r="D37" s="239"/>
      <c r="E37" s="239"/>
      <c r="F37" s="239"/>
      <c r="G37" s="239"/>
      <c r="H37" s="239"/>
      <c r="I37" s="239"/>
      <c r="J37" s="239"/>
      <c r="K37" s="239"/>
      <c r="L37" s="239"/>
      <c r="M37" s="239"/>
      <c r="N37" s="239"/>
      <c r="O37" s="239"/>
    </row>
    <row r="38" spans="2:17" x14ac:dyDescent="0.35">
      <c r="B38" s="42" t="s">
        <v>280</v>
      </c>
      <c r="C38" s="239"/>
      <c r="D38" s="239"/>
      <c r="E38" s="239"/>
      <c r="F38" s="239"/>
      <c r="G38" s="239"/>
      <c r="H38" s="239"/>
      <c r="I38" s="239"/>
      <c r="J38" s="239"/>
      <c r="K38" s="239"/>
      <c r="L38" s="239"/>
      <c r="M38" s="239"/>
      <c r="N38" s="239"/>
      <c r="O38" s="239"/>
    </row>
    <row r="39" spans="2:17" x14ac:dyDescent="0.35">
      <c r="B39" s="43" t="s">
        <v>281</v>
      </c>
      <c r="C39" s="239"/>
      <c r="D39" s="239"/>
      <c r="E39" s="239"/>
      <c r="F39" s="239"/>
      <c r="G39" s="239"/>
      <c r="H39" s="239"/>
      <c r="I39" s="239"/>
      <c r="J39" s="239"/>
      <c r="K39" s="239"/>
      <c r="L39" s="239"/>
      <c r="M39" s="239"/>
      <c r="N39" s="239"/>
      <c r="O39" s="239"/>
      <c r="Q39" s="161"/>
    </row>
    <row r="42" spans="2:17" x14ac:dyDescent="0.35">
      <c r="B42" s="1" t="s">
        <v>284</v>
      </c>
      <c r="C42"/>
      <c r="D42"/>
      <c r="E42"/>
      <c r="F42"/>
      <c r="G42"/>
      <c r="H42"/>
      <c r="I42"/>
      <c r="J42"/>
      <c r="K42"/>
      <c r="L42"/>
      <c r="M42"/>
      <c r="N42"/>
      <c r="O42"/>
    </row>
    <row r="43" spans="2:17" x14ac:dyDescent="0.35">
      <c r="B43" s="205" t="s">
        <v>269</v>
      </c>
      <c r="C43" s="233">
        <v>78.400000000000006</v>
      </c>
      <c r="D43" s="233">
        <v>77.900000000000006</v>
      </c>
      <c r="E43" s="233">
        <v>77.099999999999994</v>
      </c>
      <c r="F43" s="233">
        <v>76.3</v>
      </c>
      <c r="G43" s="233">
        <v>75.599999999999994</v>
      </c>
      <c r="H43" s="233">
        <v>73.099999999999994</v>
      </c>
      <c r="I43" s="233">
        <v>71.099999999999994</v>
      </c>
      <c r="J43" s="233">
        <v>68.099999999999994</v>
      </c>
      <c r="K43" s="233">
        <v>66.2</v>
      </c>
      <c r="L43" s="233">
        <v>64.3</v>
      </c>
      <c r="M43" s="233">
        <v>62.5</v>
      </c>
      <c r="N43" s="233">
        <v>61.6</v>
      </c>
      <c r="O43" s="233">
        <v>60.6</v>
      </c>
    </row>
    <row r="44" spans="2:17" x14ac:dyDescent="0.35">
      <c r="B44" s="42" t="s">
        <v>270</v>
      </c>
      <c r="C44" s="233">
        <v>78.400000000000006</v>
      </c>
      <c r="D44" s="233">
        <v>77.900000000000006</v>
      </c>
      <c r="E44" s="233">
        <v>77.099999999999994</v>
      </c>
      <c r="F44" s="233">
        <v>76.3</v>
      </c>
      <c r="G44" s="233">
        <v>75.599999999999994</v>
      </c>
      <c r="H44" s="233">
        <v>73.099999999999994</v>
      </c>
      <c r="I44" s="233">
        <v>71.099999999999994</v>
      </c>
      <c r="J44" s="233">
        <v>68.099999999999994</v>
      </c>
      <c r="K44" s="233">
        <v>66.2</v>
      </c>
      <c r="L44" s="233">
        <v>64.3</v>
      </c>
      <c r="M44" s="233">
        <v>62.5</v>
      </c>
      <c r="N44" s="233">
        <v>61.6</v>
      </c>
      <c r="O44" s="233">
        <v>60.6</v>
      </c>
    </row>
    <row r="45" spans="2:17" x14ac:dyDescent="0.35">
      <c r="B45" s="42" t="s">
        <v>271</v>
      </c>
      <c r="C45" s="233">
        <v>78.400000000000006</v>
      </c>
      <c r="D45" s="233">
        <v>77.900000000000006</v>
      </c>
      <c r="E45" s="233">
        <v>77.099999999999994</v>
      </c>
      <c r="F45" s="233">
        <v>76.3</v>
      </c>
      <c r="G45" s="233">
        <v>75.599999999999994</v>
      </c>
      <c r="H45" s="233">
        <v>73.099999999999994</v>
      </c>
      <c r="I45" s="233">
        <v>71.099999999999994</v>
      </c>
      <c r="J45" s="233">
        <v>68.099999999999994</v>
      </c>
      <c r="K45" s="233">
        <v>66.2</v>
      </c>
      <c r="L45" s="233">
        <v>64.3</v>
      </c>
      <c r="M45" s="233">
        <v>62.5</v>
      </c>
      <c r="N45" s="233">
        <v>61.6</v>
      </c>
      <c r="O45" s="233">
        <v>60.6</v>
      </c>
    </row>
    <row r="46" spans="2:17" x14ac:dyDescent="0.35">
      <c r="B46" s="42" t="s">
        <v>272</v>
      </c>
      <c r="C46" s="233">
        <v>69</v>
      </c>
      <c r="D46" s="233">
        <v>69.599999999999994</v>
      </c>
      <c r="E46" s="233">
        <v>70.3</v>
      </c>
      <c r="F46" s="233">
        <v>70.8</v>
      </c>
      <c r="G46" s="233">
        <v>71.2</v>
      </c>
      <c r="H46" s="233">
        <v>71.599999999999994</v>
      </c>
      <c r="I46" s="233">
        <v>71.2</v>
      </c>
      <c r="J46" s="233">
        <v>69.900000000000006</v>
      </c>
      <c r="K46" s="233">
        <v>68.7</v>
      </c>
      <c r="L46" s="233">
        <v>67.3</v>
      </c>
      <c r="M46" s="233">
        <v>66</v>
      </c>
      <c r="N46" s="233">
        <v>65.3</v>
      </c>
      <c r="O46" s="233">
        <v>64.5</v>
      </c>
    </row>
    <row r="47" spans="2:17" x14ac:dyDescent="0.35">
      <c r="B47" s="42" t="s">
        <v>273</v>
      </c>
      <c r="C47" s="238"/>
      <c r="D47" s="238"/>
      <c r="E47" s="238"/>
      <c r="F47" s="238"/>
      <c r="G47" s="238"/>
      <c r="H47" s="238"/>
      <c r="I47" s="238"/>
      <c r="J47" s="238"/>
      <c r="K47" s="238"/>
      <c r="L47" s="238"/>
      <c r="M47" s="238"/>
      <c r="N47" s="238"/>
      <c r="O47" s="238"/>
    </row>
    <row r="48" spans="2:17" x14ac:dyDescent="0.35">
      <c r="B48" s="43" t="s">
        <v>274</v>
      </c>
      <c r="C48" s="233">
        <v>69</v>
      </c>
      <c r="D48" s="233">
        <v>69.599999999999994</v>
      </c>
      <c r="E48" s="233">
        <v>70.3</v>
      </c>
      <c r="F48" s="233">
        <v>70.8</v>
      </c>
      <c r="G48" s="233">
        <v>71.2</v>
      </c>
      <c r="H48" s="233">
        <v>71.599999999999994</v>
      </c>
      <c r="I48" s="233">
        <v>71.2</v>
      </c>
      <c r="J48" s="233">
        <v>69.900000000000006</v>
      </c>
      <c r="K48" s="233">
        <v>68.7</v>
      </c>
      <c r="L48" s="233">
        <v>67.3</v>
      </c>
      <c r="M48" s="233">
        <v>66</v>
      </c>
      <c r="N48" s="233">
        <v>65.3</v>
      </c>
      <c r="O48" s="233">
        <v>64.5</v>
      </c>
      <c r="Q48" s="161"/>
    </row>
    <row r="49" spans="2:17" x14ac:dyDescent="0.35">
      <c r="C49"/>
      <c r="D49"/>
      <c r="E49"/>
      <c r="F49"/>
      <c r="G49"/>
      <c r="H49"/>
      <c r="I49"/>
      <c r="J49"/>
      <c r="K49"/>
      <c r="L49"/>
      <c r="M49"/>
      <c r="N49"/>
      <c r="O49"/>
    </row>
    <row r="50" spans="2:17" x14ac:dyDescent="0.35">
      <c r="B50" s="1" t="s">
        <v>285</v>
      </c>
      <c r="C50"/>
      <c r="D50"/>
      <c r="E50"/>
      <c r="F50"/>
      <c r="G50"/>
      <c r="H50"/>
      <c r="I50"/>
      <c r="J50"/>
      <c r="K50"/>
      <c r="L50"/>
      <c r="M50"/>
      <c r="N50"/>
      <c r="O50"/>
    </row>
    <row r="51" spans="2:17" x14ac:dyDescent="0.35">
      <c r="B51" s="205" t="s">
        <v>276</v>
      </c>
      <c r="C51" s="239"/>
      <c r="D51" s="239"/>
      <c r="E51" s="239"/>
      <c r="F51" s="239"/>
      <c r="G51" s="239"/>
      <c r="H51" s="239"/>
      <c r="I51" s="239"/>
      <c r="J51" s="239"/>
      <c r="K51" s="239"/>
      <c r="L51" s="239"/>
      <c r="M51" s="239"/>
      <c r="N51" s="239"/>
      <c r="O51" s="239"/>
    </row>
    <row r="52" spans="2:17" x14ac:dyDescent="0.35">
      <c r="B52" s="42" t="s">
        <v>277</v>
      </c>
      <c r="C52" s="239"/>
      <c r="D52" s="239"/>
      <c r="E52" s="239"/>
      <c r="F52" s="239"/>
      <c r="G52" s="239"/>
      <c r="H52" s="239"/>
      <c r="I52" s="239"/>
      <c r="J52" s="239"/>
      <c r="K52" s="239"/>
      <c r="L52" s="239"/>
      <c r="M52" s="239"/>
      <c r="N52" s="239"/>
      <c r="O52" s="239"/>
    </row>
    <row r="53" spans="2:17" x14ac:dyDescent="0.35">
      <c r="B53" s="42" t="s">
        <v>278</v>
      </c>
      <c r="C53" s="239"/>
      <c r="D53" s="239"/>
      <c r="E53" s="239"/>
      <c r="F53" s="239"/>
      <c r="G53" s="239"/>
      <c r="H53" s="239"/>
      <c r="I53" s="239"/>
      <c r="J53" s="239"/>
      <c r="K53" s="239"/>
      <c r="L53" s="239"/>
      <c r="M53" s="239"/>
      <c r="N53" s="239"/>
      <c r="O53" s="239"/>
    </row>
    <row r="54" spans="2:17" x14ac:dyDescent="0.35">
      <c r="B54" s="42" t="s">
        <v>279</v>
      </c>
      <c r="C54" s="239"/>
      <c r="D54" s="239"/>
      <c r="E54" s="239"/>
      <c r="F54" s="239"/>
      <c r="G54" s="239"/>
      <c r="H54" s="239"/>
      <c r="I54" s="239"/>
      <c r="J54" s="239"/>
      <c r="K54" s="239"/>
      <c r="L54" s="239"/>
      <c r="M54" s="239"/>
      <c r="N54" s="239"/>
      <c r="O54" s="239"/>
    </row>
    <row r="55" spans="2:17" x14ac:dyDescent="0.35">
      <c r="B55" s="42" t="s">
        <v>280</v>
      </c>
      <c r="C55" s="239"/>
      <c r="D55" s="239"/>
      <c r="E55" s="239"/>
      <c r="F55" s="239"/>
      <c r="G55" s="239"/>
      <c r="H55" s="239"/>
      <c r="I55" s="239"/>
      <c r="J55" s="239"/>
      <c r="K55" s="239"/>
      <c r="L55" s="239"/>
      <c r="M55" s="239"/>
      <c r="N55" s="239"/>
      <c r="O55" s="239"/>
    </row>
    <row r="56" spans="2:17" x14ac:dyDescent="0.35">
      <c r="B56" s="43" t="s">
        <v>281</v>
      </c>
      <c r="C56" s="239"/>
      <c r="D56" s="239"/>
      <c r="E56" s="239"/>
      <c r="F56" s="239"/>
      <c r="G56" s="239"/>
      <c r="H56" s="239"/>
      <c r="I56" s="239"/>
      <c r="J56" s="239"/>
      <c r="K56" s="239"/>
      <c r="L56" s="239"/>
      <c r="M56" s="239"/>
      <c r="N56" s="239"/>
      <c r="O56" s="239"/>
      <c r="Q56" s="161"/>
    </row>
    <row r="59" spans="2:17" x14ac:dyDescent="0.35">
      <c r="B59" s="1" t="s">
        <v>286</v>
      </c>
      <c r="C59"/>
      <c r="D59"/>
      <c r="E59"/>
      <c r="F59"/>
      <c r="G59"/>
      <c r="H59"/>
      <c r="I59"/>
      <c r="J59"/>
      <c r="K59"/>
      <c r="L59"/>
      <c r="M59"/>
      <c r="N59"/>
      <c r="O59"/>
    </row>
    <row r="60" spans="2:17" x14ac:dyDescent="0.35">
      <c r="B60" s="205" t="s">
        <v>269</v>
      </c>
      <c r="C60" s="233">
        <v>113.8</v>
      </c>
      <c r="D60" s="233">
        <v>112.9</v>
      </c>
      <c r="E60" s="233">
        <v>111.7</v>
      </c>
      <c r="F60" s="233">
        <v>110.5</v>
      </c>
      <c r="G60" s="233">
        <v>109.4</v>
      </c>
      <c r="H60" s="233">
        <v>105.5</v>
      </c>
      <c r="I60" s="233">
        <v>102.3</v>
      </c>
      <c r="J60" s="233">
        <v>97.7</v>
      </c>
      <c r="K60" s="233">
        <v>94.6</v>
      </c>
      <c r="L60" s="233">
        <v>91.7</v>
      </c>
      <c r="M60" s="233">
        <v>88.9</v>
      </c>
      <c r="N60" s="233">
        <v>87.5</v>
      </c>
      <c r="O60" s="233">
        <v>86</v>
      </c>
    </row>
    <row r="61" spans="2:17" x14ac:dyDescent="0.35">
      <c r="B61" s="42" t="s">
        <v>270</v>
      </c>
      <c r="C61" s="233">
        <v>113.8</v>
      </c>
      <c r="D61" s="233">
        <v>112.9</v>
      </c>
      <c r="E61" s="233">
        <v>111.7</v>
      </c>
      <c r="F61" s="233">
        <v>110.5</v>
      </c>
      <c r="G61" s="233">
        <v>109.4</v>
      </c>
      <c r="H61" s="233">
        <v>105.5</v>
      </c>
      <c r="I61" s="233">
        <v>102.3</v>
      </c>
      <c r="J61" s="233">
        <v>97.7</v>
      </c>
      <c r="K61" s="233">
        <v>94.6</v>
      </c>
      <c r="L61" s="233">
        <v>91.7</v>
      </c>
      <c r="M61" s="233">
        <v>88.9</v>
      </c>
      <c r="N61" s="233">
        <v>87.5</v>
      </c>
      <c r="O61" s="233">
        <v>86</v>
      </c>
    </row>
    <row r="62" spans="2:17" x14ac:dyDescent="0.35">
      <c r="B62" s="42" t="s">
        <v>271</v>
      </c>
      <c r="C62" s="233">
        <v>113.8</v>
      </c>
      <c r="D62" s="233">
        <v>112.9</v>
      </c>
      <c r="E62" s="233">
        <v>111.7</v>
      </c>
      <c r="F62" s="233">
        <v>110.5</v>
      </c>
      <c r="G62" s="233">
        <v>109.4</v>
      </c>
      <c r="H62" s="233">
        <v>105.5</v>
      </c>
      <c r="I62" s="233">
        <v>102.3</v>
      </c>
      <c r="J62" s="233">
        <v>97.7</v>
      </c>
      <c r="K62" s="233">
        <v>94.6</v>
      </c>
      <c r="L62" s="233">
        <v>91.7</v>
      </c>
      <c r="M62" s="233">
        <v>88.9</v>
      </c>
      <c r="N62" s="233">
        <v>87.5</v>
      </c>
      <c r="O62" s="233">
        <v>86</v>
      </c>
    </row>
    <row r="63" spans="2:17" x14ac:dyDescent="0.35">
      <c r="B63" s="42" t="s">
        <v>272</v>
      </c>
      <c r="C63" s="233">
        <v>103.9</v>
      </c>
      <c r="D63" s="233">
        <v>103.3</v>
      </c>
      <c r="E63" s="233">
        <v>102.5</v>
      </c>
      <c r="F63" s="233">
        <v>101.8</v>
      </c>
      <c r="G63" s="233">
        <v>101.1</v>
      </c>
      <c r="H63" s="233">
        <v>98.7</v>
      </c>
      <c r="I63" s="233">
        <v>96.9</v>
      </c>
      <c r="J63" s="233">
        <v>94.3</v>
      </c>
      <c r="K63" s="233">
        <v>92.6</v>
      </c>
      <c r="L63" s="233">
        <v>91.1</v>
      </c>
      <c r="M63" s="233">
        <v>89.8</v>
      </c>
      <c r="N63" s="233">
        <v>89.2</v>
      </c>
      <c r="O63" s="233">
        <v>88.6</v>
      </c>
    </row>
    <row r="64" spans="2:17" x14ac:dyDescent="0.35">
      <c r="B64" s="42" t="s">
        <v>273</v>
      </c>
      <c r="C64" s="238"/>
      <c r="D64" s="238"/>
      <c r="E64" s="238"/>
      <c r="F64" s="238"/>
      <c r="G64" s="238"/>
      <c r="H64" s="238"/>
      <c r="I64" s="238"/>
      <c r="J64" s="238"/>
      <c r="K64" s="238"/>
      <c r="L64" s="238"/>
      <c r="M64" s="238"/>
      <c r="N64" s="238"/>
      <c r="O64" s="238"/>
    </row>
    <row r="65" spans="2:17" x14ac:dyDescent="0.35">
      <c r="B65" s="43" t="s">
        <v>274</v>
      </c>
      <c r="C65" s="233">
        <v>103.9</v>
      </c>
      <c r="D65" s="233">
        <v>103.3</v>
      </c>
      <c r="E65" s="233">
        <v>102.5</v>
      </c>
      <c r="F65" s="233">
        <v>101.8</v>
      </c>
      <c r="G65" s="233">
        <v>101.1</v>
      </c>
      <c r="H65" s="233">
        <v>98.7</v>
      </c>
      <c r="I65" s="233">
        <v>96.9</v>
      </c>
      <c r="J65" s="233">
        <v>94.3</v>
      </c>
      <c r="K65" s="233">
        <v>92.6</v>
      </c>
      <c r="L65" s="233">
        <v>91.1</v>
      </c>
      <c r="M65" s="233">
        <v>89.8</v>
      </c>
      <c r="N65" s="233">
        <v>89.2</v>
      </c>
      <c r="O65" s="233">
        <v>88.6</v>
      </c>
      <c r="Q65" s="161"/>
    </row>
    <row r="66" spans="2:17" x14ac:dyDescent="0.35">
      <c r="C66"/>
      <c r="D66"/>
      <c r="E66"/>
      <c r="F66"/>
      <c r="G66"/>
      <c r="H66"/>
      <c r="I66"/>
      <c r="J66"/>
      <c r="K66"/>
      <c r="L66"/>
      <c r="M66"/>
      <c r="N66"/>
      <c r="O66"/>
    </row>
    <row r="67" spans="2:17" x14ac:dyDescent="0.35">
      <c r="B67" s="1" t="s">
        <v>287</v>
      </c>
      <c r="C67"/>
      <c r="D67"/>
      <c r="E67"/>
      <c r="F67"/>
      <c r="G67"/>
      <c r="H67"/>
      <c r="I67"/>
      <c r="J67"/>
      <c r="K67"/>
      <c r="L67"/>
      <c r="M67"/>
      <c r="N67"/>
      <c r="O67"/>
    </row>
    <row r="68" spans="2:17" x14ac:dyDescent="0.35">
      <c r="B68" s="205" t="s">
        <v>276</v>
      </c>
      <c r="C68" s="239"/>
      <c r="D68" s="239"/>
      <c r="E68" s="239"/>
      <c r="F68" s="239"/>
      <c r="G68" s="239"/>
      <c r="H68" s="239"/>
      <c r="I68" s="239"/>
      <c r="J68" s="239"/>
      <c r="K68" s="239"/>
      <c r="L68" s="239"/>
      <c r="M68" s="239"/>
      <c r="N68" s="239"/>
      <c r="O68" s="239"/>
    </row>
    <row r="69" spans="2:17" x14ac:dyDescent="0.35">
      <c r="B69" s="42" t="s">
        <v>277</v>
      </c>
      <c r="C69" s="239"/>
      <c r="D69" s="239"/>
      <c r="E69" s="239"/>
      <c r="F69" s="239"/>
      <c r="G69" s="239"/>
      <c r="H69" s="239"/>
      <c r="I69" s="239"/>
      <c r="J69" s="239"/>
      <c r="K69" s="239"/>
      <c r="L69" s="239"/>
      <c r="M69" s="239"/>
      <c r="N69" s="239"/>
      <c r="O69" s="239"/>
    </row>
    <row r="70" spans="2:17" x14ac:dyDescent="0.35">
      <c r="B70" s="42" t="s">
        <v>278</v>
      </c>
      <c r="C70" s="239"/>
      <c r="D70" s="239"/>
      <c r="E70" s="239"/>
      <c r="F70" s="239"/>
      <c r="G70" s="239"/>
      <c r="H70" s="239"/>
      <c r="I70" s="239"/>
      <c r="J70" s="239"/>
      <c r="K70" s="239"/>
      <c r="L70" s="239"/>
      <c r="M70" s="239"/>
      <c r="N70" s="239"/>
      <c r="O70" s="239"/>
    </row>
    <row r="71" spans="2:17" x14ac:dyDescent="0.35">
      <c r="B71" s="42" t="s">
        <v>279</v>
      </c>
      <c r="C71" s="239"/>
      <c r="D71" s="239"/>
      <c r="E71" s="239"/>
      <c r="F71" s="239"/>
      <c r="G71" s="239"/>
      <c r="H71" s="239"/>
      <c r="I71" s="239"/>
      <c r="J71" s="239"/>
      <c r="K71" s="239"/>
      <c r="L71" s="239"/>
      <c r="M71" s="239"/>
      <c r="N71" s="239"/>
      <c r="O71" s="239"/>
    </row>
    <row r="72" spans="2:17" x14ac:dyDescent="0.35">
      <c r="B72" s="42" t="s">
        <v>280</v>
      </c>
      <c r="C72" s="239"/>
      <c r="D72" s="239"/>
      <c r="E72" s="239"/>
      <c r="F72" s="239"/>
      <c r="G72" s="239"/>
      <c r="H72" s="239"/>
      <c r="I72" s="239"/>
      <c r="J72" s="239"/>
      <c r="K72" s="239"/>
      <c r="L72" s="239"/>
      <c r="M72" s="239"/>
      <c r="N72" s="239"/>
      <c r="O72" s="239"/>
    </row>
    <row r="73" spans="2:17" x14ac:dyDescent="0.35">
      <c r="B73" s="43" t="s">
        <v>281</v>
      </c>
      <c r="C73" s="239"/>
      <c r="D73" s="239"/>
      <c r="E73" s="239"/>
      <c r="F73" s="239"/>
      <c r="G73" s="239"/>
      <c r="H73" s="239"/>
      <c r="I73" s="239"/>
      <c r="J73" s="239"/>
      <c r="K73" s="239"/>
      <c r="L73" s="239"/>
      <c r="M73" s="239"/>
      <c r="N73" s="239"/>
      <c r="O73" s="239"/>
      <c r="Q73" s="161"/>
    </row>
    <row r="76" spans="2:17" x14ac:dyDescent="0.35">
      <c r="B76" s="1" t="s">
        <v>288</v>
      </c>
      <c r="C76"/>
      <c r="D76"/>
      <c r="E76"/>
      <c r="F76"/>
      <c r="G76"/>
      <c r="H76"/>
      <c r="I76"/>
      <c r="J76"/>
      <c r="K76"/>
      <c r="L76"/>
      <c r="M76"/>
      <c r="N76"/>
      <c r="O76"/>
    </row>
    <row r="77" spans="2:17" x14ac:dyDescent="0.35">
      <c r="B77" s="205" t="s">
        <v>289</v>
      </c>
      <c r="C77" s="233">
        <v>98</v>
      </c>
      <c r="D77" s="233">
        <v>95.9</v>
      </c>
      <c r="E77" s="233">
        <v>93.3</v>
      </c>
      <c r="F77" s="233">
        <v>91.2</v>
      </c>
      <c r="G77" s="233">
        <v>89.3</v>
      </c>
      <c r="H77" s="233">
        <v>84.4</v>
      </c>
      <c r="I77" s="233">
        <v>81.599999999999994</v>
      </c>
      <c r="J77" s="233">
        <v>79</v>
      </c>
      <c r="K77" s="233">
        <v>77.7</v>
      </c>
      <c r="L77" s="233">
        <v>76.8</v>
      </c>
      <c r="M77" s="233">
        <v>76</v>
      </c>
      <c r="N77" s="233">
        <v>75.7</v>
      </c>
      <c r="O77" s="233">
        <v>75.3</v>
      </c>
    </row>
    <row r="78" spans="2:17" x14ac:dyDescent="0.35">
      <c r="B78" s="42" t="s">
        <v>290</v>
      </c>
      <c r="C78" s="233">
        <v>90.7</v>
      </c>
      <c r="D78" s="233">
        <v>89.8</v>
      </c>
      <c r="E78" s="233">
        <v>88.4</v>
      </c>
      <c r="F78" s="233">
        <v>87.1</v>
      </c>
      <c r="G78" s="233">
        <v>85.9</v>
      </c>
      <c r="H78" s="233">
        <v>82</v>
      </c>
      <c r="I78" s="233">
        <v>79.2</v>
      </c>
      <c r="J78" s="233">
        <v>75.5</v>
      </c>
      <c r="K78" s="233">
        <v>73.3</v>
      </c>
      <c r="L78" s="233">
        <v>71.5</v>
      </c>
      <c r="M78" s="233">
        <v>69.900000000000006</v>
      </c>
      <c r="N78" s="233">
        <v>69.099999999999994</v>
      </c>
      <c r="O78" s="233">
        <v>68.3</v>
      </c>
    </row>
    <row r="79" spans="2:17" x14ac:dyDescent="0.35">
      <c r="B79" s="42" t="s">
        <v>291</v>
      </c>
      <c r="C79" s="233">
        <v>97.4</v>
      </c>
      <c r="D79" s="233">
        <v>96.2</v>
      </c>
      <c r="E79" s="233">
        <v>94.6</v>
      </c>
      <c r="F79" s="233">
        <v>93.2</v>
      </c>
      <c r="G79" s="233">
        <v>92</v>
      </c>
      <c r="H79" s="233">
        <v>88.8</v>
      </c>
      <c r="I79" s="233">
        <v>86.9</v>
      </c>
      <c r="J79" s="233">
        <v>84.9</v>
      </c>
      <c r="K79" s="233">
        <v>84</v>
      </c>
      <c r="L79" s="233">
        <v>83.3</v>
      </c>
      <c r="M79" s="233">
        <v>82.7</v>
      </c>
      <c r="N79" s="233">
        <v>82.4</v>
      </c>
      <c r="O79" s="233">
        <v>82.2</v>
      </c>
    </row>
    <row r="80" spans="2:17" x14ac:dyDescent="0.35">
      <c r="B80" s="42" t="s">
        <v>292</v>
      </c>
      <c r="C80" s="233">
        <v>92.5</v>
      </c>
      <c r="D80" s="233">
        <v>91.5</v>
      </c>
      <c r="E80" s="233">
        <v>90</v>
      </c>
      <c r="F80" s="233">
        <v>88.7</v>
      </c>
      <c r="G80" s="233">
        <v>87.5</v>
      </c>
      <c r="H80" s="233">
        <v>83.4</v>
      </c>
      <c r="I80" s="233">
        <v>80.400000000000006</v>
      </c>
      <c r="J80" s="233">
        <v>76.2</v>
      </c>
      <c r="K80" s="233">
        <v>73.7</v>
      </c>
      <c r="L80" s="233">
        <v>71.5</v>
      </c>
      <c r="M80" s="233">
        <v>69.599999999999994</v>
      </c>
      <c r="N80" s="233">
        <v>68.599999999999994</v>
      </c>
      <c r="O80" s="233">
        <v>67.599999999999994</v>
      </c>
    </row>
    <row r="81" spans="2:17" x14ac:dyDescent="0.35">
      <c r="B81" s="42" t="s">
        <v>293</v>
      </c>
      <c r="C81" s="233">
        <v>117</v>
      </c>
      <c r="D81" s="233">
        <v>115.9</v>
      </c>
      <c r="E81" s="233">
        <v>114.2</v>
      </c>
      <c r="F81" s="233">
        <v>112.7</v>
      </c>
      <c r="G81" s="233">
        <v>111.3</v>
      </c>
      <c r="H81" s="233">
        <v>106.7</v>
      </c>
      <c r="I81" s="233">
        <v>103.3</v>
      </c>
      <c r="J81" s="233">
        <v>98.7</v>
      </c>
      <c r="K81" s="233">
        <v>95.9</v>
      </c>
      <c r="L81" s="233">
        <v>93.4</v>
      </c>
      <c r="M81" s="233">
        <v>91.4</v>
      </c>
      <c r="N81" s="233">
        <v>90.3</v>
      </c>
      <c r="O81" s="233">
        <v>89.2</v>
      </c>
    </row>
    <row r="82" spans="2:17" x14ac:dyDescent="0.35">
      <c r="B82" s="42" t="s">
        <v>294</v>
      </c>
      <c r="C82" s="233">
        <v>372.2</v>
      </c>
      <c r="D82" s="233">
        <v>361.7</v>
      </c>
      <c r="E82" s="233">
        <v>347.2</v>
      </c>
      <c r="F82" s="233">
        <v>334</v>
      </c>
      <c r="G82" s="233">
        <v>322.10000000000002</v>
      </c>
      <c r="H82" s="233">
        <v>284.10000000000002</v>
      </c>
      <c r="I82" s="233">
        <v>257.60000000000002</v>
      </c>
      <c r="J82" s="233">
        <v>224.6</v>
      </c>
      <c r="K82" s="233">
        <v>206.1</v>
      </c>
      <c r="L82" s="233">
        <v>190.6</v>
      </c>
      <c r="M82" s="233">
        <v>178.1</v>
      </c>
      <c r="N82" s="233">
        <v>171.7</v>
      </c>
      <c r="O82" s="233">
        <v>165.4</v>
      </c>
    </row>
    <row r="83" spans="2:17" x14ac:dyDescent="0.35">
      <c r="B83" s="42" t="s">
        <v>295</v>
      </c>
      <c r="C83" s="233">
        <v>302.7</v>
      </c>
      <c r="D83" s="233">
        <v>295.2</v>
      </c>
      <c r="E83" s="233">
        <v>284.89999999999998</v>
      </c>
      <c r="F83" s="233">
        <v>275.5</v>
      </c>
      <c r="G83" s="233">
        <v>266.8</v>
      </c>
      <c r="H83" s="233">
        <v>238.6</v>
      </c>
      <c r="I83" s="233">
        <v>218.2</v>
      </c>
      <c r="J83" s="233">
        <v>191.9</v>
      </c>
      <c r="K83" s="233">
        <v>176.6</v>
      </c>
      <c r="L83" s="233">
        <v>163.5</v>
      </c>
      <c r="M83" s="233">
        <v>152.69999999999999</v>
      </c>
      <c r="N83" s="233">
        <v>147.19999999999999</v>
      </c>
      <c r="O83" s="233">
        <v>141.80000000000001</v>
      </c>
    </row>
    <row r="84" spans="2:17" x14ac:dyDescent="0.35">
      <c r="B84" s="42" t="s">
        <v>296</v>
      </c>
      <c r="C84" s="233">
        <v>368</v>
      </c>
      <c r="D84" s="233">
        <v>357.9</v>
      </c>
      <c r="E84" s="233">
        <v>343.8</v>
      </c>
      <c r="F84" s="233">
        <v>331.1</v>
      </c>
      <c r="G84" s="233">
        <v>319.60000000000002</v>
      </c>
      <c r="H84" s="233">
        <v>283</v>
      </c>
      <c r="I84" s="233">
        <v>257.5</v>
      </c>
      <c r="J84" s="233">
        <v>225.9</v>
      </c>
      <c r="K84" s="233">
        <v>208.2</v>
      </c>
      <c r="L84" s="233">
        <v>193.5</v>
      </c>
      <c r="M84" s="233">
        <v>181.6</v>
      </c>
      <c r="N84" s="233">
        <v>175.6</v>
      </c>
      <c r="O84" s="233">
        <v>169.6</v>
      </c>
    </row>
    <row r="85" spans="2:17" x14ac:dyDescent="0.35">
      <c r="B85" s="42" t="s">
        <v>297</v>
      </c>
      <c r="C85" s="233">
        <v>106.8</v>
      </c>
      <c r="D85" s="233">
        <v>105.7</v>
      </c>
      <c r="E85" s="233">
        <v>104.1</v>
      </c>
      <c r="F85" s="233">
        <v>102.6</v>
      </c>
      <c r="G85" s="233">
        <v>101.3</v>
      </c>
      <c r="H85" s="233">
        <v>96.8</v>
      </c>
      <c r="I85" s="233">
        <v>93.6</v>
      </c>
      <c r="J85" s="233">
        <v>89.4</v>
      </c>
      <c r="K85" s="233">
        <v>86.9</v>
      </c>
      <c r="L85" s="233">
        <v>84.7</v>
      </c>
      <c r="M85" s="233">
        <v>82.9</v>
      </c>
      <c r="N85" s="233">
        <v>82</v>
      </c>
      <c r="O85" s="233">
        <v>81.099999999999994</v>
      </c>
    </row>
    <row r="86" spans="2:17" x14ac:dyDescent="0.35">
      <c r="B86" s="42" t="s">
        <v>298</v>
      </c>
      <c r="C86" s="233">
        <v>368</v>
      </c>
      <c r="D86" s="233">
        <v>357.9</v>
      </c>
      <c r="E86" s="233">
        <v>343.8</v>
      </c>
      <c r="F86" s="233">
        <v>331.1</v>
      </c>
      <c r="G86" s="233">
        <v>319.60000000000002</v>
      </c>
      <c r="H86" s="233">
        <v>283</v>
      </c>
      <c r="I86" s="233">
        <v>257.5</v>
      </c>
      <c r="J86" s="233">
        <v>225.9</v>
      </c>
      <c r="K86" s="233">
        <v>208.2</v>
      </c>
      <c r="L86" s="233">
        <v>193.5</v>
      </c>
      <c r="M86" s="233">
        <v>181.6</v>
      </c>
      <c r="N86" s="233">
        <v>175.6</v>
      </c>
      <c r="O86" s="233">
        <v>169.6</v>
      </c>
    </row>
    <row r="87" spans="2:17" x14ac:dyDescent="0.35">
      <c r="B87" s="42" t="s">
        <v>299</v>
      </c>
      <c r="C87" s="233">
        <v>310.2</v>
      </c>
      <c r="D87" s="233">
        <v>303</v>
      </c>
      <c r="E87" s="233">
        <v>293</v>
      </c>
      <c r="F87" s="233">
        <v>283.7</v>
      </c>
      <c r="G87" s="233">
        <v>275.3</v>
      </c>
      <c r="H87" s="233">
        <v>247.7</v>
      </c>
      <c r="I87" s="233">
        <v>227.7</v>
      </c>
      <c r="J87" s="233">
        <v>201.9</v>
      </c>
      <c r="K87" s="233">
        <v>186.8</v>
      </c>
      <c r="L87" s="233">
        <v>173.8</v>
      </c>
      <c r="M87" s="233">
        <v>163.1</v>
      </c>
      <c r="N87" s="233">
        <v>157.69999999999999</v>
      </c>
      <c r="O87" s="233">
        <v>152.30000000000001</v>
      </c>
    </row>
    <row r="88" spans="2:17" x14ac:dyDescent="0.35">
      <c r="B88" s="42" t="s">
        <v>300</v>
      </c>
      <c r="C88" s="233">
        <v>105</v>
      </c>
      <c r="D88" s="233">
        <v>103.7</v>
      </c>
      <c r="E88" s="233">
        <v>101.9</v>
      </c>
      <c r="F88" s="233">
        <v>100.4</v>
      </c>
      <c r="G88" s="233">
        <v>99</v>
      </c>
      <c r="H88" s="233">
        <v>94.7</v>
      </c>
      <c r="I88" s="233">
        <v>91.7</v>
      </c>
      <c r="J88" s="233">
        <v>88.1</v>
      </c>
      <c r="K88" s="233">
        <v>86.1</v>
      </c>
      <c r="L88" s="233">
        <v>84.3</v>
      </c>
      <c r="M88" s="233">
        <v>82.8</v>
      </c>
      <c r="N88" s="233">
        <v>82</v>
      </c>
      <c r="O88" s="233">
        <v>81.2</v>
      </c>
    </row>
    <row r="89" spans="2:17" x14ac:dyDescent="0.35">
      <c r="B89" s="42" t="s">
        <v>270</v>
      </c>
      <c r="C89" s="233">
        <v>105</v>
      </c>
      <c r="D89" s="233">
        <v>103.7</v>
      </c>
      <c r="E89" s="233">
        <v>101.9</v>
      </c>
      <c r="F89" s="233">
        <v>100.4</v>
      </c>
      <c r="G89" s="233">
        <v>99</v>
      </c>
      <c r="H89" s="233">
        <v>94.7</v>
      </c>
      <c r="I89" s="233">
        <v>91.7</v>
      </c>
      <c r="J89" s="233">
        <v>88.1</v>
      </c>
      <c r="K89" s="233">
        <v>86.1</v>
      </c>
      <c r="L89" s="233">
        <v>84.3</v>
      </c>
      <c r="M89" s="233">
        <v>82.8</v>
      </c>
      <c r="N89" s="233">
        <v>82</v>
      </c>
      <c r="O89" s="233">
        <v>81.2</v>
      </c>
    </row>
    <row r="90" spans="2:17" x14ac:dyDescent="0.35">
      <c r="B90" s="42" t="s">
        <v>271</v>
      </c>
      <c r="C90" s="233">
        <v>105</v>
      </c>
      <c r="D90" s="233">
        <v>103.7</v>
      </c>
      <c r="E90" s="233">
        <v>101.9</v>
      </c>
      <c r="F90" s="233">
        <v>100.4</v>
      </c>
      <c r="G90" s="233">
        <v>99</v>
      </c>
      <c r="H90" s="233">
        <v>94.7</v>
      </c>
      <c r="I90" s="233">
        <v>91.7</v>
      </c>
      <c r="J90" s="233">
        <v>88.1</v>
      </c>
      <c r="K90" s="233">
        <v>86.1</v>
      </c>
      <c r="L90" s="233">
        <v>84.3</v>
      </c>
      <c r="M90" s="233">
        <v>82.8</v>
      </c>
      <c r="N90" s="233">
        <v>82</v>
      </c>
      <c r="O90" s="233">
        <v>81.2</v>
      </c>
    </row>
    <row r="91" spans="2:17" x14ac:dyDescent="0.35">
      <c r="B91" s="42" t="s">
        <v>272</v>
      </c>
      <c r="C91" s="233">
        <v>104.3</v>
      </c>
      <c r="D91" s="233">
        <v>103.4</v>
      </c>
      <c r="E91" s="233">
        <v>102.1</v>
      </c>
      <c r="F91" s="233">
        <v>100.9</v>
      </c>
      <c r="G91" s="233">
        <v>99.8</v>
      </c>
      <c r="H91" s="233">
        <v>96.3</v>
      </c>
      <c r="I91" s="233">
        <v>93.9</v>
      </c>
      <c r="J91" s="233">
        <v>91.1</v>
      </c>
      <c r="K91" s="233">
        <v>89.7</v>
      </c>
      <c r="L91" s="233">
        <v>89</v>
      </c>
      <c r="M91" s="233">
        <v>88.8</v>
      </c>
      <c r="N91" s="233">
        <v>89.1</v>
      </c>
      <c r="O91" s="233">
        <v>89.5</v>
      </c>
    </row>
    <row r="92" spans="2:17" x14ac:dyDescent="0.35">
      <c r="B92" s="42" t="s">
        <v>273</v>
      </c>
      <c r="C92" s="238"/>
      <c r="D92" s="238"/>
      <c r="E92" s="238"/>
      <c r="F92" s="238"/>
      <c r="G92" s="238"/>
      <c r="H92" s="238"/>
      <c r="I92" s="238"/>
      <c r="J92" s="238"/>
      <c r="K92" s="238"/>
      <c r="L92" s="238"/>
      <c r="M92" s="238"/>
      <c r="N92" s="238"/>
      <c r="O92" s="238"/>
    </row>
    <row r="93" spans="2:17" x14ac:dyDescent="0.35">
      <c r="B93" s="43" t="s">
        <v>274</v>
      </c>
      <c r="C93" s="233">
        <v>104.3</v>
      </c>
      <c r="D93" s="233">
        <v>103.4</v>
      </c>
      <c r="E93" s="233">
        <v>102.1</v>
      </c>
      <c r="F93" s="233">
        <v>100.9</v>
      </c>
      <c r="G93" s="233">
        <v>99.8</v>
      </c>
      <c r="H93" s="233">
        <v>96.3</v>
      </c>
      <c r="I93" s="233">
        <v>93.9</v>
      </c>
      <c r="J93" s="233">
        <v>91.1</v>
      </c>
      <c r="K93" s="233">
        <v>89.7</v>
      </c>
      <c r="L93" s="233">
        <v>89</v>
      </c>
      <c r="M93" s="233">
        <v>88.8</v>
      </c>
      <c r="N93" s="233">
        <v>89.1</v>
      </c>
      <c r="O93" s="233">
        <v>89.5</v>
      </c>
      <c r="Q93" s="161"/>
    </row>
    <row r="94" spans="2:17" x14ac:dyDescent="0.35">
      <c r="C94"/>
      <c r="D94"/>
      <c r="E94"/>
      <c r="F94"/>
      <c r="G94"/>
      <c r="H94"/>
      <c r="I94"/>
      <c r="J94"/>
      <c r="K94"/>
      <c r="L94"/>
      <c r="M94"/>
      <c r="N94"/>
      <c r="O94"/>
    </row>
    <row r="95" spans="2:17" x14ac:dyDescent="0.35">
      <c r="B95" s="1" t="s">
        <v>301</v>
      </c>
      <c r="C95"/>
      <c r="D95"/>
      <c r="E95"/>
      <c r="F95"/>
      <c r="G95"/>
      <c r="H95"/>
      <c r="I95"/>
      <c r="J95"/>
      <c r="K95"/>
      <c r="L95"/>
      <c r="M95"/>
      <c r="N95"/>
      <c r="O95"/>
    </row>
    <row r="96" spans="2:17" x14ac:dyDescent="0.35">
      <c r="B96" s="205" t="s">
        <v>276</v>
      </c>
      <c r="C96" s="239"/>
      <c r="D96" s="239"/>
      <c r="E96" s="239"/>
      <c r="F96" s="239"/>
      <c r="G96" s="239"/>
      <c r="H96" s="239"/>
      <c r="I96" s="239"/>
      <c r="J96" s="239"/>
      <c r="K96" s="239"/>
      <c r="L96" s="239"/>
      <c r="M96" s="239"/>
      <c r="N96" s="239"/>
      <c r="O96" s="239"/>
    </row>
    <row r="97" spans="2:17" x14ac:dyDescent="0.35">
      <c r="B97" s="42" t="s">
        <v>277</v>
      </c>
      <c r="C97" s="239">
        <v>20</v>
      </c>
      <c r="D97" s="239">
        <v>20</v>
      </c>
      <c r="E97" s="239">
        <v>20</v>
      </c>
      <c r="F97" s="239">
        <v>20</v>
      </c>
      <c r="G97" s="239">
        <v>15</v>
      </c>
      <c r="H97" s="239">
        <v>14</v>
      </c>
      <c r="I97" s="239">
        <v>12</v>
      </c>
      <c r="J97" s="239">
        <v>10</v>
      </c>
      <c r="K97" s="239">
        <v>8</v>
      </c>
      <c r="L97" s="239">
        <v>7</v>
      </c>
      <c r="M97" s="239">
        <v>6</v>
      </c>
      <c r="N97" s="239">
        <v>6</v>
      </c>
      <c r="O97" s="239">
        <v>6</v>
      </c>
    </row>
    <row r="98" spans="2:17" x14ac:dyDescent="0.35">
      <c r="B98" s="42" t="s">
        <v>278</v>
      </c>
      <c r="C98" s="239">
        <v>25</v>
      </c>
      <c r="D98" s="239">
        <v>25</v>
      </c>
      <c r="E98" s="239">
        <v>25</v>
      </c>
      <c r="F98" s="239">
        <v>25</v>
      </c>
      <c r="G98" s="239">
        <v>18</v>
      </c>
      <c r="H98" s="239">
        <v>18</v>
      </c>
      <c r="I98" s="239">
        <v>15</v>
      </c>
      <c r="J98" s="239">
        <v>14</v>
      </c>
      <c r="K98" s="239">
        <v>13</v>
      </c>
      <c r="L98" s="239">
        <v>11</v>
      </c>
      <c r="M98" s="239">
        <v>11</v>
      </c>
      <c r="N98" s="239">
        <v>10</v>
      </c>
      <c r="O98" s="239">
        <v>9</v>
      </c>
    </row>
    <row r="99" spans="2:17" x14ac:dyDescent="0.35">
      <c r="B99" s="42" t="s">
        <v>279</v>
      </c>
      <c r="C99" s="239">
        <v>30</v>
      </c>
      <c r="D99" s="239">
        <v>30</v>
      </c>
      <c r="E99" s="239">
        <v>30</v>
      </c>
      <c r="F99" s="239">
        <v>30</v>
      </c>
      <c r="G99" s="239">
        <v>20</v>
      </c>
      <c r="H99" s="239">
        <v>19</v>
      </c>
      <c r="I99" s="239">
        <v>17</v>
      </c>
      <c r="J99" s="239">
        <v>15</v>
      </c>
      <c r="K99" s="239">
        <v>13</v>
      </c>
      <c r="L99" s="239">
        <v>11</v>
      </c>
      <c r="M99" s="239">
        <v>11</v>
      </c>
      <c r="N99" s="239">
        <v>11</v>
      </c>
      <c r="O99" s="239">
        <v>10</v>
      </c>
    </row>
    <row r="100" spans="2:17" x14ac:dyDescent="0.35">
      <c r="B100" s="42" t="s">
        <v>280</v>
      </c>
      <c r="C100" s="239">
        <v>30</v>
      </c>
      <c r="D100" s="239">
        <v>30</v>
      </c>
      <c r="E100" s="239">
        <v>30</v>
      </c>
      <c r="F100" s="239">
        <v>30</v>
      </c>
      <c r="G100" s="239">
        <v>20</v>
      </c>
      <c r="H100" s="239">
        <v>19</v>
      </c>
      <c r="I100" s="239">
        <v>17</v>
      </c>
      <c r="J100" s="239">
        <v>15</v>
      </c>
      <c r="K100" s="239">
        <v>13</v>
      </c>
      <c r="L100" s="239">
        <v>11</v>
      </c>
      <c r="M100" s="239">
        <v>11</v>
      </c>
      <c r="N100" s="239">
        <v>11</v>
      </c>
      <c r="O100" s="239">
        <v>10</v>
      </c>
    </row>
    <row r="101" spans="2:17" x14ac:dyDescent="0.35">
      <c r="B101" s="43" t="s">
        <v>281</v>
      </c>
      <c r="C101" s="239">
        <v>30</v>
      </c>
      <c r="D101" s="239">
        <v>30</v>
      </c>
      <c r="E101" s="239">
        <v>30</v>
      </c>
      <c r="F101" s="239">
        <v>30</v>
      </c>
      <c r="G101" s="239">
        <v>20</v>
      </c>
      <c r="H101" s="239">
        <v>19</v>
      </c>
      <c r="I101" s="239">
        <v>17</v>
      </c>
      <c r="J101" s="239">
        <v>15</v>
      </c>
      <c r="K101" s="239">
        <v>13</v>
      </c>
      <c r="L101" s="239">
        <v>11</v>
      </c>
      <c r="M101" s="239">
        <v>11</v>
      </c>
      <c r="N101" s="239">
        <v>11</v>
      </c>
      <c r="O101" s="239">
        <v>10</v>
      </c>
      <c r="Q101" s="161"/>
    </row>
    <row r="104" spans="2:17" x14ac:dyDescent="0.35">
      <c r="B104" s="1" t="s">
        <v>302</v>
      </c>
      <c r="C104"/>
      <c r="D104"/>
      <c r="E104"/>
      <c r="F104"/>
      <c r="G104"/>
      <c r="H104"/>
      <c r="I104"/>
      <c r="J104"/>
      <c r="K104"/>
      <c r="L104"/>
      <c r="M104"/>
      <c r="N104"/>
      <c r="O104"/>
    </row>
    <row r="105" spans="2:17" x14ac:dyDescent="0.35">
      <c r="B105" s="205" t="s">
        <v>269</v>
      </c>
      <c r="C105" s="233">
        <v>149.19999999999999</v>
      </c>
      <c r="D105" s="233">
        <v>147.6</v>
      </c>
      <c r="E105" s="233">
        <v>145.4</v>
      </c>
      <c r="F105" s="233">
        <v>143.4</v>
      </c>
      <c r="G105" s="233">
        <v>141.69999999999999</v>
      </c>
      <c r="H105" s="233">
        <v>136.4</v>
      </c>
      <c r="I105" s="233">
        <v>132.9</v>
      </c>
      <c r="J105" s="233">
        <v>128.9</v>
      </c>
      <c r="K105" s="233">
        <v>126.8</v>
      </c>
      <c r="L105" s="233">
        <v>125.2</v>
      </c>
      <c r="M105" s="233">
        <v>123.9</v>
      </c>
      <c r="N105" s="233">
        <v>123.2</v>
      </c>
      <c r="O105" s="233">
        <v>122.6</v>
      </c>
    </row>
    <row r="106" spans="2:17" x14ac:dyDescent="0.35">
      <c r="B106" s="42" t="s">
        <v>270</v>
      </c>
      <c r="C106" s="233">
        <v>149.19999999999999</v>
      </c>
      <c r="D106" s="233">
        <v>147.6</v>
      </c>
      <c r="E106" s="233">
        <v>145.4</v>
      </c>
      <c r="F106" s="233">
        <v>143.4</v>
      </c>
      <c r="G106" s="233">
        <v>141.69999999999999</v>
      </c>
      <c r="H106" s="233">
        <v>136.4</v>
      </c>
      <c r="I106" s="233">
        <v>132.9</v>
      </c>
      <c r="J106" s="233">
        <v>128.9</v>
      </c>
      <c r="K106" s="233">
        <v>126.8</v>
      </c>
      <c r="L106" s="233">
        <v>125.2</v>
      </c>
      <c r="M106" s="233">
        <v>123.9</v>
      </c>
      <c r="N106" s="233">
        <v>123.2</v>
      </c>
      <c r="O106" s="233">
        <v>122.6</v>
      </c>
    </row>
    <row r="107" spans="2:17" x14ac:dyDescent="0.35">
      <c r="B107" s="42" t="s">
        <v>271</v>
      </c>
      <c r="C107" s="233">
        <v>149.19999999999999</v>
      </c>
      <c r="D107" s="233">
        <v>147.6</v>
      </c>
      <c r="E107" s="233">
        <v>145.4</v>
      </c>
      <c r="F107" s="233">
        <v>143.4</v>
      </c>
      <c r="G107" s="233">
        <v>141.69999999999999</v>
      </c>
      <c r="H107" s="233">
        <v>136.4</v>
      </c>
      <c r="I107" s="233">
        <v>132.9</v>
      </c>
      <c r="J107" s="233">
        <v>128.9</v>
      </c>
      <c r="K107" s="233">
        <v>126.8</v>
      </c>
      <c r="L107" s="233">
        <v>125.2</v>
      </c>
      <c r="M107" s="233">
        <v>123.9</v>
      </c>
      <c r="N107" s="233">
        <v>123.2</v>
      </c>
      <c r="O107" s="233">
        <v>122.6</v>
      </c>
    </row>
    <row r="108" spans="2:17" x14ac:dyDescent="0.35">
      <c r="B108" s="42" t="s">
        <v>272</v>
      </c>
      <c r="C108" s="233">
        <v>138.4</v>
      </c>
      <c r="D108" s="233">
        <v>137</v>
      </c>
      <c r="E108" s="233">
        <v>135.1</v>
      </c>
      <c r="F108" s="233">
        <v>133.5</v>
      </c>
      <c r="G108" s="233">
        <v>132</v>
      </c>
      <c r="H108" s="233">
        <v>127.7</v>
      </c>
      <c r="I108" s="233">
        <v>124.9</v>
      </c>
      <c r="J108" s="233">
        <v>121.9</v>
      </c>
      <c r="K108" s="233">
        <v>120.4</v>
      </c>
      <c r="L108" s="233">
        <v>119.3</v>
      </c>
      <c r="M108" s="233">
        <v>118.4</v>
      </c>
      <c r="N108" s="233">
        <v>118</v>
      </c>
      <c r="O108" s="233">
        <v>117.5</v>
      </c>
    </row>
    <row r="109" spans="2:17" x14ac:dyDescent="0.35">
      <c r="B109" s="42" t="s">
        <v>273</v>
      </c>
      <c r="C109" s="238"/>
      <c r="D109" s="238"/>
      <c r="E109" s="238"/>
      <c r="F109" s="238"/>
      <c r="G109" s="238"/>
      <c r="H109" s="238"/>
      <c r="I109" s="238"/>
      <c r="J109" s="238"/>
      <c r="K109" s="238"/>
      <c r="L109" s="238"/>
      <c r="M109" s="238"/>
      <c r="N109" s="238"/>
      <c r="O109" s="238"/>
    </row>
    <row r="110" spans="2:17" x14ac:dyDescent="0.35">
      <c r="B110" s="43" t="s">
        <v>274</v>
      </c>
      <c r="C110" s="233">
        <v>138.4</v>
      </c>
      <c r="D110" s="233">
        <v>137</v>
      </c>
      <c r="E110" s="233">
        <v>135.1</v>
      </c>
      <c r="F110" s="233">
        <v>133.5</v>
      </c>
      <c r="G110" s="233">
        <v>132</v>
      </c>
      <c r="H110" s="233">
        <v>127.7</v>
      </c>
      <c r="I110" s="233">
        <v>124.9</v>
      </c>
      <c r="J110" s="233">
        <v>121.9</v>
      </c>
      <c r="K110" s="233">
        <v>120.4</v>
      </c>
      <c r="L110" s="233">
        <v>119.3</v>
      </c>
      <c r="M110" s="233">
        <v>118.4</v>
      </c>
      <c r="N110" s="233">
        <v>118</v>
      </c>
      <c r="O110" s="233">
        <v>117.5</v>
      </c>
      <c r="Q110" s="161"/>
    </row>
    <row r="111" spans="2:17" x14ac:dyDescent="0.35">
      <c r="C111"/>
      <c r="D111"/>
      <c r="E111"/>
      <c r="F111"/>
      <c r="G111"/>
      <c r="H111"/>
      <c r="I111"/>
      <c r="J111"/>
      <c r="K111"/>
      <c r="L111"/>
      <c r="M111"/>
      <c r="N111"/>
      <c r="O111"/>
    </row>
    <row r="112" spans="2:17" x14ac:dyDescent="0.35">
      <c r="B112" s="1" t="s">
        <v>303</v>
      </c>
      <c r="C112"/>
      <c r="D112"/>
      <c r="E112"/>
      <c r="F112"/>
      <c r="G112"/>
      <c r="H112"/>
      <c r="I112"/>
      <c r="J112"/>
      <c r="K112"/>
      <c r="L112"/>
      <c r="M112"/>
      <c r="N112"/>
      <c r="O112"/>
    </row>
    <row r="113" spans="2:17" x14ac:dyDescent="0.35">
      <c r="B113" s="205" t="s">
        <v>276</v>
      </c>
      <c r="C113" s="239"/>
      <c r="D113" s="239"/>
      <c r="E113" s="239"/>
      <c r="F113" s="239"/>
      <c r="G113" s="239"/>
      <c r="H113" s="239"/>
      <c r="I113" s="239"/>
      <c r="J113" s="239"/>
      <c r="K113" s="239"/>
      <c r="L113" s="239"/>
      <c r="M113" s="239"/>
      <c r="N113" s="239"/>
      <c r="O113" s="239"/>
    </row>
    <row r="114" spans="2:17" x14ac:dyDescent="0.35">
      <c r="B114" s="42" t="s">
        <v>277</v>
      </c>
      <c r="C114" s="239"/>
      <c r="D114" s="239"/>
      <c r="E114" s="239"/>
      <c r="F114" s="239"/>
      <c r="G114" s="239"/>
      <c r="H114" s="239"/>
      <c r="I114" s="239"/>
      <c r="J114" s="239"/>
      <c r="K114" s="239"/>
      <c r="L114" s="239"/>
      <c r="M114" s="239"/>
      <c r="N114" s="239"/>
      <c r="O114" s="239"/>
    </row>
    <row r="115" spans="2:17" x14ac:dyDescent="0.35">
      <c r="B115" s="42" t="s">
        <v>278</v>
      </c>
      <c r="C115" s="239"/>
      <c r="D115" s="239"/>
      <c r="E115" s="239"/>
      <c r="F115" s="239"/>
      <c r="G115" s="239"/>
      <c r="H115" s="239"/>
      <c r="I115" s="239"/>
      <c r="J115" s="239"/>
      <c r="K115" s="239"/>
      <c r="L115" s="239"/>
      <c r="M115" s="239"/>
      <c r="N115" s="239"/>
      <c r="O115" s="239"/>
    </row>
    <row r="116" spans="2:17" x14ac:dyDescent="0.35">
      <c r="B116" s="42" t="s">
        <v>279</v>
      </c>
      <c r="C116" s="239"/>
      <c r="D116" s="239"/>
      <c r="E116" s="239"/>
      <c r="F116" s="239"/>
      <c r="G116" s="239"/>
      <c r="H116" s="239"/>
      <c r="I116" s="239"/>
      <c r="J116" s="239"/>
      <c r="K116" s="239"/>
      <c r="L116" s="239"/>
      <c r="M116" s="239"/>
      <c r="N116" s="239"/>
      <c r="O116" s="239"/>
    </row>
    <row r="117" spans="2:17" x14ac:dyDescent="0.35">
      <c r="B117" s="42" t="s">
        <v>280</v>
      </c>
      <c r="C117" s="239"/>
      <c r="D117" s="239"/>
      <c r="E117" s="239"/>
      <c r="F117" s="239"/>
      <c r="G117" s="239"/>
      <c r="H117" s="239"/>
      <c r="I117" s="239"/>
      <c r="J117" s="239"/>
      <c r="K117" s="239"/>
      <c r="L117" s="239"/>
      <c r="M117" s="239"/>
      <c r="N117" s="239"/>
      <c r="O117" s="239"/>
    </row>
    <row r="118" spans="2:17" x14ac:dyDescent="0.35">
      <c r="B118" s="43" t="s">
        <v>281</v>
      </c>
      <c r="C118" s="239"/>
      <c r="D118" s="239"/>
      <c r="E118" s="239"/>
      <c r="F118" s="239"/>
      <c r="G118" s="239"/>
      <c r="H118" s="239"/>
      <c r="I118" s="239"/>
      <c r="J118" s="239"/>
      <c r="K118" s="239"/>
      <c r="L118" s="239"/>
      <c r="M118" s="239"/>
      <c r="N118" s="239"/>
      <c r="O118" s="239"/>
      <c r="Q118" s="161"/>
    </row>
    <row r="121" spans="2:17" x14ac:dyDescent="0.35">
      <c r="B121" s="1" t="s">
        <v>304</v>
      </c>
      <c r="C121"/>
      <c r="D121"/>
      <c r="E121"/>
      <c r="F121"/>
      <c r="G121"/>
      <c r="H121"/>
      <c r="I121"/>
      <c r="J121"/>
      <c r="K121"/>
      <c r="L121"/>
      <c r="M121"/>
      <c r="N121"/>
      <c r="O121"/>
    </row>
    <row r="122" spans="2:17" x14ac:dyDescent="0.35">
      <c r="B122" s="205" t="s">
        <v>269</v>
      </c>
      <c r="C122" s="233">
        <v>20</v>
      </c>
      <c r="D122" s="233">
        <v>19.899999999999999</v>
      </c>
      <c r="E122" s="233">
        <v>19.600000000000001</v>
      </c>
      <c r="F122" s="233">
        <v>19.399999999999999</v>
      </c>
      <c r="G122" s="233">
        <v>19.2</v>
      </c>
      <c r="H122" s="233">
        <v>18.399999999999999</v>
      </c>
      <c r="I122" s="233">
        <v>17.899999999999999</v>
      </c>
      <c r="J122" s="233">
        <v>17</v>
      </c>
      <c r="K122" s="233">
        <v>16.399999999999999</v>
      </c>
      <c r="L122" s="233">
        <v>15.8</v>
      </c>
      <c r="M122" s="233">
        <v>15.2</v>
      </c>
      <c r="N122" s="233">
        <v>14.9</v>
      </c>
      <c r="O122" s="233">
        <v>14.6</v>
      </c>
    </row>
    <row r="123" spans="2:17" x14ac:dyDescent="0.35">
      <c r="B123" s="42" t="s">
        <v>270</v>
      </c>
      <c r="C123" s="233">
        <v>20</v>
      </c>
      <c r="D123" s="233">
        <v>19.899999999999999</v>
      </c>
      <c r="E123" s="233">
        <v>19.600000000000001</v>
      </c>
      <c r="F123" s="233">
        <v>19.399999999999999</v>
      </c>
      <c r="G123" s="233">
        <v>19.2</v>
      </c>
      <c r="H123" s="233">
        <v>18.399999999999999</v>
      </c>
      <c r="I123" s="233">
        <v>17.899999999999999</v>
      </c>
      <c r="J123" s="233">
        <v>17</v>
      </c>
      <c r="K123" s="233">
        <v>16.399999999999999</v>
      </c>
      <c r="L123" s="233">
        <v>15.8</v>
      </c>
      <c r="M123" s="233">
        <v>15.2</v>
      </c>
      <c r="N123" s="233">
        <v>14.9</v>
      </c>
      <c r="O123" s="233">
        <v>14.6</v>
      </c>
    </row>
    <row r="124" spans="2:17" x14ac:dyDescent="0.35">
      <c r="B124" s="42" t="s">
        <v>271</v>
      </c>
      <c r="C124" s="233">
        <v>20</v>
      </c>
      <c r="D124" s="233">
        <v>19.899999999999999</v>
      </c>
      <c r="E124" s="233">
        <v>19.600000000000001</v>
      </c>
      <c r="F124" s="233">
        <v>19.399999999999999</v>
      </c>
      <c r="G124" s="233">
        <v>19.2</v>
      </c>
      <c r="H124" s="233">
        <v>18.399999999999999</v>
      </c>
      <c r="I124" s="233">
        <v>17.899999999999999</v>
      </c>
      <c r="J124" s="233">
        <v>17</v>
      </c>
      <c r="K124" s="233">
        <v>16.399999999999999</v>
      </c>
      <c r="L124" s="233">
        <v>15.8</v>
      </c>
      <c r="M124" s="233">
        <v>15.2</v>
      </c>
      <c r="N124" s="233">
        <v>14.9</v>
      </c>
      <c r="O124" s="233">
        <v>14.6</v>
      </c>
    </row>
    <row r="125" spans="2:17" x14ac:dyDescent="0.35">
      <c r="B125" s="42" t="s">
        <v>272</v>
      </c>
      <c r="C125" s="233">
        <v>18.2</v>
      </c>
      <c r="D125" s="233">
        <v>18.100000000000001</v>
      </c>
      <c r="E125" s="233">
        <v>17.899999999999999</v>
      </c>
      <c r="F125" s="233">
        <v>17.7</v>
      </c>
      <c r="G125" s="233">
        <v>17.5</v>
      </c>
      <c r="H125" s="233">
        <v>16.8</v>
      </c>
      <c r="I125" s="233">
        <v>16.3</v>
      </c>
      <c r="J125" s="233">
        <v>15.6</v>
      </c>
      <c r="K125" s="233">
        <v>15.1</v>
      </c>
      <c r="L125" s="233">
        <v>14.7</v>
      </c>
      <c r="M125" s="233">
        <v>14.5</v>
      </c>
      <c r="N125" s="233">
        <v>14.6</v>
      </c>
      <c r="O125" s="233">
        <v>15</v>
      </c>
    </row>
    <row r="126" spans="2:17" x14ac:dyDescent="0.35">
      <c r="B126" s="42" t="s">
        <v>273</v>
      </c>
      <c r="C126" s="238"/>
      <c r="D126" s="238"/>
      <c r="E126" s="238"/>
      <c r="F126" s="238"/>
      <c r="G126" s="238"/>
      <c r="H126" s="238"/>
      <c r="I126" s="238"/>
      <c r="J126" s="238"/>
      <c r="K126" s="238"/>
      <c r="L126" s="238"/>
      <c r="M126" s="238"/>
      <c r="N126" s="238"/>
      <c r="O126" s="238"/>
    </row>
    <row r="127" spans="2:17" x14ac:dyDescent="0.35">
      <c r="B127" s="43" t="s">
        <v>274</v>
      </c>
      <c r="C127" s="233">
        <v>18.2</v>
      </c>
      <c r="D127" s="233">
        <v>18.100000000000001</v>
      </c>
      <c r="E127" s="233">
        <v>17.899999999999999</v>
      </c>
      <c r="F127" s="233">
        <v>17.7</v>
      </c>
      <c r="G127" s="233">
        <v>17.5</v>
      </c>
      <c r="H127" s="233">
        <v>16.8</v>
      </c>
      <c r="I127" s="233">
        <v>16.3</v>
      </c>
      <c r="J127" s="233">
        <v>15.6</v>
      </c>
      <c r="K127" s="233">
        <v>15.1</v>
      </c>
      <c r="L127" s="233">
        <v>14.7</v>
      </c>
      <c r="M127" s="233">
        <v>14.5</v>
      </c>
      <c r="N127" s="233">
        <v>14.6</v>
      </c>
      <c r="O127" s="233">
        <v>15</v>
      </c>
      <c r="Q127" s="161"/>
    </row>
    <row r="128" spans="2:17" x14ac:dyDescent="0.35">
      <c r="C128"/>
      <c r="D128"/>
      <c r="E128"/>
      <c r="F128"/>
      <c r="G128"/>
      <c r="H128"/>
      <c r="I128"/>
      <c r="J128"/>
      <c r="K128"/>
      <c r="L128"/>
      <c r="M128"/>
      <c r="N128"/>
      <c r="O128"/>
    </row>
    <row r="129" spans="2:17" x14ac:dyDescent="0.35">
      <c r="B129" s="1" t="s">
        <v>305</v>
      </c>
      <c r="C129"/>
      <c r="D129"/>
      <c r="E129"/>
      <c r="F129"/>
      <c r="G129"/>
      <c r="H129"/>
      <c r="I129"/>
      <c r="J129"/>
      <c r="K129"/>
      <c r="L129"/>
      <c r="M129"/>
      <c r="N129"/>
      <c r="O129"/>
    </row>
    <row r="130" spans="2:17" x14ac:dyDescent="0.35">
      <c r="B130" s="205" t="s">
        <v>276</v>
      </c>
      <c r="C130" s="239"/>
      <c r="D130" s="239"/>
      <c r="E130" s="239"/>
      <c r="F130" s="239"/>
      <c r="G130" s="239"/>
      <c r="H130" s="239"/>
      <c r="I130" s="239"/>
      <c r="J130" s="239"/>
      <c r="K130" s="239"/>
      <c r="L130" s="239"/>
      <c r="M130" s="239"/>
      <c r="N130" s="239"/>
      <c r="O130" s="239"/>
    </row>
    <row r="131" spans="2:17" x14ac:dyDescent="0.35">
      <c r="B131" s="42" t="s">
        <v>277</v>
      </c>
      <c r="C131" s="239"/>
      <c r="D131" s="239"/>
      <c r="E131" s="239"/>
      <c r="F131" s="239"/>
      <c r="G131" s="239"/>
      <c r="H131" s="239"/>
      <c r="I131" s="239"/>
      <c r="J131" s="239"/>
      <c r="K131" s="239"/>
      <c r="L131" s="239"/>
      <c r="M131" s="239"/>
      <c r="N131" s="239"/>
      <c r="O131" s="239"/>
    </row>
    <row r="132" spans="2:17" x14ac:dyDescent="0.35">
      <c r="B132" s="42" t="s">
        <v>278</v>
      </c>
      <c r="C132" s="239"/>
      <c r="D132" s="239"/>
      <c r="E132" s="239"/>
      <c r="F132" s="239"/>
      <c r="G132" s="239"/>
      <c r="H132" s="239"/>
      <c r="I132" s="239"/>
      <c r="J132" s="239"/>
      <c r="K132" s="239"/>
      <c r="L132" s="239"/>
      <c r="M132" s="239"/>
      <c r="N132" s="239"/>
      <c r="O132" s="239"/>
    </row>
    <row r="133" spans="2:17" x14ac:dyDescent="0.35">
      <c r="B133" s="42" t="s">
        <v>279</v>
      </c>
      <c r="C133" s="239"/>
      <c r="D133" s="239"/>
      <c r="E133" s="239"/>
      <c r="F133" s="239"/>
      <c r="G133" s="239"/>
      <c r="H133" s="239"/>
      <c r="I133" s="239"/>
      <c r="J133" s="239"/>
      <c r="K133" s="239"/>
      <c r="L133" s="239"/>
      <c r="M133" s="239"/>
      <c r="N133" s="239"/>
      <c r="O133" s="239"/>
    </row>
    <row r="134" spans="2:17" x14ac:dyDescent="0.35">
      <c r="B134" s="42" t="s">
        <v>280</v>
      </c>
      <c r="C134" s="239"/>
      <c r="D134" s="239"/>
      <c r="E134" s="239"/>
      <c r="F134" s="239"/>
      <c r="G134" s="239"/>
      <c r="H134" s="239"/>
      <c r="I134" s="239"/>
      <c r="J134" s="239"/>
      <c r="K134" s="239"/>
      <c r="L134" s="239"/>
      <c r="M134" s="239"/>
      <c r="N134" s="239"/>
      <c r="O134" s="239"/>
    </row>
    <row r="135" spans="2:17" x14ac:dyDescent="0.35">
      <c r="B135" s="238"/>
      <c r="C135" s="238"/>
      <c r="D135" s="238"/>
      <c r="E135" s="238"/>
      <c r="F135" s="238"/>
      <c r="G135" s="238"/>
      <c r="H135" s="238"/>
      <c r="I135" s="238"/>
      <c r="J135" s="238"/>
      <c r="K135" s="238"/>
      <c r="L135" s="238"/>
      <c r="M135" s="238"/>
      <c r="N135" s="238"/>
      <c r="O135" s="238"/>
    </row>
    <row r="136" spans="2:17" x14ac:dyDescent="0.35">
      <c r="B136" s="238"/>
      <c r="C136" s="238"/>
      <c r="D136" s="238"/>
      <c r="E136" s="238"/>
      <c r="F136" s="238"/>
      <c r="G136" s="238"/>
      <c r="H136" s="238"/>
      <c r="I136" s="238"/>
      <c r="J136" s="238"/>
      <c r="K136" s="238"/>
      <c r="L136" s="238"/>
      <c r="M136" s="238"/>
      <c r="N136" s="238"/>
      <c r="O136" s="238"/>
    </row>
    <row r="137" spans="2:17" x14ac:dyDescent="0.35">
      <c r="B137" s="238"/>
      <c r="C137" s="238"/>
      <c r="D137" s="238"/>
      <c r="E137" s="238"/>
      <c r="F137" s="238"/>
      <c r="G137" s="238"/>
      <c r="H137" s="238"/>
      <c r="I137" s="238"/>
      <c r="J137" s="238"/>
      <c r="K137" s="238"/>
      <c r="L137" s="238"/>
      <c r="M137" s="238"/>
      <c r="N137" s="238"/>
      <c r="O137" s="238"/>
    </row>
    <row r="138" spans="2:17" x14ac:dyDescent="0.35">
      <c r="B138" s="238"/>
      <c r="C138" s="238"/>
      <c r="D138" s="238"/>
      <c r="E138" s="238"/>
      <c r="F138" s="238"/>
      <c r="G138" s="238"/>
      <c r="H138" s="238"/>
      <c r="I138" s="238"/>
      <c r="J138" s="238"/>
      <c r="K138" s="238"/>
      <c r="L138" s="238"/>
      <c r="M138" s="238"/>
      <c r="N138" s="238"/>
      <c r="O138" s="238"/>
    </row>
    <row r="139" spans="2:17" x14ac:dyDescent="0.35">
      <c r="B139" s="43" t="s">
        <v>281</v>
      </c>
      <c r="C139" s="239"/>
      <c r="D139" s="239"/>
      <c r="E139" s="239"/>
      <c r="F139" s="239"/>
      <c r="G139" s="239"/>
      <c r="H139" s="239"/>
      <c r="I139" s="239"/>
      <c r="J139" s="239"/>
      <c r="K139" s="239"/>
      <c r="L139" s="239"/>
      <c r="M139" s="239"/>
      <c r="N139" s="239"/>
      <c r="O139" s="239"/>
      <c r="Q139" s="161"/>
    </row>
    <row r="142" spans="2:17" x14ac:dyDescent="0.35">
      <c r="B142" s="1" t="s">
        <v>306</v>
      </c>
      <c r="C142"/>
      <c r="D142"/>
      <c r="E142"/>
      <c r="F142"/>
      <c r="G142"/>
      <c r="H142"/>
      <c r="I142"/>
      <c r="J142"/>
      <c r="K142"/>
      <c r="L142"/>
      <c r="M142"/>
      <c r="N142"/>
      <c r="O142"/>
    </row>
    <row r="143" spans="2:17" x14ac:dyDescent="0.35">
      <c r="B143" s="205" t="s">
        <v>269</v>
      </c>
      <c r="C143" s="233">
        <v>99.6</v>
      </c>
      <c r="D143" s="233">
        <v>97.7</v>
      </c>
      <c r="E143" s="233">
        <v>95.3</v>
      </c>
      <c r="F143" s="233">
        <v>93.2</v>
      </c>
      <c r="G143" s="233">
        <v>91.5</v>
      </c>
      <c r="H143" s="233">
        <v>86.7</v>
      </c>
      <c r="I143" s="233">
        <v>84.1</v>
      </c>
      <c r="J143" s="233">
        <v>81.5</v>
      </c>
      <c r="K143" s="233">
        <v>80.2</v>
      </c>
      <c r="L143" s="233">
        <v>79.3</v>
      </c>
      <c r="M143" s="233">
        <v>78.599999999999994</v>
      </c>
      <c r="N143" s="233">
        <v>78.2</v>
      </c>
      <c r="O143" s="233">
        <v>77.900000000000006</v>
      </c>
    </row>
    <row r="144" spans="2:17" x14ac:dyDescent="0.35">
      <c r="B144" s="42" t="s">
        <v>270</v>
      </c>
      <c r="C144" s="233">
        <v>99.6</v>
      </c>
      <c r="D144" s="233">
        <v>97.7</v>
      </c>
      <c r="E144" s="233">
        <v>95.3</v>
      </c>
      <c r="F144" s="233">
        <v>93.2</v>
      </c>
      <c r="G144" s="233">
        <v>91.5</v>
      </c>
      <c r="H144" s="233">
        <v>86.7</v>
      </c>
      <c r="I144" s="233">
        <v>84.1</v>
      </c>
      <c r="J144" s="233">
        <v>81.5</v>
      </c>
      <c r="K144" s="233">
        <v>80.2</v>
      </c>
      <c r="L144" s="233">
        <v>79.3</v>
      </c>
      <c r="M144" s="233">
        <v>78.599999999999994</v>
      </c>
      <c r="N144" s="233">
        <v>78.2</v>
      </c>
      <c r="O144" s="233">
        <v>77.900000000000006</v>
      </c>
    </row>
    <row r="145" spans="2:17" x14ac:dyDescent="0.35">
      <c r="B145" s="42" t="s">
        <v>271</v>
      </c>
      <c r="C145" s="233">
        <v>99.6</v>
      </c>
      <c r="D145" s="233">
        <v>97.7</v>
      </c>
      <c r="E145" s="233">
        <v>95.3</v>
      </c>
      <c r="F145" s="233">
        <v>93.2</v>
      </c>
      <c r="G145" s="233">
        <v>91.5</v>
      </c>
      <c r="H145" s="233">
        <v>86.7</v>
      </c>
      <c r="I145" s="233">
        <v>84.1</v>
      </c>
      <c r="J145" s="233">
        <v>81.5</v>
      </c>
      <c r="K145" s="233">
        <v>80.2</v>
      </c>
      <c r="L145" s="233">
        <v>79.3</v>
      </c>
      <c r="M145" s="233">
        <v>78.599999999999994</v>
      </c>
      <c r="N145" s="233">
        <v>78.2</v>
      </c>
      <c r="O145" s="233">
        <v>77.900000000000006</v>
      </c>
    </row>
    <row r="146" spans="2:17" x14ac:dyDescent="0.35">
      <c r="B146" s="42" t="s">
        <v>272</v>
      </c>
      <c r="C146" s="233">
        <v>91.1</v>
      </c>
      <c r="D146" s="233">
        <v>91.7</v>
      </c>
      <c r="E146" s="233">
        <v>91.9</v>
      </c>
      <c r="F146" s="233">
        <v>91.6</v>
      </c>
      <c r="G146" s="233">
        <v>91</v>
      </c>
      <c r="H146" s="233">
        <v>88.5</v>
      </c>
      <c r="I146" s="233">
        <v>86.7</v>
      </c>
      <c r="J146" s="233">
        <v>84.8</v>
      </c>
      <c r="K146" s="233">
        <v>83.9</v>
      </c>
      <c r="L146" s="233">
        <v>83.2</v>
      </c>
      <c r="M146" s="233">
        <v>82.6</v>
      </c>
      <c r="N146" s="233">
        <v>82.3</v>
      </c>
      <c r="O146" s="233">
        <v>82</v>
      </c>
    </row>
    <row r="147" spans="2:17" x14ac:dyDescent="0.35">
      <c r="B147" s="42" t="s">
        <v>273</v>
      </c>
      <c r="C147" s="238"/>
      <c r="D147" s="238"/>
      <c r="E147" s="238"/>
      <c r="F147" s="238"/>
      <c r="G147" s="238"/>
      <c r="H147" s="238"/>
      <c r="I147" s="238"/>
      <c r="J147" s="238"/>
      <c r="K147" s="238"/>
      <c r="L147" s="238"/>
      <c r="M147" s="238"/>
      <c r="N147" s="238"/>
      <c r="O147" s="238"/>
    </row>
    <row r="148" spans="2:17" x14ac:dyDescent="0.35">
      <c r="B148" s="43" t="s">
        <v>274</v>
      </c>
      <c r="C148" s="233">
        <v>91.1</v>
      </c>
      <c r="D148" s="233">
        <v>91.7</v>
      </c>
      <c r="E148" s="233">
        <v>91.9</v>
      </c>
      <c r="F148" s="233">
        <v>91.6</v>
      </c>
      <c r="G148" s="233">
        <v>91</v>
      </c>
      <c r="H148" s="233">
        <v>88.5</v>
      </c>
      <c r="I148" s="233">
        <v>86.7</v>
      </c>
      <c r="J148" s="233">
        <v>84.8</v>
      </c>
      <c r="K148" s="233">
        <v>83.9</v>
      </c>
      <c r="L148" s="233">
        <v>83.2</v>
      </c>
      <c r="M148" s="233">
        <v>82.6</v>
      </c>
      <c r="N148" s="233">
        <v>82.3</v>
      </c>
      <c r="O148" s="233">
        <v>82</v>
      </c>
      <c r="Q148" s="161"/>
    </row>
    <row r="149" spans="2:17" x14ac:dyDescent="0.35">
      <c r="C149"/>
      <c r="D149"/>
      <c r="E149"/>
      <c r="F149"/>
      <c r="G149"/>
      <c r="H149"/>
      <c r="I149"/>
      <c r="J149"/>
      <c r="K149"/>
      <c r="L149"/>
      <c r="M149"/>
      <c r="N149"/>
      <c r="O149"/>
    </row>
    <row r="150" spans="2:17" x14ac:dyDescent="0.35">
      <c r="B150" s="1" t="s">
        <v>307</v>
      </c>
      <c r="C150"/>
      <c r="D150"/>
      <c r="E150"/>
      <c r="F150"/>
      <c r="G150"/>
      <c r="H150"/>
      <c r="I150"/>
      <c r="J150"/>
      <c r="K150"/>
      <c r="L150"/>
      <c r="M150"/>
      <c r="N150"/>
      <c r="O150"/>
    </row>
    <row r="151" spans="2:17" x14ac:dyDescent="0.35">
      <c r="B151" s="205" t="s">
        <v>276</v>
      </c>
      <c r="C151" s="239"/>
      <c r="D151" s="239"/>
      <c r="E151" s="239"/>
      <c r="F151" s="239"/>
      <c r="G151" s="239"/>
      <c r="H151" s="239"/>
      <c r="I151" s="239"/>
      <c r="J151" s="239"/>
      <c r="K151" s="239"/>
      <c r="L151" s="239"/>
      <c r="M151" s="239"/>
      <c r="N151" s="239"/>
      <c r="O151" s="239"/>
    </row>
    <row r="152" spans="2:17" x14ac:dyDescent="0.35">
      <c r="B152" s="42" t="s">
        <v>277</v>
      </c>
      <c r="C152" s="239"/>
      <c r="D152" s="239"/>
      <c r="E152" s="239"/>
      <c r="F152" s="239"/>
      <c r="G152" s="239"/>
      <c r="H152" s="239"/>
      <c r="I152" s="239"/>
      <c r="J152" s="239"/>
      <c r="K152" s="239"/>
      <c r="L152" s="239"/>
      <c r="M152" s="239"/>
      <c r="N152" s="239"/>
      <c r="O152" s="239"/>
    </row>
    <row r="153" spans="2:17" x14ac:dyDescent="0.35">
      <c r="B153" s="42" t="s">
        <v>278</v>
      </c>
      <c r="C153" s="239"/>
      <c r="D153" s="239"/>
      <c r="E153" s="239"/>
      <c r="F153" s="239"/>
      <c r="G153" s="239"/>
      <c r="H153" s="239"/>
      <c r="I153" s="239"/>
      <c r="J153" s="239"/>
      <c r="K153" s="239"/>
      <c r="L153" s="239"/>
      <c r="M153" s="239"/>
      <c r="N153" s="239"/>
      <c r="O153" s="239"/>
    </row>
    <row r="154" spans="2:17" x14ac:dyDescent="0.35">
      <c r="B154" s="42" t="s">
        <v>279</v>
      </c>
      <c r="C154" s="239"/>
      <c r="D154" s="239"/>
      <c r="E154" s="239"/>
      <c r="F154" s="239"/>
      <c r="G154" s="239"/>
      <c r="H154" s="239"/>
      <c r="I154" s="239"/>
      <c r="J154" s="239"/>
      <c r="K154" s="239"/>
      <c r="L154" s="239"/>
      <c r="M154" s="239"/>
      <c r="N154" s="239"/>
      <c r="O154" s="239"/>
    </row>
    <row r="155" spans="2:17" x14ac:dyDescent="0.35">
      <c r="B155" s="42" t="s">
        <v>280</v>
      </c>
      <c r="C155" s="239"/>
      <c r="D155" s="239"/>
      <c r="E155" s="239"/>
      <c r="F155" s="239"/>
      <c r="G155" s="239"/>
      <c r="H155" s="239"/>
      <c r="I155" s="239"/>
      <c r="J155" s="239"/>
      <c r="K155" s="239"/>
      <c r="L155" s="239"/>
      <c r="M155" s="239"/>
      <c r="N155" s="239"/>
      <c r="O155" s="239"/>
    </row>
    <row r="156" spans="2:17" x14ac:dyDescent="0.35">
      <c r="B156" s="43" t="s">
        <v>281</v>
      </c>
      <c r="C156" s="239"/>
      <c r="D156" s="239"/>
      <c r="E156" s="239"/>
      <c r="F156" s="239"/>
      <c r="G156" s="239"/>
      <c r="H156" s="239"/>
      <c r="I156" s="239"/>
      <c r="J156" s="239"/>
      <c r="K156" s="239"/>
      <c r="L156" s="239"/>
      <c r="M156" s="239"/>
      <c r="N156" s="239"/>
      <c r="O156" s="239"/>
      <c r="Q156" s="161"/>
    </row>
    <row r="159" spans="2:17" x14ac:dyDescent="0.35">
      <c r="B159" s="1" t="s">
        <v>308</v>
      </c>
      <c r="C159"/>
      <c r="D159"/>
      <c r="E159"/>
      <c r="F159"/>
      <c r="G159"/>
      <c r="H159"/>
      <c r="I159"/>
      <c r="J159"/>
      <c r="K159"/>
      <c r="L159"/>
      <c r="M159"/>
      <c r="N159"/>
      <c r="O159"/>
    </row>
    <row r="160" spans="2:17" x14ac:dyDescent="0.35">
      <c r="B160" s="205" t="s">
        <v>269</v>
      </c>
      <c r="C160" s="233">
        <v>99.3</v>
      </c>
      <c r="D160" s="233">
        <v>97</v>
      </c>
      <c r="E160" s="233">
        <v>94.1</v>
      </c>
      <c r="F160" s="233">
        <v>91.7</v>
      </c>
      <c r="G160" s="233">
        <v>89.8</v>
      </c>
      <c r="H160" s="233">
        <v>84.7</v>
      </c>
      <c r="I160" s="233">
        <v>82.1</v>
      </c>
      <c r="J160" s="233">
        <v>79.599999999999994</v>
      </c>
      <c r="K160" s="233">
        <v>78.5</v>
      </c>
      <c r="L160" s="233">
        <v>77.7</v>
      </c>
      <c r="M160" s="233">
        <v>77.099999999999994</v>
      </c>
      <c r="N160" s="233">
        <v>76.8</v>
      </c>
      <c r="O160" s="233">
        <v>76.400000000000006</v>
      </c>
    </row>
    <row r="161" spans="2:17" x14ac:dyDescent="0.35">
      <c r="B161" s="42" t="s">
        <v>270</v>
      </c>
      <c r="C161" s="233">
        <v>99.3</v>
      </c>
      <c r="D161" s="233">
        <v>97</v>
      </c>
      <c r="E161" s="233">
        <v>94.1</v>
      </c>
      <c r="F161" s="233">
        <v>91.7</v>
      </c>
      <c r="G161" s="233">
        <v>89.8</v>
      </c>
      <c r="H161" s="233">
        <v>84.7</v>
      </c>
      <c r="I161" s="233">
        <v>82.1</v>
      </c>
      <c r="J161" s="233">
        <v>79.599999999999994</v>
      </c>
      <c r="K161" s="233">
        <v>78.5</v>
      </c>
      <c r="L161" s="233">
        <v>77.7</v>
      </c>
      <c r="M161" s="233">
        <v>77.099999999999994</v>
      </c>
      <c r="N161" s="233">
        <v>76.8</v>
      </c>
      <c r="O161" s="233">
        <v>76.400000000000006</v>
      </c>
    </row>
    <row r="162" spans="2:17" x14ac:dyDescent="0.35">
      <c r="B162" s="42" t="s">
        <v>271</v>
      </c>
      <c r="C162" s="233">
        <v>99.3</v>
      </c>
      <c r="D162" s="233">
        <v>97</v>
      </c>
      <c r="E162" s="233">
        <v>94.1</v>
      </c>
      <c r="F162" s="233">
        <v>91.7</v>
      </c>
      <c r="G162" s="233">
        <v>89.8</v>
      </c>
      <c r="H162" s="233">
        <v>84.7</v>
      </c>
      <c r="I162" s="233">
        <v>82.1</v>
      </c>
      <c r="J162" s="233">
        <v>79.599999999999994</v>
      </c>
      <c r="K162" s="233">
        <v>78.5</v>
      </c>
      <c r="L162" s="233">
        <v>77.7</v>
      </c>
      <c r="M162" s="233">
        <v>77.099999999999994</v>
      </c>
      <c r="N162" s="233">
        <v>76.8</v>
      </c>
      <c r="O162" s="233">
        <v>76.400000000000006</v>
      </c>
    </row>
    <row r="163" spans="2:17" x14ac:dyDescent="0.35">
      <c r="B163" s="42" t="s">
        <v>272</v>
      </c>
      <c r="C163" s="233">
        <v>90.9</v>
      </c>
      <c r="D163" s="233">
        <v>91.2</v>
      </c>
      <c r="E163" s="233">
        <v>91</v>
      </c>
      <c r="F163" s="233">
        <v>90.4</v>
      </c>
      <c r="G163" s="233">
        <v>89.6</v>
      </c>
      <c r="H163" s="233">
        <v>86.7</v>
      </c>
      <c r="I163" s="233">
        <v>84.9</v>
      </c>
      <c r="J163" s="233">
        <v>83</v>
      </c>
      <c r="K163" s="233">
        <v>82.2</v>
      </c>
      <c r="L163" s="233">
        <v>81.599999999999994</v>
      </c>
      <c r="M163" s="233">
        <v>81.099999999999994</v>
      </c>
      <c r="N163" s="233">
        <v>80.900000000000006</v>
      </c>
      <c r="O163" s="233">
        <v>80.599999999999994</v>
      </c>
    </row>
    <row r="164" spans="2:17" x14ac:dyDescent="0.35">
      <c r="B164" s="42" t="s">
        <v>273</v>
      </c>
      <c r="C164" s="238"/>
      <c r="D164" s="238"/>
      <c r="E164" s="238"/>
      <c r="F164" s="238"/>
      <c r="G164" s="238"/>
      <c r="H164" s="238"/>
      <c r="I164" s="238"/>
      <c r="J164" s="238"/>
      <c r="K164" s="238"/>
      <c r="L164" s="238"/>
      <c r="M164" s="238"/>
      <c r="N164" s="238"/>
      <c r="O164" s="238"/>
    </row>
    <row r="165" spans="2:17" x14ac:dyDescent="0.35">
      <c r="B165" s="43" t="s">
        <v>274</v>
      </c>
      <c r="C165" s="233">
        <v>90.9</v>
      </c>
      <c r="D165" s="233">
        <v>91.2</v>
      </c>
      <c r="E165" s="233">
        <v>91</v>
      </c>
      <c r="F165" s="233">
        <v>90.4</v>
      </c>
      <c r="G165" s="233">
        <v>89.6</v>
      </c>
      <c r="H165" s="233">
        <v>86.7</v>
      </c>
      <c r="I165" s="233">
        <v>84.9</v>
      </c>
      <c r="J165" s="233">
        <v>83</v>
      </c>
      <c r="K165" s="233">
        <v>82.2</v>
      </c>
      <c r="L165" s="233">
        <v>81.599999999999994</v>
      </c>
      <c r="M165" s="233">
        <v>81.099999999999994</v>
      </c>
      <c r="N165" s="233">
        <v>80.900000000000006</v>
      </c>
      <c r="O165" s="233">
        <v>80.599999999999994</v>
      </c>
      <c r="Q165" s="161"/>
    </row>
    <row r="166" spans="2:17" x14ac:dyDescent="0.35">
      <c r="C166"/>
      <c r="D166"/>
      <c r="E166"/>
      <c r="F166"/>
      <c r="G166"/>
      <c r="H166"/>
      <c r="I166"/>
      <c r="J166"/>
      <c r="K166"/>
      <c r="L166"/>
      <c r="M166"/>
      <c r="N166"/>
      <c r="O166"/>
    </row>
    <row r="167" spans="2:17" x14ac:dyDescent="0.35">
      <c r="B167" s="1" t="s">
        <v>309</v>
      </c>
      <c r="C167"/>
      <c r="D167"/>
      <c r="E167"/>
      <c r="F167"/>
      <c r="G167"/>
      <c r="H167"/>
      <c r="I167"/>
      <c r="J167"/>
      <c r="K167"/>
      <c r="L167"/>
      <c r="M167"/>
      <c r="N167"/>
      <c r="O167"/>
    </row>
    <row r="168" spans="2:17" x14ac:dyDescent="0.35">
      <c r="B168" s="205" t="s">
        <v>276</v>
      </c>
      <c r="C168" s="239"/>
      <c r="D168" s="239"/>
      <c r="E168" s="239"/>
      <c r="F168" s="239"/>
      <c r="G168" s="239"/>
      <c r="H168" s="239"/>
      <c r="I168" s="239"/>
      <c r="J168" s="239"/>
      <c r="K168" s="239"/>
      <c r="L168" s="239"/>
      <c r="M168" s="239"/>
      <c r="N168" s="239"/>
      <c r="O168" s="239"/>
    </row>
    <row r="169" spans="2:17" x14ac:dyDescent="0.35">
      <c r="B169" s="42" t="s">
        <v>277</v>
      </c>
      <c r="C169" s="239"/>
      <c r="D169" s="239"/>
      <c r="E169" s="239"/>
      <c r="F169" s="239"/>
      <c r="G169" s="239"/>
      <c r="H169" s="239"/>
      <c r="I169" s="239"/>
      <c r="J169" s="239"/>
      <c r="K169" s="239"/>
      <c r="L169" s="239"/>
      <c r="M169" s="239"/>
      <c r="N169" s="239"/>
      <c r="O169" s="239"/>
    </row>
    <row r="170" spans="2:17" x14ac:dyDescent="0.35">
      <c r="B170" s="42" t="s">
        <v>278</v>
      </c>
      <c r="C170" s="239"/>
      <c r="D170" s="239"/>
      <c r="E170" s="239"/>
      <c r="F170" s="239"/>
      <c r="G170" s="239"/>
      <c r="H170" s="239"/>
      <c r="I170" s="239"/>
      <c r="J170" s="239"/>
      <c r="K170" s="239"/>
      <c r="L170" s="239"/>
      <c r="M170" s="239"/>
      <c r="N170" s="239"/>
      <c r="O170" s="239"/>
    </row>
    <row r="171" spans="2:17" x14ac:dyDescent="0.35">
      <c r="B171" s="42" t="s">
        <v>279</v>
      </c>
      <c r="C171" s="239"/>
      <c r="D171" s="239"/>
      <c r="E171" s="239"/>
      <c r="F171" s="239"/>
      <c r="G171" s="239"/>
      <c r="H171" s="239"/>
      <c r="I171" s="239"/>
      <c r="J171" s="239"/>
      <c r="K171" s="239"/>
      <c r="L171" s="239"/>
      <c r="M171" s="239"/>
      <c r="N171" s="239"/>
      <c r="O171" s="239"/>
    </row>
    <row r="172" spans="2:17" x14ac:dyDescent="0.35">
      <c r="B172" s="42" t="s">
        <v>280</v>
      </c>
      <c r="C172" s="239"/>
      <c r="D172" s="239"/>
      <c r="E172" s="239"/>
      <c r="F172" s="239"/>
      <c r="G172" s="239"/>
      <c r="H172" s="239"/>
      <c r="I172" s="239"/>
      <c r="J172" s="239"/>
      <c r="K172" s="239"/>
      <c r="L172" s="239"/>
      <c r="M172" s="239"/>
      <c r="N172" s="239"/>
      <c r="O172" s="239"/>
    </row>
    <row r="173" spans="2:17" x14ac:dyDescent="0.35">
      <c r="B173" s="43" t="s">
        <v>281</v>
      </c>
      <c r="C173" s="239"/>
      <c r="D173" s="239"/>
      <c r="E173" s="239"/>
      <c r="F173" s="239"/>
      <c r="G173" s="239"/>
      <c r="H173" s="239"/>
      <c r="I173" s="239"/>
      <c r="J173" s="239"/>
      <c r="K173" s="239"/>
      <c r="L173" s="239"/>
      <c r="M173" s="239"/>
      <c r="N173" s="239"/>
      <c r="O173" s="239"/>
      <c r="Q173" s="161"/>
    </row>
    <row r="176" spans="2:17" x14ac:dyDescent="0.35">
      <c r="B176" s="1" t="s">
        <v>310</v>
      </c>
      <c r="C176"/>
      <c r="D176"/>
      <c r="E176"/>
      <c r="F176"/>
      <c r="G176"/>
      <c r="H176"/>
      <c r="I176"/>
      <c r="J176"/>
      <c r="K176"/>
      <c r="L176"/>
      <c r="M176"/>
      <c r="N176"/>
      <c r="O176"/>
    </row>
    <row r="177" spans="2:17" x14ac:dyDescent="0.35">
      <c r="B177" s="205" t="s">
        <v>269</v>
      </c>
      <c r="C177" s="233">
        <v>111.4</v>
      </c>
      <c r="D177" s="233">
        <v>109.6</v>
      </c>
      <c r="E177" s="233">
        <v>107.2</v>
      </c>
      <c r="F177" s="233">
        <v>105.1</v>
      </c>
      <c r="G177" s="233">
        <v>103.2</v>
      </c>
      <c r="H177" s="233">
        <v>97.5</v>
      </c>
      <c r="I177" s="233">
        <v>93.8</v>
      </c>
      <c r="J177" s="233">
        <v>89.5</v>
      </c>
      <c r="K177" s="233">
        <v>87.3</v>
      </c>
      <c r="L177" s="233">
        <v>85.6</v>
      </c>
      <c r="M177" s="233">
        <v>84.2</v>
      </c>
      <c r="N177" s="233">
        <v>83.5</v>
      </c>
      <c r="O177" s="233">
        <v>82.8</v>
      </c>
    </row>
    <row r="178" spans="2:17" x14ac:dyDescent="0.35">
      <c r="B178" s="42" t="s">
        <v>270</v>
      </c>
      <c r="C178" s="233">
        <v>111.4</v>
      </c>
      <c r="D178" s="233">
        <v>109.6</v>
      </c>
      <c r="E178" s="233">
        <v>107.2</v>
      </c>
      <c r="F178" s="233">
        <v>105.1</v>
      </c>
      <c r="G178" s="233">
        <v>103.2</v>
      </c>
      <c r="H178" s="233">
        <v>97.5</v>
      </c>
      <c r="I178" s="233">
        <v>93.8</v>
      </c>
      <c r="J178" s="233">
        <v>89.5</v>
      </c>
      <c r="K178" s="233">
        <v>87.3</v>
      </c>
      <c r="L178" s="233">
        <v>85.6</v>
      </c>
      <c r="M178" s="233">
        <v>84.2</v>
      </c>
      <c r="N178" s="233">
        <v>83.5</v>
      </c>
      <c r="O178" s="233">
        <v>82.8</v>
      </c>
    </row>
    <row r="179" spans="2:17" x14ac:dyDescent="0.35">
      <c r="B179" s="42" t="s">
        <v>271</v>
      </c>
      <c r="C179" s="233">
        <v>111.4</v>
      </c>
      <c r="D179" s="233">
        <v>109.6</v>
      </c>
      <c r="E179" s="233">
        <v>107.2</v>
      </c>
      <c r="F179" s="233">
        <v>105.1</v>
      </c>
      <c r="G179" s="233">
        <v>103.2</v>
      </c>
      <c r="H179" s="233">
        <v>97.5</v>
      </c>
      <c r="I179" s="233">
        <v>93.8</v>
      </c>
      <c r="J179" s="233">
        <v>89.5</v>
      </c>
      <c r="K179" s="233">
        <v>87.3</v>
      </c>
      <c r="L179" s="233">
        <v>85.6</v>
      </c>
      <c r="M179" s="233">
        <v>84.2</v>
      </c>
      <c r="N179" s="233">
        <v>83.5</v>
      </c>
      <c r="O179" s="233">
        <v>82.8</v>
      </c>
    </row>
    <row r="180" spans="2:17" x14ac:dyDescent="0.35">
      <c r="B180" s="42" t="s">
        <v>272</v>
      </c>
      <c r="C180" s="233">
        <v>101.8</v>
      </c>
      <c r="D180" s="233">
        <v>100.9</v>
      </c>
      <c r="E180" s="233">
        <v>99.8</v>
      </c>
      <c r="F180" s="233">
        <v>98.8</v>
      </c>
      <c r="G180" s="233">
        <v>97.8</v>
      </c>
      <c r="H180" s="233">
        <v>94.9</v>
      </c>
      <c r="I180" s="233">
        <v>92.9</v>
      </c>
      <c r="J180" s="233">
        <v>90.5</v>
      </c>
      <c r="K180" s="233">
        <v>89.3</v>
      </c>
      <c r="L180" s="233">
        <v>88.2</v>
      </c>
      <c r="M180" s="233">
        <v>87.4</v>
      </c>
      <c r="N180" s="233">
        <v>87</v>
      </c>
      <c r="O180" s="233">
        <v>86.6</v>
      </c>
    </row>
    <row r="181" spans="2:17" x14ac:dyDescent="0.35">
      <c r="B181" s="42" t="s">
        <v>273</v>
      </c>
      <c r="C181" s="238"/>
      <c r="D181" s="238"/>
      <c r="E181" s="238"/>
      <c r="F181" s="238"/>
      <c r="G181" s="238"/>
      <c r="H181" s="238"/>
      <c r="I181" s="238"/>
      <c r="J181" s="238"/>
      <c r="K181" s="238"/>
      <c r="L181" s="238"/>
      <c r="M181" s="238"/>
      <c r="N181" s="238"/>
      <c r="O181" s="238"/>
    </row>
    <row r="182" spans="2:17" x14ac:dyDescent="0.35">
      <c r="B182" s="43" t="s">
        <v>274</v>
      </c>
      <c r="C182" s="233">
        <v>101.8</v>
      </c>
      <c r="D182" s="233">
        <v>100.9</v>
      </c>
      <c r="E182" s="233">
        <v>99.8</v>
      </c>
      <c r="F182" s="233">
        <v>98.8</v>
      </c>
      <c r="G182" s="233">
        <v>97.8</v>
      </c>
      <c r="H182" s="233">
        <v>94.9</v>
      </c>
      <c r="I182" s="233">
        <v>92.9</v>
      </c>
      <c r="J182" s="233">
        <v>90.5</v>
      </c>
      <c r="K182" s="233">
        <v>89.3</v>
      </c>
      <c r="L182" s="233">
        <v>88.2</v>
      </c>
      <c r="M182" s="233">
        <v>87.4</v>
      </c>
      <c r="N182" s="233">
        <v>87</v>
      </c>
      <c r="O182" s="233">
        <v>86.6</v>
      </c>
      <c r="Q182" s="161"/>
    </row>
    <row r="183" spans="2:17" x14ac:dyDescent="0.35">
      <c r="C183"/>
      <c r="D183"/>
      <c r="E183"/>
      <c r="F183"/>
      <c r="G183"/>
      <c r="H183"/>
      <c r="I183"/>
      <c r="J183"/>
      <c r="K183"/>
      <c r="L183"/>
      <c r="M183"/>
      <c r="N183"/>
      <c r="O183"/>
    </row>
    <row r="184" spans="2:17" x14ac:dyDescent="0.35">
      <c r="B184" s="1" t="s">
        <v>311</v>
      </c>
      <c r="C184"/>
      <c r="D184"/>
      <c r="E184"/>
      <c r="F184"/>
      <c r="G184"/>
      <c r="H184"/>
      <c r="I184"/>
      <c r="J184"/>
      <c r="K184"/>
      <c r="L184"/>
      <c r="M184"/>
      <c r="N184"/>
      <c r="O184"/>
    </row>
    <row r="185" spans="2:17" x14ac:dyDescent="0.35">
      <c r="B185" s="205" t="s">
        <v>276</v>
      </c>
      <c r="C185" s="239"/>
      <c r="D185" s="239"/>
      <c r="E185" s="239"/>
      <c r="F185" s="239"/>
      <c r="G185" s="239"/>
      <c r="H185" s="239"/>
      <c r="I185" s="239"/>
      <c r="J185" s="239"/>
      <c r="K185" s="239"/>
      <c r="L185" s="239"/>
      <c r="M185" s="239"/>
      <c r="N185" s="239"/>
      <c r="O185" s="239"/>
    </row>
    <row r="186" spans="2:17" x14ac:dyDescent="0.35">
      <c r="B186" s="42" t="s">
        <v>277</v>
      </c>
      <c r="C186" s="239"/>
      <c r="D186" s="239"/>
      <c r="E186" s="239"/>
      <c r="F186" s="239"/>
      <c r="G186" s="239"/>
      <c r="H186" s="239"/>
      <c r="I186" s="239"/>
      <c r="J186" s="239"/>
      <c r="K186" s="239"/>
      <c r="L186" s="239"/>
      <c r="M186" s="239"/>
      <c r="N186" s="239"/>
      <c r="O186" s="239"/>
    </row>
    <row r="187" spans="2:17" x14ac:dyDescent="0.35">
      <c r="B187" s="42" t="s">
        <v>278</v>
      </c>
      <c r="C187" s="239"/>
      <c r="D187" s="239"/>
      <c r="E187" s="239"/>
      <c r="F187" s="239"/>
      <c r="G187" s="239"/>
      <c r="H187" s="239"/>
      <c r="I187" s="239"/>
      <c r="J187" s="239"/>
      <c r="K187" s="239"/>
      <c r="L187" s="239"/>
      <c r="M187" s="239"/>
      <c r="N187" s="239"/>
      <c r="O187" s="239"/>
    </row>
    <row r="188" spans="2:17" x14ac:dyDescent="0.35">
      <c r="B188" s="42" t="s">
        <v>279</v>
      </c>
      <c r="C188" s="239"/>
      <c r="D188" s="239"/>
      <c r="E188" s="239"/>
      <c r="F188" s="239"/>
      <c r="G188" s="239"/>
      <c r="H188" s="239"/>
      <c r="I188" s="239"/>
      <c r="J188" s="239"/>
      <c r="K188" s="239"/>
      <c r="L188" s="239"/>
      <c r="M188" s="239"/>
      <c r="N188" s="239"/>
      <c r="O188" s="239"/>
    </row>
    <row r="189" spans="2:17" x14ac:dyDescent="0.35">
      <c r="B189" s="42" t="s">
        <v>280</v>
      </c>
      <c r="C189" s="239"/>
      <c r="D189" s="239"/>
      <c r="E189" s="239"/>
      <c r="F189" s="239"/>
      <c r="G189" s="239"/>
      <c r="H189" s="239"/>
      <c r="I189" s="239"/>
      <c r="J189" s="239"/>
      <c r="K189" s="239"/>
      <c r="L189" s="239"/>
      <c r="M189" s="239"/>
      <c r="N189" s="239"/>
      <c r="O189" s="239"/>
    </row>
    <row r="190" spans="2:17" x14ac:dyDescent="0.35">
      <c r="B190" s="43" t="s">
        <v>281</v>
      </c>
      <c r="C190" s="239"/>
      <c r="D190" s="239"/>
      <c r="E190" s="239"/>
      <c r="F190" s="239"/>
      <c r="G190" s="239"/>
      <c r="H190" s="239"/>
      <c r="I190" s="239"/>
      <c r="J190" s="239"/>
      <c r="K190" s="239"/>
      <c r="L190" s="239"/>
      <c r="M190" s="239"/>
      <c r="N190" s="239"/>
      <c r="O190" s="239"/>
      <c r="Q190" s="161"/>
    </row>
    <row r="191" spans="2:17" x14ac:dyDescent="0.35">
      <c r="B191" s="1"/>
      <c r="C191" s="44"/>
      <c r="D191" s="44"/>
      <c r="E191" s="44"/>
      <c r="F191" s="44"/>
      <c r="G191" s="44"/>
      <c r="H191" s="44"/>
      <c r="I191" s="44"/>
      <c r="J191" s="44"/>
      <c r="K191" s="44"/>
      <c r="L191" s="44"/>
      <c r="M191" s="44"/>
      <c r="N191" s="44"/>
      <c r="O191" s="44"/>
    </row>
    <row r="192" spans="2:17" x14ac:dyDescent="0.35">
      <c r="B192" s="1"/>
      <c r="C192" s="44"/>
      <c r="D192" s="44"/>
      <c r="E192" s="44"/>
      <c r="F192" s="44"/>
      <c r="G192" s="44"/>
      <c r="H192" s="44"/>
      <c r="I192" s="44"/>
      <c r="J192" s="44"/>
      <c r="K192" s="44"/>
      <c r="L192" s="44"/>
      <c r="M192" s="44"/>
      <c r="N192" s="44"/>
      <c r="O192" s="44"/>
    </row>
    <row r="193" spans="2:17" x14ac:dyDescent="0.35">
      <c r="B193" s="1" t="s">
        <v>312</v>
      </c>
      <c r="C193"/>
      <c r="D193"/>
      <c r="E193"/>
      <c r="F193"/>
      <c r="G193"/>
      <c r="H193"/>
      <c r="I193"/>
      <c r="J193"/>
      <c r="K193"/>
      <c r="L193"/>
      <c r="M193"/>
      <c r="N193"/>
      <c r="O193"/>
    </row>
    <row r="194" spans="2:17" x14ac:dyDescent="0.35">
      <c r="B194" s="205" t="s">
        <v>269</v>
      </c>
      <c r="C194" s="233">
        <v>137.30000000000001</v>
      </c>
      <c r="D194" s="233">
        <v>134.6</v>
      </c>
      <c r="E194" s="233">
        <v>130.9</v>
      </c>
      <c r="F194" s="233">
        <v>127.5</v>
      </c>
      <c r="G194" s="233">
        <v>124.4</v>
      </c>
      <c r="H194" s="233">
        <v>114.6</v>
      </c>
      <c r="I194" s="233">
        <v>107.7</v>
      </c>
      <c r="J194" s="233">
        <v>99</v>
      </c>
      <c r="K194" s="233">
        <v>94.1</v>
      </c>
      <c r="L194" s="233">
        <v>90</v>
      </c>
      <c r="M194" s="233">
        <v>86.7</v>
      </c>
      <c r="N194" s="233">
        <v>85</v>
      </c>
      <c r="O194" s="233">
        <v>83.3</v>
      </c>
    </row>
    <row r="195" spans="2:17" x14ac:dyDescent="0.35">
      <c r="B195" s="42" t="s">
        <v>270</v>
      </c>
      <c r="C195" s="233">
        <v>137.30000000000001</v>
      </c>
      <c r="D195" s="233">
        <v>134.6</v>
      </c>
      <c r="E195" s="233">
        <v>130.9</v>
      </c>
      <c r="F195" s="233">
        <v>127.5</v>
      </c>
      <c r="G195" s="233">
        <v>124.4</v>
      </c>
      <c r="H195" s="233">
        <v>114.6</v>
      </c>
      <c r="I195" s="233">
        <v>107.7</v>
      </c>
      <c r="J195" s="233">
        <v>99</v>
      </c>
      <c r="K195" s="233">
        <v>94.1</v>
      </c>
      <c r="L195" s="233">
        <v>90</v>
      </c>
      <c r="M195" s="233">
        <v>86.7</v>
      </c>
      <c r="N195" s="233">
        <v>85</v>
      </c>
      <c r="O195" s="233">
        <v>83.3</v>
      </c>
    </row>
    <row r="196" spans="2:17" x14ac:dyDescent="0.35">
      <c r="B196" s="42" t="s">
        <v>271</v>
      </c>
      <c r="C196" s="233">
        <v>137.30000000000001</v>
      </c>
      <c r="D196" s="233">
        <v>134.6</v>
      </c>
      <c r="E196" s="233">
        <v>130.9</v>
      </c>
      <c r="F196" s="233">
        <v>127.5</v>
      </c>
      <c r="G196" s="233">
        <v>124.4</v>
      </c>
      <c r="H196" s="233">
        <v>114.6</v>
      </c>
      <c r="I196" s="233">
        <v>107.7</v>
      </c>
      <c r="J196" s="233">
        <v>99</v>
      </c>
      <c r="K196" s="233">
        <v>94.1</v>
      </c>
      <c r="L196" s="233">
        <v>90</v>
      </c>
      <c r="M196" s="233">
        <v>86.7</v>
      </c>
      <c r="N196" s="233">
        <v>85</v>
      </c>
      <c r="O196" s="233">
        <v>83.3</v>
      </c>
    </row>
    <row r="197" spans="2:17" x14ac:dyDescent="0.35">
      <c r="B197" s="42" t="s">
        <v>272</v>
      </c>
      <c r="C197" s="233">
        <v>122.6</v>
      </c>
      <c r="D197" s="233">
        <v>120.2</v>
      </c>
      <c r="E197" s="233">
        <v>116.9</v>
      </c>
      <c r="F197" s="233">
        <v>114</v>
      </c>
      <c r="G197" s="233">
        <v>111.3</v>
      </c>
      <c r="H197" s="233">
        <v>103</v>
      </c>
      <c r="I197" s="233">
        <v>97.4</v>
      </c>
      <c r="J197" s="233">
        <v>90.9</v>
      </c>
      <c r="K197" s="233">
        <v>87.8</v>
      </c>
      <c r="L197" s="233">
        <v>85.7</v>
      </c>
      <c r="M197" s="233">
        <v>84.6</v>
      </c>
      <c r="N197" s="233">
        <v>84.3</v>
      </c>
      <c r="O197" s="233">
        <v>84.2</v>
      </c>
    </row>
    <row r="198" spans="2:17" x14ac:dyDescent="0.35">
      <c r="B198" s="42" t="s">
        <v>273</v>
      </c>
      <c r="C198" s="238"/>
      <c r="D198" s="238"/>
      <c r="E198" s="238"/>
      <c r="F198" s="238"/>
      <c r="G198" s="238"/>
      <c r="H198" s="238"/>
      <c r="I198" s="238"/>
      <c r="J198" s="238"/>
      <c r="K198" s="238"/>
      <c r="L198" s="238"/>
      <c r="M198" s="238"/>
      <c r="N198" s="238"/>
      <c r="O198" s="238"/>
    </row>
    <row r="199" spans="2:17" x14ac:dyDescent="0.35">
      <c r="B199" s="43" t="s">
        <v>274</v>
      </c>
      <c r="C199" s="233">
        <v>122.6</v>
      </c>
      <c r="D199" s="233">
        <v>120.2</v>
      </c>
      <c r="E199" s="233">
        <v>116.9</v>
      </c>
      <c r="F199" s="233">
        <v>114</v>
      </c>
      <c r="G199" s="233">
        <v>111.3</v>
      </c>
      <c r="H199" s="233">
        <v>103</v>
      </c>
      <c r="I199" s="233">
        <v>97.4</v>
      </c>
      <c r="J199" s="233">
        <v>90.9</v>
      </c>
      <c r="K199" s="233">
        <v>87.8</v>
      </c>
      <c r="L199" s="233">
        <v>85.7</v>
      </c>
      <c r="M199" s="233">
        <v>84.6</v>
      </c>
      <c r="N199" s="233">
        <v>84.3</v>
      </c>
      <c r="O199" s="233">
        <v>84.2</v>
      </c>
      <c r="Q199" s="161"/>
    </row>
    <row r="200" spans="2:17" x14ac:dyDescent="0.35">
      <c r="C200"/>
      <c r="D200"/>
      <c r="E200"/>
      <c r="F200"/>
      <c r="G200"/>
      <c r="H200"/>
      <c r="I200"/>
      <c r="J200"/>
      <c r="K200"/>
      <c r="L200"/>
      <c r="M200"/>
      <c r="N200"/>
      <c r="O200"/>
    </row>
    <row r="201" spans="2:17" x14ac:dyDescent="0.35">
      <c r="B201" s="1" t="s">
        <v>313</v>
      </c>
      <c r="C201"/>
      <c r="D201"/>
      <c r="E201"/>
      <c r="F201"/>
      <c r="G201"/>
      <c r="H201"/>
      <c r="I201"/>
      <c r="J201"/>
      <c r="K201"/>
      <c r="L201"/>
      <c r="M201"/>
      <c r="N201"/>
      <c r="O201"/>
    </row>
    <row r="202" spans="2:17" x14ac:dyDescent="0.35">
      <c r="B202" s="205" t="s">
        <v>314</v>
      </c>
      <c r="C202" s="239"/>
      <c r="D202" s="239"/>
      <c r="E202" s="239"/>
      <c r="F202" s="239"/>
      <c r="G202" s="239"/>
      <c r="H202" s="239"/>
      <c r="I202" s="239"/>
      <c r="J202" s="239"/>
      <c r="K202" s="239"/>
      <c r="L202" s="239"/>
      <c r="M202" s="239"/>
      <c r="N202" s="239"/>
      <c r="O202" s="239"/>
    </row>
    <row r="203" spans="2:17" x14ac:dyDescent="0.35">
      <c r="B203" s="42" t="s">
        <v>315</v>
      </c>
      <c r="C203" s="239"/>
      <c r="D203" s="239"/>
      <c r="E203" s="239"/>
      <c r="F203" s="239"/>
      <c r="G203" s="239"/>
      <c r="H203" s="239"/>
      <c r="I203" s="239"/>
      <c r="J203" s="239"/>
      <c r="K203" s="239"/>
      <c r="L203" s="239"/>
      <c r="M203" s="239"/>
      <c r="N203" s="239"/>
      <c r="O203" s="239"/>
    </row>
    <row r="204" spans="2:17" x14ac:dyDescent="0.35">
      <c r="B204" s="42" t="s">
        <v>276</v>
      </c>
      <c r="C204" s="239"/>
      <c r="D204" s="239"/>
      <c r="E204" s="239"/>
      <c r="F204" s="239"/>
      <c r="G204" s="239"/>
      <c r="H204" s="239"/>
      <c r="I204" s="239"/>
      <c r="J204" s="239"/>
      <c r="K204" s="239"/>
      <c r="L204" s="239"/>
      <c r="M204" s="239"/>
      <c r="N204" s="239"/>
      <c r="O204" s="239"/>
    </row>
    <row r="205" spans="2:17" x14ac:dyDescent="0.35">
      <c r="B205" s="42" t="s">
        <v>277</v>
      </c>
      <c r="C205" s="239"/>
      <c r="D205" s="239"/>
      <c r="E205" s="239"/>
      <c r="F205" s="239"/>
      <c r="G205" s="239"/>
      <c r="H205" s="239"/>
      <c r="I205" s="239"/>
      <c r="J205" s="239"/>
      <c r="K205" s="239"/>
      <c r="L205" s="239"/>
      <c r="M205" s="239"/>
      <c r="N205" s="239"/>
      <c r="O205" s="239"/>
    </row>
    <row r="206" spans="2:17" x14ac:dyDescent="0.35">
      <c r="B206" s="42" t="s">
        <v>278</v>
      </c>
      <c r="C206" s="239"/>
      <c r="D206" s="239"/>
      <c r="E206" s="239"/>
      <c r="F206" s="239"/>
      <c r="G206" s="239"/>
      <c r="H206" s="239"/>
      <c r="I206" s="239"/>
      <c r="J206" s="239"/>
      <c r="K206" s="239"/>
      <c r="L206" s="239"/>
      <c r="M206" s="239"/>
      <c r="N206" s="239"/>
      <c r="O206" s="239"/>
    </row>
    <row r="207" spans="2:17" x14ac:dyDescent="0.35">
      <c r="B207" s="42" t="s">
        <v>279</v>
      </c>
      <c r="C207" s="239"/>
      <c r="D207" s="239"/>
      <c r="E207" s="239"/>
      <c r="F207" s="239"/>
      <c r="G207" s="239"/>
      <c r="H207" s="239"/>
      <c r="I207" s="239"/>
      <c r="J207" s="239"/>
      <c r="K207" s="239"/>
      <c r="L207" s="239"/>
      <c r="M207" s="239"/>
      <c r="N207" s="239"/>
      <c r="O207" s="239"/>
    </row>
    <row r="208" spans="2:17" x14ac:dyDescent="0.35">
      <c r="B208" s="42" t="s">
        <v>280</v>
      </c>
      <c r="C208" s="239"/>
      <c r="D208" s="239"/>
      <c r="E208" s="239"/>
      <c r="F208" s="239"/>
      <c r="G208" s="239"/>
      <c r="H208" s="239"/>
      <c r="I208" s="239"/>
      <c r="J208" s="239"/>
      <c r="K208" s="239"/>
      <c r="L208" s="239"/>
      <c r="M208" s="239"/>
      <c r="N208" s="239"/>
      <c r="O208" s="239"/>
    </row>
    <row r="209" spans="2:17" x14ac:dyDescent="0.35">
      <c r="B209" s="43" t="s">
        <v>281</v>
      </c>
      <c r="C209" s="239"/>
      <c r="D209" s="239"/>
      <c r="E209" s="239"/>
      <c r="F209" s="239"/>
      <c r="G209" s="239"/>
      <c r="H209" s="239"/>
      <c r="I209" s="239"/>
      <c r="J209" s="239"/>
      <c r="K209" s="239"/>
      <c r="L209" s="239"/>
      <c r="M209" s="239"/>
      <c r="N209" s="239"/>
      <c r="O209" s="239"/>
      <c r="Q209" s="161"/>
    </row>
    <row r="211" spans="2:17" ht="15" customHeight="1" x14ac:dyDescent="0.35">
      <c r="B211" s="269" t="s">
        <v>316</v>
      </c>
      <c r="C211" s="233">
        <v>26.4</v>
      </c>
      <c r="D211" s="233">
        <v>26.4</v>
      </c>
      <c r="E211" s="233">
        <v>26.4</v>
      </c>
      <c r="F211" s="233">
        <v>26.4</v>
      </c>
      <c r="G211" s="233">
        <v>26.4</v>
      </c>
      <c r="H211" s="233">
        <v>26.4</v>
      </c>
      <c r="I211" s="233">
        <v>26.4</v>
      </c>
      <c r="J211" s="233">
        <v>26.4</v>
      </c>
      <c r="K211" s="233">
        <v>26.4</v>
      </c>
      <c r="L211" s="233">
        <v>26.4</v>
      </c>
      <c r="M211" s="233">
        <v>26.4</v>
      </c>
      <c r="N211" s="233">
        <v>26.4</v>
      </c>
      <c r="O211" s="233">
        <v>26.4</v>
      </c>
      <c r="Q211" s="161"/>
    </row>
    <row r="212" spans="2:17" x14ac:dyDescent="0.35">
      <c r="B212" s="270"/>
      <c r="C212" s="115"/>
      <c r="D212" s="115"/>
      <c r="E212" s="115"/>
      <c r="F212" s="115"/>
      <c r="G212" s="115"/>
      <c r="H212" s="115"/>
      <c r="I212" s="115"/>
      <c r="J212" s="115"/>
      <c r="K212" s="115"/>
      <c r="L212" s="115"/>
      <c r="M212" s="115"/>
      <c r="N212" s="115"/>
      <c r="O212" s="115"/>
    </row>
    <row r="213" spans="2:17" x14ac:dyDescent="0.35">
      <c r="B213" s="271"/>
      <c r="C213" s="115"/>
      <c r="D213" s="115"/>
      <c r="E213" s="115"/>
      <c r="F213" s="115"/>
      <c r="G213" s="115"/>
      <c r="H213" s="115"/>
      <c r="I213" s="115"/>
      <c r="J213" s="115"/>
      <c r="K213" s="115"/>
      <c r="L213" s="115"/>
      <c r="M213" s="115"/>
      <c r="N213" s="115"/>
      <c r="O213" s="115"/>
    </row>
    <row r="215" spans="2:17" x14ac:dyDescent="0.35">
      <c r="B215" s="1" t="s">
        <v>317</v>
      </c>
      <c r="C215"/>
      <c r="D215"/>
      <c r="E215"/>
      <c r="F215"/>
      <c r="G215"/>
      <c r="H215"/>
      <c r="I215"/>
      <c r="J215"/>
      <c r="K215"/>
      <c r="L215"/>
      <c r="M215"/>
      <c r="N215"/>
      <c r="O215"/>
    </row>
    <row r="216" spans="2:17" x14ac:dyDescent="0.35">
      <c r="B216" s="205" t="s">
        <v>269</v>
      </c>
      <c r="C216" s="233">
        <v>137.30000000000001</v>
      </c>
      <c r="D216" s="233">
        <v>134.6</v>
      </c>
      <c r="E216" s="233">
        <v>130.9</v>
      </c>
      <c r="F216" s="233">
        <v>127.5</v>
      </c>
      <c r="G216" s="233">
        <v>124.4</v>
      </c>
      <c r="H216" s="233">
        <v>114.6</v>
      </c>
      <c r="I216" s="233">
        <v>107.7</v>
      </c>
      <c r="J216" s="233">
        <v>99</v>
      </c>
      <c r="K216" s="233">
        <v>94.1</v>
      </c>
      <c r="L216" s="233">
        <v>90</v>
      </c>
      <c r="M216" s="233">
        <v>86.7</v>
      </c>
      <c r="N216" s="233">
        <v>85</v>
      </c>
      <c r="O216" s="233">
        <v>83.3</v>
      </c>
    </row>
    <row r="217" spans="2:17" x14ac:dyDescent="0.35">
      <c r="B217" s="42" t="s">
        <v>270</v>
      </c>
      <c r="C217" s="233">
        <v>137.30000000000001</v>
      </c>
      <c r="D217" s="233">
        <v>134.6</v>
      </c>
      <c r="E217" s="233">
        <v>130.9</v>
      </c>
      <c r="F217" s="233">
        <v>127.5</v>
      </c>
      <c r="G217" s="233">
        <v>124.4</v>
      </c>
      <c r="H217" s="233">
        <v>114.6</v>
      </c>
      <c r="I217" s="233">
        <v>107.7</v>
      </c>
      <c r="J217" s="233">
        <v>99</v>
      </c>
      <c r="K217" s="233">
        <v>94.1</v>
      </c>
      <c r="L217" s="233">
        <v>90</v>
      </c>
      <c r="M217" s="233">
        <v>86.7</v>
      </c>
      <c r="N217" s="233">
        <v>85</v>
      </c>
      <c r="O217" s="233">
        <v>83.3</v>
      </c>
    </row>
    <row r="218" spans="2:17" x14ac:dyDescent="0.35">
      <c r="B218" s="42" t="s">
        <v>271</v>
      </c>
      <c r="C218" s="233">
        <v>137.30000000000001</v>
      </c>
      <c r="D218" s="233">
        <v>134.6</v>
      </c>
      <c r="E218" s="233">
        <v>130.9</v>
      </c>
      <c r="F218" s="233">
        <v>127.5</v>
      </c>
      <c r="G218" s="233">
        <v>124.4</v>
      </c>
      <c r="H218" s="233">
        <v>114.6</v>
      </c>
      <c r="I218" s="233">
        <v>107.7</v>
      </c>
      <c r="J218" s="233">
        <v>99</v>
      </c>
      <c r="K218" s="233">
        <v>94.1</v>
      </c>
      <c r="L218" s="233">
        <v>90</v>
      </c>
      <c r="M218" s="233">
        <v>86.7</v>
      </c>
      <c r="N218" s="233">
        <v>85</v>
      </c>
      <c r="O218" s="233">
        <v>83.3</v>
      </c>
    </row>
    <row r="219" spans="2:17" x14ac:dyDescent="0.35">
      <c r="B219" s="42" t="s">
        <v>272</v>
      </c>
      <c r="C219" s="233">
        <v>122.6</v>
      </c>
      <c r="D219" s="233">
        <v>120.2</v>
      </c>
      <c r="E219" s="233">
        <v>116.9</v>
      </c>
      <c r="F219" s="233">
        <v>114</v>
      </c>
      <c r="G219" s="233">
        <v>111.3</v>
      </c>
      <c r="H219" s="233">
        <v>103</v>
      </c>
      <c r="I219" s="233">
        <v>97.4</v>
      </c>
      <c r="J219" s="233">
        <v>90.9</v>
      </c>
      <c r="K219" s="233">
        <v>87.8</v>
      </c>
      <c r="L219" s="233">
        <v>85.7</v>
      </c>
      <c r="M219" s="233">
        <v>84.6</v>
      </c>
      <c r="N219" s="233">
        <v>84.3</v>
      </c>
      <c r="O219" s="233">
        <v>84.2</v>
      </c>
    </row>
    <row r="220" spans="2:17" x14ac:dyDescent="0.35">
      <c r="B220" s="42" t="s">
        <v>273</v>
      </c>
      <c r="C220" s="238"/>
      <c r="D220" s="238"/>
      <c r="E220" s="238"/>
      <c r="F220" s="238"/>
      <c r="G220" s="238"/>
      <c r="H220" s="238"/>
      <c r="I220" s="238"/>
      <c r="J220" s="238"/>
      <c r="K220" s="238"/>
      <c r="L220" s="238"/>
      <c r="M220" s="238"/>
      <c r="N220" s="238"/>
      <c r="O220" s="238"/>
    </row>
    <row r="221" spans="2:17" x14ac:dyDescent="0.35">
      <c r="B221" s="43" t="s">
        <v>274</v>
      </c>
      <c r="C221" s="233">
        <v>122.6</v>
      </c>
      <c r="D221" s="233">
        <v>120.2</v>
      </c>
      <c r="E221" s="233">
        <v>116.9</v>
      </c>
      <c r="F221" s="233">
        <v>114</v>
      </c>
      <c r="G221" s="233">
        <v>111.3</v>
      </c>
      <c r="H221" s="233">
        <v>103</v>
      </c>
      <c r="I221" s="233">
        <v>97.4</v>
      </c>
      <c r="J221" s="233">
        <v>90.9</v>
      </c>
      <c r="K221" s="233">
        <v>87.8</v>
      </c>
      <c r="L221" s="233">
        <v>85.7</v>
      </c>
      <c r="M221" s="233">
        <v>84.6</v>
      </c>
      <c r="N221" s="233">
        <v>84.3</v>
      </c>
      <c r="O221" s="233">
        <v>84.2</v>
      </c>
      <c r="Q221" s="161"/>
    </row>
    <row r="224" spans="2:17" x14ac:dyDescent="0.35">
      <c r="B224" s="1" t="s">
        <v>318</v>
      </c>
    </row>
    <row r="225" spans="2:17" x14ac:dyDescent="0.35">
      <c r="B225" s="204" t="s">
        <v>110</v>
      </c>
      <c r="C225" s="233">
        <v>288.7</v>
      </c>
      <c r="D225" s="233">
        <v>282.60000000000002</v>
      </c>
      <c r="E225" s="233">
        <v>274</v>
      </c>
      <c r="F225" s="233">
        <v>266</v>
      </c>
      <c r="G225" s="233">
        <v>258.7</v>
      </c>
      <c r="H225" s="233">
        <v>234.3</v>
      </c>
      <c r="I225" s="233">
        <v>216.1</v>
      </c>
      <c r="J225" s="233">
        <v>191.9</v>
      </c>
      <c r="K225" s="233">
        <v>177.2</v>
      </c>
      <c r="L225" s="233">
        <v>164.2</v>
      </c>
      <c r="M225" s="233">
        <v>153.4</v>
      </c>
      <c r="N225" s="233">
        <v>147.80000000000001</v>
      </c>
      <c r="O225" s="233">
        <v>142.30000000000001</v>
      </c>
    </row>
    <row r="226" spans="2:17" x14ac:dyDescent="0.35">
      <c r="B226" s="13" t="s">
        <v>121</v>
      </c>
      <c r="C226" s="233">
        <v>288.7</v>
      </c>
      <c r="D226" s="233">
        <v>282.60000000000002</v>
      </c>
      <c r="E226" s="233">
        <v>274</v>
      </c>
      <c r="F226" s="233">
        <v>266</v>
      </c>
      <c r="G226" s="233">
        <v>258.7</v>
      </c>
      <c r="H226" s="233">
        <v>234.3</v>
      </c>
      <c r="I226" s="233">
        <v>216.1</v>
      </c>
      <c r="J226" s="233">
        <v>191.9</v>
      </c>
      <c r="K226" s="233">
        <v>177.2</v>
      </c>
      <c r="L226" s="233">
        <v>164.2</v>
      </c>
      <c r="M226" s="233">
        <v>153.4</v>
      </c>
      <c r="N226" s="233">
        <v>147.80000000000001</v>
      </c>
      <c r="O226" s="233">
        <v>142.30000000000001</v>
      </c>
    </row>
    <row r="227" spans="2:17" x14ac:dyDescent="0.35">
      <c r="B227" s="13" t="s">
        <v>129</v>
      </c>
      <c r="C227" s="233">
        <v>288.7</v>
      </c>
      <c r="D227" s="233">
        <v>282.60000000000002</v>
      </c>
      <c r="E227" s="233">
        <v>274</v>
      </c>
      <c r="F227" s="233">
        <v>266</v>
      </c>
      <c r="G227" s="233">
        <v>258.7</v>
      </c>
      <c r="H227" s="233">
        <v>234.3</v>
      </c>
      <c r="I227" s="233">
        <v>216.1</v>
      </c>
      <c r="J227" s="233">
        <v>191.9</v>
      </c>
      <c r="K227" s="233">
        <v>177.2</v>
      </c>
      <c r="L227" s="233">
        <v>164.2</v>
      </c>
      <c r="M227" s="233">
        <v>153.4</v>
      </c>
      <c r="N227" s="233">
        <v>147.80000000000001</v>
      </c>
      <c r="O227" s="233">
        <v>142.30000000000001</v>
      </c>
    </row>
    <row r="228" spans="2:17" x14ac:dyDescent="0.35">
      <c r="B228" s="13" t="s">
        <v>130</v>
      </c>
      <c r="C228" s="233">
        <v>288.7</v>
      </c>
      <c r="D228" s="233">
        <v>282.60000000000002</v>
      </c>
      <c r="E228" s="233">
        <v>274</v>
      </c>
      <c r="F228" s="233">
        <v>266</v>
      </c>
      <c r="G228" s="233">
        <v>258.7</v>
      </c>
      <c r="H228" s="233">
        <v>234.3</v>
      </c>
      <c r="I228" s="233">
        <v>216.1</v>
      </c>
      <c r="J228" s="233">
        <v>191.9</v>
      </c>
      <c r="K228" s="233">
        <v>177.2</v>
      </c>
      <c r="L228" s="233">
        <v>164.2</v>
      </c>
      <c r="M228" s="233">
        <v>153.4</v>
      </c>
      <c r="N228" s="233">
        <v>147.80000000000001</v>
      </c>
      <c r="O228" s="233">
        <v>142.30000000000001</v>
      </c>
    </row>
    <row r="229" spans="2:17" x14ac:dyDescent="0.35">
      <c r="B229" s="13" t="s">
        <v>167</v>
      </c>
      <c r="C229" s="233">
        <v>207.1</v>
      </c>
      <c r="D229" s="233">
        <v>204.1</v>
      </c>
      <c r="E229" s="233">
        <v>199.9</v>
      </c>
      <c r="F229" s="233">
        <v>196</v>
      </c>
      <c r="G229" s="233">
        <v>192.4</v>
      </c>
      <c r="H229" s="233">
        <v>180</v>
      </c>
      <c r="I229" s="233">
        <v>170.5</v>
      </c>
      <c r="J229" s="233">
        <v>157.1</v>
      </c>
      <c r="K229" s="233">
        <v>148.6</v>
      </c>
      <c r="L229" s="233">
        <v>140.80000000000001</v>
      </c>
      <c r="M229" s="233">
        <v>133.9</v>
      </c>
      <c r="N229" s="233">
        <v>130.30000000000001</v>
      </c>
      <c r="O229" s="233">
        <v>126.7</v>
      </c>
    </row>
    <row r="230" spans="2:17" x14ac:dyDescent="0.35">
      <c r="B230" s="13" t="s">
        <v>170</v>
      </c>
      <c r="C230" s="233">
        <v>288.7</v>
      </c>
      <c r="D230" s="233">
        <v>282.60000000000002</v>
      </c>
      <c r="E230" s="233">
        <v>274</v>
      </c>
      <c r="F230" s="233">
        <v>266</v>
      </c>
      <c r="G230" s="233">
        <v>258.7</v>
      </c>
      <c r="H230" s="233">
        <v>234.3</v>
      </c>
      <c r="I230" s="233">
        <v>216.1</v>
      </c>
      <c r="J230" s="233">
        <v>191.9</v>
      </c>
      <c r="K230" s="233">
        <v>177.2</v>
      </c>
      <c r="L230" s="233">
        <v>164.2</v>
      </c>
      <c r="M230" s="233">
        <v>153.4</v>
      </c>
      <c r="N230" s="233">
        <v>147.80000000000001</v>
      </c>
      <c r="O230" s="233">
        <v>142.30000000000001</v>
      </c>
    </row>
    <row r="231" spans="2:17" x14ac:dyDescent="0.35">
      <c r="B231" s="13" t="s">
        <v>172</v>
      </c>
      <c r="C231" s="233">
        <v>399.3</v>
      </c>
      <c r="D231" s="233">
        <v>395.1</v>
      </c>
      <c r="E231" s="233">
        <v>389.9</v>
      </c>
      <c r="F231" s="233">
        <v>385.5</v>
      </c>
      <c r="G231" s="233">
        <v>382</v>
      </c>
      <c r="H231" s="233">
        <v>372.7</v>
      </c>
      <c r="I231" s="233">
        <v>367.9</v>
      </c>
      <c r="J231" s="233">
        <v>363.4</v>
      </c>
      <c r="K231" s="233">
        <v>361.3</v>
      </c>
      <c r="L231" s="233">
        <v>359.8</v>
      </c>
      <c r="M231" s="233">
        <v>358.6</v>
      </c>
      <c r="N231" s="233">
        <v>358</v>
      </c>
      <c r="O231" s="233">
        <v>357.4</v>
      </c>
    </row>
    <row r="232" spans="2:17" x14ac:dyDescent="0.35">
      <c r="B232" s="14" t="s">
        <v>54</v>
      </c>
      <c r="C232" s="233">
        <v>288.7</v>
      </c>
      <c r="D232" s="233">
        <v>282.60000000000002</v>
      </c>
      <c r="E232" s="233">
        <v>274</v>
      </c>
      <c r="F232" s="233">
        <v>266</v>
      </c>
      <c r="G232" s="233">
        <v>258.7</v>
      </c>
      <c r="H232" s="233">
        <v>234.3</v>
      </c>
      <c r="I232" s="233">
        <v>216.1</v>
      </c>
      <c r="J232" s="233">
        <v>191.9</v>
      </c>
      <c r="K232" s="233">
        <v>177.2</v>
      </c>
      <c r="L232" s="233">
        <v>164.2</v>
      </c>
      <c r="M232" s="233">
        <v>153.4</v>
      </c>
      <c r="N232" s="233">
        <v>147.80000000000001</v>
      </c>
      <c r="O232" s="233">
        <v>142.30000000000001</v>
      </c>
      <c r="Q232" s="161"/>
    </row>
    <row r="234" spans="2:17" x14ac:dyDescent="0.35">
      <c r="B234" s="1" t="s">
        <v>319</v>
      </c>
    </row>
    <row r="235" spans="2:17" x14ac:dyDescent="0.35">
      <c r="B235" s="204" t="s">
        <v>107</v>
      </c>
      <c r="C235" s="233">
        <v>399.3</v>
      </c>
      <c r="D235" s="233">
        <v>395.1</v>
      </c>
      <c r="E235" s="233">
        <v>389.9</v>
      </c>
      <c r="F235" s="233">
        <v>385.5</v>
      </c>
      <c r="G235" s="233">
        <v>382</v>
      </c>
      <c r="H235" s="233">
        <v>372.7</v>
      </c>
      <c r="I235" s="233">
        <v>367.9</v>
      </c>
      <c r="J235" s="233">
        <v>363.4</v>
      </c>
      <c r="K235" s="233">
        <v>361.3</v>
      </c>
      <c r="L235" s="233">
        <v>359.8</v>
      </c>
      <c r="M235" s="233">
        <v>358.6</v>
      </c>
      <c r="N235" s="233">
        <v>358</v>
      </c>
      <c r="O235" s="233">
        <v>357.4</v>
      </c>
    </row>
    <row r="236" spans="2:17" x14ac:dyDescent="0.35">
      <c r="B236" s="13" t="s">
        <v>113</v>
      </c>
      <c r="C236" s="233">
        <v>399.3</v>
      </c>
      <c r="D236" s="233">
        <v>395.1</v>
      </c>
      <c r="E236" s="233">
        <v>389.9</v>
      </c>
      <c r="F236" s="233">
        <v>385.5</v>
      </c>
      <c r="G236" s="233">
        <v>382</v>
      </c>
      <c r="H236" s="233">
        <v>372.7</v>
      </c>
      <c r="I236" s="233">
        <v>367.9</v>
      </c>
      <c r="J236" s="233">
        <v>363.4</v>
      </c>
      <c r="K236" s="233">
        <v>361.3</v>
      </c>
      <c r="L236" s="233">
        <v>359.8</v>
      </c>
      <c r="M236" s="233">
        <v>358.6</v>
      </c>
      <c r="N236" s="233">
        <v>358</v>
      </c>
      <c r="O236" s="233">
        <v>357.4</v>
      </c>
    </row>
    <row r="237" spans="2:17" x14ac:dyDescent="0.35">
      <c r="B237" s="13" t="s">
        <v>117</v>
      </c>
      <c r="C237" s="233">
        <v>399.3</v>
      </c>
      <c r="D237" s="233">
        <v>395.1</v>
      </c>
      <c r="E237" s="233">
        <v>389.9</v>
      </c>
      <c r="F237" s="233">
        <v>385.5</v>
      </c>
      <c r="G237" s="233">
        <v>382</v>
      </c>
      <c r="H237" s="233">
        <v>372.7</v>
      </c>
      <c r="I237" s="233">
        <v>367.9</v>
      </c>
      <c r="J237" s="233">
        <v>363.4</v>
      </c>
      <c r="K237" s="233">
        <v>361.3</v>
      </c>
      <c r="L237" s="233">
        <v>359.8</v>
      </c>
      <c r="M237" s="233">
        <v>358.6</v>
      </c>
      <c r="N237" s="233">
        <v>358</v>
      </c>
      <c r="O237" s="233">
        <v>357.4</v>
      </c>
    </row>
    <row r="238" spans="2:17" x14ac:dyDescent="0.35">
      <c r="B238" s="13" t="s">
        <v>119</v>
      </c>
      <c r="C238" s="233">
        <v>399.3</v>
      </c>
      <c r="D238" s="233">
        <v>395.1</v>
      </c>
      <c r="E238" s="233">
        <v>389.9</v>
      </c>
      <c r="F238" s="233">
        <v>385.5</v>
      </c>
      <c r="G238" s="233">
        <v>382</v>
      </c>
      <c r="H238" s="233">
        <v>372.7</v>
      </c>
      <c r="I238" s="233">
        <v>367.9</v>
      </c>
      <c r="J238" s="233">
        <v>363.4</v>
      </c>
      <c r="K238" s="233">
        <v>361.3</v>
      </c>
      <c r="L238" s="233">
        <v>359.8</v>
      </c>
      <c r="M238" s="233">
        <v>358.6</v>
      </c>
      <c r="N238" s="233">
        <v>358</v>
      </c>
      <c r="O238" s="233">
        <v>357.4</v>
      </c>
    </row>
    <row r="239" spans="2:17" x14ac:dyDescent="0.35">
      <c r="B239" s="13" t="s">
        <v>156</v>
      </c>
      <c r="C239" s="233">
        <v>399.3</v>
      </c>
      <c r="D239" s="233">
        <v>395.1</v>
      </c>
      <c r="E239" s="233">
        <v>389.9</v>
      </c>
      <c r="F239" s="233">
        <v>385.5</v>
      </c>
      <c r="G239" s="233">
        <v>382</v>
      </c>
      <c r="H239" s="233">
        <v>372.7</v>
      </c>
      <c r="I239" s="233">
        <v>367.9</v>
      </c>
      <c r="J239" s="233">
        <v>363.4</v>
      </c>
      <c r="K239" s="233">
        <v>361.3</v>
      </c>
      <c r="L239" s="233">
        <v>359.8</v>
      </c>
      <c r="M239" s="233">
        <v>358.6</v>
      </c>
      <c r="N239" s="233">
        <v>358</v>
      </c>
      <c r="O239" s="233">
        <v>357.4</v>
      </c>
    </row>
    <row r="240" spans="2:17" x14ac:dyDescent="0.35">
      <c r="B240" s="13" t="s">
        <v>163</v>
      </c>
      <c r="C240" s="233">
        <v>399.3</v>
      </c>
      <c r="D240" s="233">
        <v>395.1</v>
      </c>
      <c r="E240" s="233">
        <v>389.9</v>
      </c>
      <c r="F240" s="233">
        <v>385.5</v>
      </c>
      <c r="G240" s="233">
        <v>382</v>
      </c>
      <c r="H240" s="233">
        <v>372.7</v>
      </c>
      <c r="I240" s="233">
        <v>367.9</v>
      </c>
      <c r="J240" s="233">
        <v>363.4</v>
      </c>
      <c r="K240" s="233">
        <v>361.3</v>
      </c>
      <c r="L240" s="233">
        <v>359.8</v>
      </c>
      <c r="M240" s="233">
        <v>358.6</v>
      </c>
      <c r="N240" s="233">
        <v>358</v>
      </c>
      <c r="O240" s="233">
        <v>357.4</v>
      </c>
    </row>
    <row r="241" spans="2:17" x14ac:dyDescent="0.35">
      <c r="B241" s="13" t="s">
        <v>187</v>
      </c>
      <c r="C241" s="233">
        <v>399.3</v>
      </c>
      <c r="D241" s="233">
        <v>395.1</v>
      </c>
      <c r="E241" s="233">
        <v>389.9</v>
      </c>
      <c r="F241" s="233">
        <v>385.5</v>
      </c>
      <c r="G241" s="233">
        <v>382</v>
      </c>
      <c r="H241" s="233">
        <v>372.7</v>
      </c>
      <c r="I241" s="233">
        <v>367.9</v>
      </c>
      <c r="J241" s="233">
        <v>363.4</v>
      </c>
      <c r="K241" s="233">
        <v>361.3</v>
      </c>
      <c r="L241" s="233">
        <v>359.8</v>
      </c>
      <c r="M241" s="233">
        <v>358.6</v>
      </c>
      <c r="N241" s="233">
        <v>358</v>
      </c>
      <c r="O241" s="233">
        <v>357.4</v>
      </c>
    </row>
    <row r="242" spans="2:17" x14ac:dyDescent="0.35">
      <c r="B242" s="14" t="s">
        <v>60</v>
      </c>
      <c r="C242" s="233">
        <v>399.3</v>
      </c>
      <c r="D242" s="233">
        <v>395.1</v>
      </c>
      <c r="E242" s="233">
        <v>389.9</v>
      </c>
      <c r="F242" s="233">
        <v>385.5</v>
      </c>
      <c r="G242" s="233">
        <v>382</v>
      </c>
      <c r="H242" s="233">
        <v>372.7</v>
      </c>
      <c r="I242" s="233">
        <v>367.9</v>
      </c>
      <c r="J242" s="233">
        <v>363.4</v>
      </c>
      <c r="K242" s="233">
        <v>361.3</v>
      </c>
      <c r="L242" s="233">
        <v>359.8</v>
      </c>
      <c r="M242" s="233">
        <v>358.6</v>
      </c>
      <c r="N242" s="233">
        <v>358</v>
      </c>
      <c r="O242" s="233">
        <v>357.4</v>
      </c>
      <c r="Q242" s="161"/>
    </row>
    <row r="244" spans="2:17" x14ac:dyDescent="0.35">
      <c r="B244" s="1" t="s">
        <v>320</v>
      </c>
    </row>
    <row r="245" spans="2:17" x14ac:dyDescent="0.35">
      <c r="B245" s="204" t="s">
        <v>118</v>
      </c>
      <c r="C245" s="233">
        <v>39.6</v>
      </c>
      <c r="D245" s="233">
        <v>38.9</v>
      </c>
      <c r="E245" s="233">
        <v>37.799999999999997</v>
      </c>
      <c r="F245" s="233">
        <v>36.799999999999997</v>
      </c>
      <c r="G245" s="233">
        <v>35.9</v>
      </c>
      <c r="H245" s="233">
        <v>33</v>
      </c>
      <c r="I245" s="233">
        <v>30.9</v>
      </c>
      <c r="J245" s="233">
        <v>28.2</v>
      </c>
      <c r="K245" s="233">
        <v>26.6</v>
      </c>
      <c r="L245" s="233">
        <v>25.2</v>
      </c>
      <c r="M245" s="233">
        <v>24.1</v>
      </c>
      <c r="N245" s="233">
        <v>23.5</v>
      </c>
      <c r="O245" s="233">
        <v>22.9</v>
      </c>
    </row>
    <row r="246" spans="2:17" x14ac:dyDescent="0.35">
      <c r="B246" s="13" t="s">
        <v>128</v>
      </c>
      <c r="C246" s="233">
        <v>107.5</v>
      </c>
      <c r="D246" s="233">
        <v>104.9</v>
      </c>
      <c r="E246" s="233">
        <v>101.5</v>
      </c>
      <c r="F246" s="233">
        <v>98.6</v>
      </c>
      <c r="G246" s="233">
        <v>96.1</v>
      </c>
      <c r="H246" s="233">
        <v>88.9</v>
      </c>
      <c r="I246" s="233">
        <v>84.6</v>
      </c>
      <c r="J246" s="233">
        <v>80.099999999999994</v>
      </c>
      <c r="K246" s="233">
        <v>77.900000000000006</v>
      </c>
      <c r="L246" s="233">
        <v>76.2</v>
      </c>
      <c r="M246" s="233">
        <v>74.900000000000006</v>
      </c>
      <c r="N246" s="233">
        <v>74.3</v>
      </c>
      <c r="O246" s="233">
        <v>73.599999999999994</v>
      </c>
    </row>
    <row r="247" spans="2:17" x14ac:dyDescent="0.35">
      <c r="B247" s="13" t="s">
        <v>131</v>
      </c>
      <c r="C247" s="233">
        <v>83</v>
      </c>
      <c r="D247" s="233">
        <v>81.3</v>
      </c>
      <c r="E247" s="233">
        <v>79.099999999999994</v>
      </c>
      <c r="F247" s="233">
        <v>77.2</v>
      </c>
      <c r="G247" s="233">
        <v>75.599999999999994</v>
      </c>
      <c r="H247" s="233">
        <v>71</v>
      </c>
      <c r="I247" s="233">
        <v>68.2</v>
      </c>
      <c r="J247" s="233">
        <v>65.2</v>
      </c>
      <c r="K247" s="233">
        <v>63.6</v>
      </c>
      <c r="L247" s="233">
        <v>62.4</v>
      </c>
      <c r="M247" s="233">
        <v>61.4</v>
      </c>
      <c r="N247" s="233">
        <v>60.9</v>
      </c>
      <c r="O247" s="233">
        <v>60.4</v>
      </c>
    </row>
    <row r="248" spans="2:17" x14ac:dyDescent="0.35">
      <c r="B248" s="13" t="s">
        <v>133</v>
      </c>
      <c r="C248" s="233">
        <v>83</v>
      </c>
      <c r="D248" s="233">
        <v>81.3</v>
      </c>
      <c r="E248" s="233">
        <v>79.099999999999994</v>
      </c>
      <c r="F248" s="233">
        <v>77.2</v>
      </c>
      <c r="G248" s="233">
        <v>75.599999999999994</v>
      </c>
      <c r="H248" s="233">
        <v>71</v>
      </c>
      <c r="I248" s="233">
        <v>68.2</v>
      </c>
      <c r="J248" s="233">
        <v>65.2</v>
      </c>
      <c r="K248" s="233">
        <v>63.6</v>
      </c>
      <c r="L248" s="233">
        <v>62.4</v>
      </c>
      <c r="M248" s="233">
        <v>61.4</v>
      </c>
      <c r="N248" s="233">
        <v>60.9</v>
      </c>
      <c r="O248" s="233">
        <v>60.4</v>
      </c>
    </row>
    <row r="249" spans="2:17" x14ac:dyDescent="0.35">
      <c r="B249" s="13" t="s">
        <v>141</v>
      </c>
      <c r="C249" s="233">
        <v>54.9</v>
      </c>
      <c r="D249" s="233">
        <v>54.4</v>
      </c>
      <c r="E249" s="233">
        <v>53.6</v>
      </c>
      <c r="F249" s="233">
        <v>52.9</v>
      </c>
      <c r="G249" s="233">
        <v>52.3</v>
      </c>
      <c r="H249" s="233">
        <v>50.2</v>
      </c>
      <c r="I249" s="233">
        <v>48.6</v>
      </c>
      <c r="J249" s="233">
        <v>46.6</v>
      </c>
      <c r="K249" s="233">
        <v>45.4</v>
      </c>
      <c r="L249" s="233">
        <v>44.3</v>
      </c>
      <c r="M249" s="233">
        <v>43.4</v>
      </c>
      <c r="N249" s="233">
        <v>42.9</v>
      </c>
      <c r="O249" s="233">
        <v>42.5</v>
      </c>
    </row>
    <row r="250" spans="2:17" x14ac:dyDescent="0.35">
      <c r="B250" s="13" t="s">
        <v>157</v>
      </c>
      <c r="C250" s="233">
        <v>83</v>
      </c>
      <c r="D250" s="233">
        <v>81.3</v>
      </c>
      <c r="E250" s="233">
        <v>79.099999999999994</v>
      </c>
      <c r="F250" s="233">
        <v>77.2</v>
      </c>
      <c r="G250" s="233">
        <v>75.599999999999994</v>
      </c>
      <c r="H250" s="233">
        <v>71</v>
      </c>
      <c r="I250" s="233">
        <v>68.2</v>
      </c>
      <c r="J250" s="233">
        <v>65.2</v>
      </c>
      <c r="K250" s="233">
        <v>63.6</v>
      </c>
      <c r="L250" s="233">
        <v>62.4</v>
      </c>
      <c r="M250" s="233">
        <v>61.4</v>
      </c>
      <c r="N250" s="233">
        <v>60.9</v>
      </c>
      <c r="O250" s="233">
        <v>60.4</v>
      </c>
    </row>
    <row r="251" spans="2:17" x14ac:dyDescent="0.35">
      <c r="B251" s="13" t="s">
        <v>165</v>
      </c>
      <c r="C251" s="233">
        <v>83</v>
      </c>
      <c r="D251" s="233">
        <v>81.3</v>
      </c>
      <c r="E251" s="233">
        <v>79.099999999999994</v>
      </c>
      <c r="F251" s="233">
        <v>77.2</v>
      </c>
      <c r="G251" s="233">
        <v>75.599999999999994</v>
      </c>
      <c r="H251" s="233">
        <v>71</v>
      </c>
      <c r="I251" s="233">
        <v>68.2</v>
      </c>
      <c r="J251" s="233">
        <v>65.2</v>
      </c>
      <c r="K251" s="233">
        <v>63.6</v>
      </c>
      <c r="L251" s="233">
        <v>62.4</v>
      </c>
      <c r="M251" s="233">
        <v>61.4</v>
      </c>
      <c r="N251" s="233">
        <v>60.9</v>
      </c>
      <c r="O251" s="233">
        <v>60.4</v>
      </c>
    </row>
    <row r="252" spans="2:17" x14ac:dyDescent="0.35">
      <c r="B252" s="13" t="s">
        <v>176</v>
      </c>
      <c r="C252" s="233">
        <v>81.599999999999994</v>
      </c>
      <c r="D252" s="233">
        <v>80.5</v>
      </c>
      <c r="E252" s="233">
        <v>78.900000000000006</v>
      </c>
      <c r="F252" s="233">
        <v>77.5</v>
      </c>
      <c r="G252" s="233">
        <v>76.2</v>
      </c>
      <c r="H252" s="233">
        <v>72</v>
      </c>
      <c r="I252" s="233">
        <v>69.099999999999994</v>
      </c>
      <c r="J252" s="233">
        <v>65.5</v>
      </c>
      <c r="K252" s="233">
        <v>63.4</v>
      </c>
      <c r="L252" s="233">
        <v>61.7</v>
      </c>
      <c r="M252" s="233">
        <v>60.4</v>
      </c>
      <c r="N252" s="233">
        <v>59.7</v>
      </c>
      <c r="O252" s="233">
        <v>59</v>
      </c>
    </row>
    <row r="253" spans="2:17" x14ac:dyDescent="0.35">
      <c r="B253" s="13" t="s">
        <v>178</v>
      </c>
      <c r="C253" s="233">
        <v>69.400000000000006</v>
      </c>
      <c r="D253" s="233">
        <v>67.900000000000006</v>
      </c>
      <c r="E253" s="233">
        <v>65.900000000000006</v>
      </c>
      <c r="F253" s="233">
        <v>64.3</v>
      </c>
      <c r="G253" s="233">
        <v>62.9</v>
      </c>
      <c r="H253" s="233">
        <v>59</v>
      </c>
      <c r="I253" s="233">
        <v>56.9</v>
      </c>
      <c r="J253" s="233">
        <v>54.7</v>
      </c>
      <c r="K253" s="233">
        <v>53.7</v>
      </c>
      <c r="L253" s="233">
        <v>52.9</v>
      </c>
      <c r="M253" s="233">
        <v>52.3</v>
      </c>
      <c r="N253" s="233">
        <v>52</v>
      </c>
      <c r="O253" s="233">
        <v>51.7</v>
      </c>
    </row>
    <row r="254" spans="2:17" x14ac:dyDescent="0.35">
      <c r="B254" s="13" t="s">
        <v>184</v>
      </c>
      <c r="C254" s="233">
        <v>107.5</v>
      </c>
      <c r="D254" s="233">
        <v>104.9</v>
      </c>
      <c r="E254" s="233">
        <v>101.5</v>
      </c>
      <c r="F254" s="233">
        <v>98.6</v>
      </c>
      <c r="G254" s="233">
        <v>96.1</v>
      </c>
      <c r="H254" s="233">
        <v>88.9</v>
      </c>
      <c r="I254" s="233">
        <v>84.6</v>
      </c>
      <c r="J254" s="233">
        <v>80.099999999999994</v>
      </c>
      <c r="K254" s="233">
        <v>77.900000000000006</v>
      </c>
      <c r="L254" s="233">
        <v>76.2</v>
      </c>
      <c r="M254" s="233">
        <v>74.900000000000006</v>
      </c>
      <c r="N254" s="233">
        <v>74.3</v>
      </c>
      <c r="O254" s="233">
        <v>73.599999999999994</v>
      </c>
    </row>
    <row r="255" spans="2:17" x14ac:dyDescent="0.35">
      <c r="B255" s="14" t="s">
        <v>321</v>
      </c>
      <c r="C255" s="233">
        <v>83</v>
      </c>
      <c r="D255" s="233">
        <v>81.3</v>
      </c>
      <c r="E255" s="233">
        <v>79.099999999999994</v>
      </c>
      <c r="F255" s="233">
        <v>77.2</v>
      </c>
      <c r="G255" s="233">
        <v>75.599999999999994</v>
      </c>
      <c r="H255" s="233">
        <v>71</v>
      </c>
      <c r="I255" s="233">
        <v>68.2</v>
      </c>
      <c r="J255" s="233">
        <v>65.2</v>
      </c>
      <c r="K255" s="233">
        <v>63.6</v>
      </c>
      <c r="L255" s="233">
        <v>62.4</v>
      </c>
      <c r="M255" s="233">
        <v>61.4</v>
      </c>
      <c r="N255" s="233">
        <v>60.9</v>
      </c>
      <c r="O255" s="233">
        <v>60.4</v>
      </c>
      <c r="Q255" s="161"/>
    </row>
    <row r="257" spans="2:17" x14ac:dyDescent="0.35">
      <c r="B257" s="1" t="s">
        <v>322</v>
      </c>
    </row>
    <row r="258" spans="2:17" x14ac:dyDescent="0.35">
      <c r="B258" s="204" t="s">
        <v>132</v>
      </c>
      <c r="C258" s="233">
        <v>68.599999999999994</v>
      </c>
      <c r="D258" s="233">
        <v>67.400000000000006</v>
      </c>
      <c r="E258" s="233">
        <v>65.900000000000006</v>
      </c>
      <c r="F258" s="233">
        <v>64.5</v>
      </c>
      <c r="G258" s="233">
        <v>63.3</v>
      </c>
      <c r="H258" s="233">
        <v>59.8</v>
      </c>
      <c r="I258" s="233">
        <v>57.6</v>
      </c>
      <c r="J258" s="233">
        <v>55.2</v>
      </c>
      <c r="K258" s="233">
        <v>54</v>
      </c>
      <c r="L258" s="233">
        <v>53.1</v>
      </c>
      <c r="M258" s="233">
        <v>52.4</v>
      </c>
      <c r="N258" s="233">
        <v>52</v>
      </c>
      <c r="O258" s="233">
        <v>51.6</v>
      </c>
    </row>
    <row r="259" spans="2:17" x14ac:dyDescent="0.35">
      <c r="B259" s="13" t="s">
        <v>182</v>
      </c>
      <c r="C259" s="233">
        <v>122.2</v>
      </c>
      <c r="D259" s="233">
        <v>121.9</v>
      </c>
      <c r="E259" s="233">
        <v>121.4</v>
      </c>
      <c r="F259" s="233">
        <v>121</v>
      </c>
      <c r="G259" s="233">
        <v>120.6</v>
      </c>
      <c r="H259" s="233">
        <v>119.6</v>
      </c>
      <c r="I259" s="233">
        <v>119.1</v>
      </c>
      <c r="J259" s="233">
        <v>118.5</v>
      </c>
      <c r="K259" s="233">
        <v>118.3</v>
      </c>
      <c r="L259" s="233">
        <v>118.1</v>
      </c>
      <c r="M259" s="233">
        <v>117.9</v>
      </c>
      <c r="N259" s="233">
        <v>117.9</v>
      </c>
      <c r="O259" s="233">
        <v>117.8</v>
      </c>
    </row>
    <row r="260" spans="2:17" x14ac:dyDescent="0.35">
      <c r="B260" s="14" t="s">
        <v>323</v>
      </c>
      <c r="C260" s="233">
        <v>122.2</v>
      </c>
      <c r="D260" s="233">
        <v>121.9</v>
      </c>
      <c r="E260" s="233">
        <v>121.4</v>
      </c>
      <c r="F260" s="233">
        <v>121</v>
      </c>
      <c r="G260" s="233">
        <v>120.6</v>
      </c>
      <c r="H260" s="233">
        <v>119.6</v>
      </c>
      <c r="I260" s="233">
        <v>119.1</v>
      </c>
      <c r="J260" s="233">
        <v>118.5</v>
      </c>
      <c r="K260" s="233">
        <v>118.3</v>
      </c>
      <c r="L260" s="233">
        <v>118.1</v>
      </c>
      <c r="M260" s="233">
        <v>117.9</v>
      </c>
      <c r="N260" s="233">
        <v>117.9</v>
      </c>
      <c r="O260" s="233">
        <v>117.8</v>
      </c>
      <c r="Q260" s="161"/>
    </row>
    <row r="261" spans="2:17" x14ac:dyDescent="0.35">
      <c r="B261" s="1"/>
      <c r="C261" s="44"/>
      <c r="D261" s="44"/>
      <c r="E261" s="44"/>
      <c r="F261" s="44"/>
      <c r="G261" s="44"/>
      <c r="H261" s="44"/>
      <c r="I261" s="44"/>
      <c r="J261" s="44"/>
      <c r="K261" s="44"/>
      <c r="L261" s="44"/>
      <c r="M261" s="44"/>
      <c r="N261" s="44"/>
      <c r="O261" s="44"/>
    </row>
    <row r="262" spans="2:17" x14ac:dyDescent="0.35">
      <c r="B262" s="1" t="s">
        <v>324</v>
      </c>
    </row>
    <row r="263" spans="2:17" x14ac:dyDescent="0.35">
      <c r="B263" s="204" t="s">
        <v>194</v>
      </c>
      <c r="C263" s="233">
        <v>165.5</v>
      </c>
      <c r="D263" s="233">
        <v>165.5</v>
      </c>
      <c r="E263" s="233">
        <v>165.5</v>
      </c>
      <c r="F263" s="233">
        <v>165.6</v>
      </c>
      <c r="G263" s="233">
        <v>165.6</v>
      </c>
      <c r="H263" s="233">
        <v>165.7</v>
      </c>
      <c r="I263" s="233">
        <v>165.8</v>
      </c>
      <c r="J263" s="233">
        <v>166</v>
      </c>
      <c r="K263" s="233">
        <v>166.1</v>
      </c>
      <c r="L263" s="233">
        <v>166.4</v>
      </c>
      <c r="M263" s="233">
        <v>166.6</v>
      </c>
      <c r="N263" s="233">
        <v>166.8</v>
      </c>
      <c r="O263" s="233">
        <v>167.1</v>
      </c>
    </row>
    <row r="264" spans="2:17" x14ac:dyDescent="0.35">
      <c r="B264" s="14" t="s">
        <v>76</v>
      </c>
      <c r="C264" s="233">
        <v>165.5</v>
      </c>
      <c r="D264" s="233">
        <v>165.5</v>
      </c>
      <c r="E264" s="233">
        <v>165.5</v>
      </c>
      <c r="F264" s="233">
        <v>165.6</v>
      </c>
      <c r="G264" s="233">
        <v>165.6</v>
      </c>
      <c r="H264" s="233">
        <v>165.7</v>
      </c>
      <c r="I264" s="233">
        <v>165.8</v>
      </c>
      <c r="J264" s="233">
        <v>166</v>
      </c>
      <c r="K264" s="233">
        <v>166.1</v>
      </c>
      <c r="L264" s="233">
        <v>166.4</v>
      </c>
      <c r="M264" s="233">
        <v>166.6</v>
      </c>
      <c r="N264" s="233">
        <v>166.8</v>
      </c>
      <c r="O264" s="233">
        <v>167.1</v>
      </c>
      <c r="Q264" s="161"/>
    </row>
  </sheetData>
  <sheetProtection formatCells="0" formatColumns="0" formatRows="0" insertColumns="0"/>
  <mergeCells count="2">
    <mergeCell ref="C5:O5"/>
    <mergeCell ref="B211:B213"/>
  </mergeCells>
  <pageMargins left="0.7" right="0.7" top="0.75" bottom="0.75" header="0.3" footer="0.3"/>
  <pageSetup scale="53" fitToHeight="4" orientation="portrait"/>
  <headerFooter>
    <oddHeader>&amp;L&amp;"Calibri"&amp;11&amp;K000000 PUBLIC/OFFICIAL RELEASE // EXTERNAL&amp;1#_x000D_</oddHeader>
  </headerFooter>
  <rowBreaks count="3" manualBreakCount="3">
    <brk id="74" max="27" man="1"/>
    <brk id="141" max="27" man="1"/>
    <brk id="222" max="27"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dimension ref="A1:R175"/>
  <sheetViews>
    <sheetView showGridLines="0" zoomScale="80" zoomScaleNormal="80" zoomScaleSheetLayoutView="80" workbookViewId="0">
      <pane xSplit="3" ySplit="8" topLeftCell="D9" activePane="bottomRight" state="frozen"/>
      <selection pane="topRight" activeCell="C7" sqref="C7"/>
      <selection pane="bottomLeft" activeCell="C7" sqref="C7"/>
      <selection pane="bottomRight" activeCell="A9" sqref="A9"/>
    </sheetView>
  </sheetViews>
  <sheetFormatPr defaultRowHeight="15" customHeight="1" x14ac:dyDescent="0.35"/>
  <cols>
    <col min="1" max="1" width="1.54296875" customWidth="1" collapsed="1"/>
    <col min="2" max="2" width="4.1796875" customWidth="1" collapsed="1"/>
    <col min="3" max="3" width="13" customWidth="1" collapsed="1"/>
    <col min="4" max="5" width="11.54296875" style="83" customWidth="1" collapsed="1"/>
    <col min="6" max="17" width="11.54296875" style="76" customWidth="1" collapsed="1"/>
    <col min="18" max="18" width="1.81640625" customWidth="1" collapsed="1"/>
  </cols>
  <sheetData>
    <row r="1" spans="1:18" ht="15.75" customHeight="1" x14ac:dyDescent="0.35">
      <c r="A1" s="3" t="str">
        <f>TemplateName</f>
        <v>2024 GMS Component: Severely Adverse Scenario</v>
      </c>
      <c r="B1" s="3"/>
      <c r="H1" s="77"/>
      <c r="P1"/>
      <c r="Q1"/>
    </row>
    <row r="2" spans="1:18" ht="15.75" customHeight="1" x14ac:dyDescent="0.35">
      <c r="A2" t="s">
        <v>325</v>
      </c>
      <c r="B2" s="5"/>
      <c r="C2" s="2"/>
      <c r="D2" s="73"/>
      <c r="E2" s="73"/>
      <c r="F2" s="78"/>
      <c r="G2" s="78"/>
      <c r="H2" s="78"/>
      <c r="I2" s="78"/>
      <c r="K2" s="78"/>
      <c r="L2" s="78"/>
      <c r="M2" s="78"/>
      <c r="N2" s="78"/>
      <c r="O2" s="78"/>
      <c r="P2"/>
      <c r="Q2"/>
    </row>
    <row r="3" spans="1:18" ht="15" customHeight="1" x14ac:dyDescent="0.35">
      <c r="B3" s="6"/>
      <c r="C3" s="2"/>
      <c r="D3" s="73"/>
      <c r="E3" s="73"/>
      <c r="F3" s="78"/>
      <c r="G3" s="78"/>
      <c r="H3" s="78"/>
      <c r="I3" s="78"/>
      <c r="J3" s="78"/>
      <c r="K3" s="78"/>
      <c r="L3" s="78"/>
      <c r="M3" s="78"/>
      <c r="N3" s="78"/>
      <c r="O3" s="78"/>
      <c r="P3" s="78"/>
      <c r="Q3" s="78"/>
    </row>
    <row r="4" spans="1:18" ht="15" customHeight="1" x14ac:dyDescent="0.35">
      <c r="J4" s="79"/>
      <c r="K4" s="78"/>
      <c r="L4" s="77"/>
      <c r="Q4"/>
    </row>
    <row r="5" spans="1:18" ht="21" customHeight="1" x14ac:dyDescent="0.5">
      <c r="B5" s="7" t="s">
        <v>326</v>
      </c>
      <c r="C5" s="45"/>
      <c r="D5" s="85"/>
      <c r="E5" s="85"/>
      <c r="F5" s="80"/>
      <c r="G5" s="80"/>
      <c r="H5" s="80"/>
      <c r="L5" s="81"/>
      <c r="Q5"/>
    </row>
    <row r="6" spans="1:18" ht="15" customHeight="1" x14ac:dyDescent="0.35">
      <c r="C6" s="2"/>
      <c r="D6" s="73"/>
      <c r="E6" s="73"/>
      <c r="F6" s="78"/>
      <c r="G6" s="78"/>
      <c r="H6" s="78"/>
      <c r="I6" s="78"/>
      <c r="J6" s="78"/>
      <c r="K6" s="78"/>
      <c r="L6" s="78"/>
      <c r="M6" s="78"/>
      <c r="N6" s="78"/>
      <c r="O6" s="78"/>
      <c r="P6" s="78"/>
      <c r="Q6" s="78"/>
    </row>
    <row r="7" spans="1:18" ht="15" customHeight="1" x14ac:dyDescent="0.35">
      <c r="D7" s="275" t="s">
        <v>266</v>
      </c>
      <c r="E7" s="263"/>
      <c r="F7" s="263"/>
      <c r="G7" s="263"/>
      <c r="H7" s="263"/>
      <c r="I7" s="263"/>
      <c r="J7" s="263"/>
      <c r="K7" s="263"/>
      <c r="L7" s="263"/>
      <c r="M7" s="263"/>
      <c r="N7" s="263"/>
      <c r="O7" s="263"/>
      <c r="P7" s="263"/>
      <c r="Q7" s="263"/>
      <c r="R7" s="162"/>
    </row>
    <row r="8" spans="1:18" s="1" customFormat="1" ht="15" customHeight="1" x14ac:dyDescent="0.35">
      <c r="B8" s="12"/>
      <c r="C8" s="12"/>
      <c r="D8" s="240" t="s">
        <v>9</v>
      </c>
      <c r="E8" s="240" t="s">
        <v>10</v>
      </c>
      <c r="F8" s="241" t="s">
        <v>11</v>
      </c>
      <c r="G8" s="241" t="s">
        <v>12</v>
      </c>
      <c r="H8" s="241" t="s">
        <v>13</v>
      </c>
      <c r="I8" s="241" t="s">
        <v>14</v>
      </c>
      <c r="J8" s="241" t="s">
        <v>15</v>
      </c>
      <c r="K8" s="241" t="s">
        <v>16</v>
      </c>
      <c r="L8" s="241" t="s">
        <v>17</v>
      </c>
      <c r="M8" s="241" t="s">
        <v>18</v>
      </c>
      <c r="N8" s="241" t="s">
        <v>19</v>
      </c>
      <c r="O8" s="241" t="s">
        <v>20</v>
      </c>
      <c r="P8" s="241" t="s">
        <v>327</v>
      </c>
      <c r="Q8" s="241" t="s">
        <v>21</v>
      </c>
    </row>
    <row r="9" spans="1:18" ht="15.75" customHeight="1" x14ac:dyDescent="0.35">
      <c r="C9" s="46" t="s">
        <v>94</v>
      </c>
    </row>
    <row r="10" spans="1:18" ht="15" customHeight="1" x14ac:dyDescent="0.35">
      <c r="B10" s="272" t="s">
        <v>328</v>
      </c>
      <c r="C10" s="237" t="s">
        <v>9</v>
      </c>
      <c r="D10" s="234">
        <v>1.1499999999999999</v>
      </c>
      <c r="E10" s="234">
        <v>1.1319999999999999</v>
      </c>
      <c r="F10" s="234">
        <v>1.1040000000000001</v>
      </c>
      <c r="G10" s="234">
        <v>1.079</v>
      </c>
      <c r="H10" s="234">
        <v>1.056</v>
      </c>
      <c r="I10" s="234">
        <v>0.82899999999999996</v>
      </c>
      <c r="J10" s="234">
        <v>0.69699999999999995</v>
      </c>
      <c r="K10" s="234">
        <v>0.59099999999999997</v>
      </c>
      <c r="L10" s="234">
        <v>0.56200000000000006</v>
      </c>
      <c r="M10" s="234">
        <v>0.54500000000000004</v>
      </c>
      <c r="N10" s="234">
        <v>0.53</v>
      </c>
      <c r="O10" s="234">
        <v>0.52600000000000002</v>
      </c>
      <c r="P10" s="234">
        <v>0.52400000000000002</v>
      </c>
      <c r="Q10" s="234">
        <v>0.52300000000000002</v>
      </c>
    </row>
    <row r="11" spans="1:18" ht="15" customHeight="1" x14ac:dyDescent="0.35">
      <c r="B11" s="273"/>
      <c r="C11" s="237" t="s">
        <v>10</v>
      </c>
      <c r="D11" s="234">
        <v>1.022</v>
      </c>
      <c r="E11" s="234">
        <v>1.004</v>
      </c>
      <c r="F11" s="234">
        <v>0.98</v>
      </c>
      <c r="G11" s="234">
        <v>0.95699999999999996</v>
      </c>
      <c r="H11" s="234">
        <v>0.93600000000000005</v>
      </c>
      <c r="I11" s="234">
        <v>0.77400000000000002</v>
      </c>
      <c r="J11" s="234">
        <v>0.67500000000000004</v>
      </c>
      <c r="K11" s="234">
        <v>0.58699999999999997</v>
      </c>
      <c r="L11" s="234">
        <v>0.55600000000000005</v>
      </c>
      <c r="M11" s="234">
        <v>0.54400000000000004</v>
      </c>
      <c r="N11" s="234">
        <v>0.52900000000000003</v>
      </c>
      <c r="O11" s="234">
        <v>0.52400000000000002</v>
      </c>
      <c r="P11" s="234">
        <v>0.52300000000000002</v>
      </c>
      <c r="Q11" s="234">
        <v>0.52200000000000002</v>
      </c>
    </row>
    <row r="12" spans="1:18" ht="15" customHeight="1" x14ac:dyDescent="0.35">
      <c r="B12" s="273"/>
      <c r="C12" s="237" t="s">
        <v>11</v>
      </c>
      <c r="D12" s="234">
        <v>0.90100000000000002</v>
      </c>
      <c r="E12" s="234">
        <v>0.88400000000000001</v>
      </c>
      <c r="F12" s="234">
        <v>0.86099999999999999</v>
      </c>
      <c r="G12" s="234">
        <v>0.84</v>
      </c>
      <c r="H12" s="234">
        <v>0.82</v>
      </c>
      <c r="I12" s="234">
        <v>0.70399999999999996</v>
      </c>
      <c r="J12" s="234">
        <v>0.61799999999999999</v>
      </c>
      <c r="K12" s="234">
        <v>0.54500000000000004</v>
      </c>
      <c r="L12" s="234">
        <v>0.51200000000000001</v>
      </c>
      <c r="M12" s="234">
        <v>0.496</v>
      </c>
      <c r="N12" s="234">
        <v>0.48099999999999998</v>
      </c>
      <c r="O12" s="234">
        <v>0.47699999999999998</v>
      </c>
      <c r="P12" s="234">
        <v>0.47499999999999998</v>
      </c>
      <c r="Q12" s="234">
        <v>0.47399999999999998</v>
      </c>
    </row>
    <row r="13" spans="1:18" ht="15" customHeight="1" x14ac:dyDescent="0.35">
      <c r="B13" s="273"/>
      <c r="C13" s="237" t="s">
        <v>12</v>
      </c>
      <c r="D13" s="234">
        <v>0.82799999999999996</v>
      </c>
      <c r="E13" s="234">
        <v>0.81200000000000006</v>
      </c>
      <c r="F13" s="234">
        <v>0.78900000000000003</v>
      </c>
      <c r="G13" s="234">
        <v>0.76800000000000002</v>
      </c>
      <c r="H13" s="234">
        <v>0.75</v>
      </c>
      <c r="I13" s="234">
        <v>0.64900000000000002</v>
      </c>
      <c r="J13" s="234">
        <v>0.57799999999999996</v>
      </c>
      <c r="K13" s="234">
        <v>0.51</v>
      </c>
      <c r="L13" s="234">
        <v>0.47599999999999998</v>
      </c>
      <c r="M13" s="234">
        <v>0.45900000000000002</v>
      </c>
      <c r="N13" s="234">
        <v>0.44400000000000001</v>
      </c>
      <c r="O13" s="234">
        <v>0.439</v>
      </c>
      <c r="P13" s="234">
        <v>0.437</v>
      </c>
      <c r="Q13" s="234">
        <v>0.436</v>
      </c>
    </row>
    <row r="14" spans="1:18" ht="15" customHeight="1" x14ac:dyDescent="0.35">
      <c r="B14" s="273"/>
      <c r="C14" s="237" t="s">
        <v>13</v>
      </c>
      <c r="D14" s="234">
        <v>0.76300000000000001</v>
      </c>
      <c r="E14" s="234">
        <v>0.748</v>
      </c>
      <c r="F14" s="234">
        <v>0.72599999999999998</v>
      </c>
      <c r="G14" s="234">
        <v>0.70699999999999996</v>
      </c>
      <c r="H14" s="234">
        <v>0.68700000000000006</v>
      </c>
      <c r="I14" s="234">
        <v>0.60199999999999998</v>
      </c>
      <c r="J14" s="234">
        <v>0.54100000000000004</v>
      </c>
      <c r="K14" s="234">
        <v>0.47599999999999998</v>
      </c>
      <c r="L14" s="234">
        <v>0.441</v>
      </c>
      <c r="M14" s="234">
        <v>0.42699999999999999</v>
      </c>
      <c r="N14" s="234">
        <v>0.41199999999999998</v>
      </c>
      <c r="O14" s="234">
        <v>0.40699999999999997</v>
      </c>
      <c r="P14" s="234">
        <v>0.40600000000000003</v>
      </c>
      <c r="Q14" s="234">
        <v>0.40500000000000003</v>
      </c>
    </row>
    <row r="15" spans="1:18" ht="15" customHeight="1" x14ac:dyDescent="0.35">
      <c r="B15" s="273"/>
      <c r="C15" s="237" t="s">
        <v>14</v>
      </c>
      <c r="D15" s="234">
        <v>0.626</v>
      </c>
      <c r="E15" s="234">
        <v>0.61099999999999999</v>
      </c>
      <c r="F15" s="234">
        <v>0.59099999999999997</v>
      </c>
      <c r="G15" s="234">
        <v>0.57099999999999995</v>
      </c>
      <c r="H15" s="234">
        <v>0.55300000000000005</v>
      </c>
      <c r="I15" s="234">
        <v>0.48499999999999999</v>
      </c>
      <c r="J15" s="234">
        <v>0.435</v>
      </c>
      <c r="K15" s="234">
        <v>0.38</v>
      </c>
      <c r="L15" s="234">
        <v>0.35699999999999998</v>
      </c>
      <c r="M15" s="234">
        <v>0.34499999999999997</v>
      </c>
      <c r="N15" s="234">
        <v>0.32800000000000001</v>
      </c>
      <c r="O15" s="234">
        <v>0.32300000000000001</v>
      </c>
      <c r="P15" s="234">
        <v>0.32100000000000001</v>
      </c>
      <c r="Q15" s="234">
        <v>0.32</v>
      </c>
    </row>
    <row r="16" spans="1:18" ht="15" customHeight="1" x14ac:dyDescent="0.35">
      <c r="B16" s="273"/>
      <c r="C16" s="237" t="s">
        <v>15</v>
      </c>
      <c r="D16" s="234">
        <v>0.57299999999999995</v>
      </c>
      <c r="E16" s="234">
        <v>0.55700000000000005</v>
      </c>
      <c r="F16" s="234">
        <v>0.53600000000000003</v>
      </c>
      <c r="G16" s="234">
        <v>0.51600000000000001</v>
      </c>
      <c r="H16" s="234">
        <v>0.498</v>
      </c>
      <c r="I16" s="234">
        <v>0.434</v>
      </c>
      <c r="J16" s="234">
        <v>0.39700000000000002</v>
      </c>
      <c r="K16" s="234">
        <v>0.33900000000000002</v>
      </c>
      <c r="L16" s="234">
        <v>0.314</v>
      </c>
      <c r="M16" s="234">
        <v>0.29599999999999999</v>
      </c>
      <c r="N16" s="234">
        <v>0.27800000000000002</v>
      </c>
      <c r="O16" s="234">
        <v>0.27300000000000002</v>
      </c>
      <c r="P16" s="234">
        <v>0.27</v>
      </c>
      <c r="Q16" s="234">
        <v>0.26900000000000002</v>
      </c>
    </row>
    <row r="17" spans="2:17" ht="15" customHeight="1" x14ac:dyDescent="0.35">
      <c r="B17" s="273"/>
      <c r="C17" s="237" t="s">
        <v>16</v>
      </c>
      <c r="D17" s="234">
        <v>0.56200000000000006</v>
      </c>
      <c r="E17" s="234">
        <v>0.54600000000000004</v>
      </c>
      <c r="F17" s="234">
        <v>0.52</v>
      </c>
      <c r="G17" s="234">
        <v>0.496</v>
      </c>
      <c r="H17" s="234">
        <v>0.47499999999999998</v>
      </c>
      <c r="I17" s="234">
        <v>0.39300000000000002</v>
      </c>
      <c r="J17" s="234">
        <v>0.33700000000000002</v>
      </c>
      <c r="K17" s="234">
        <v>0.27400000000000002</v>
      </c>
      <c r="L17" s="234">
        <v>0.24099999999999999</v>
      </c>
      <c r="M17" s="234">
        <v>0.216</v>
      </c>
      <c r="N17" s="234">
        <v>0.19600000000000001</v>
      </c>
      <c r="O17" s="234">
        <v>0.19</v>
      </c>
      <c r="P17" s="234">
        <v>0.188</v>
      </c>
      <c r="Q17" s="234">
        <v>0.186</v>
      </c>
    </row>
    <row r="18" spans="2:17" ht="15" customHeight="1" x14ac:dyDescent="0.35">
      <c r="B18" s="273"/>
      <c r="C18" s="237" t="s">
        <v>17</v>
      </c>
      <c r="D18" s="234">
        <v>0.54</v>
      </c>
      <c r="E18" s="234">
        <v>0.52200000000000002</v>
      </c>
      <c r="F18" s="234">
        <v>0.495</v>
      </c>
      <c r="G18" s="234">
        <v>0.47</v>
      </c>
      <c r="H18" s="234">
        <v>0.44800000000000001</v>
      </c>
      <c r="I18" s="234">
        <v>0.378</v>
      </c>
      <c r="J18" s="234">
        <v>0.32300000000000001</v>
      </c>
      <c r="K18" s="234">
        <v>0.251</v>
      </c>
      <c r="L18" s="234">
        <v>0.21099999999999999</v>
      </c>
      <c r="M18" s="234">
        <v>0.182</v>
      </c>
      <c r="N18" s="234">
        <v>0.16</v>
      </c>
      <c r="O18" s="234">
        <v>0.153</v>
      </c>
      <c r="P18" s="234">
        <v>0.151</v>
      </c>
      <c r="Q18" s="234">
        <v>0.14899999999999999</v>
      </c>
    </row>
    <row r="19" spans="2:17" ht="15" customHeight="1" x14ac:dyDescent="0.35">
      <c r="B19" s="273"/>
      <c r="C19" s="237" t="s">
        <v>18</v>
      </c>
      <c r="D19" s="234">
        <v>0.54200000000000004</v>
      </c>
      <c r="E19" s="234">
        <v>0.52200000000000002</v>
      </c>
      <c r="F19" s="234">
        <v>0.49399999999999999</v>
      </c>
      <c r="G19" s="234">
        <v>0.46700000000000003</v>
      </c>
      <c r="H19" s="234">
        <v>0.443</v>
      </c>
      <c r="I19" s="234">
        <v>0.36199999999999999</v>
      </c>
      <c r="J19" s="234">
        <v>0.30099999999999999</v>
      </c>
      <c r="K19" s="234">
        <v>0.222</v>
      </c>
      <c r="L19" s="234">
        <v>0.17899999999999999</v>
      </c>
      <c r="M19" s="234">
        <v>0.14599999999999999</v>
      </c>
      <c r="N19" s="234">
        <v>0.123</v>
      </c>
      <c r="O19" s="234">
        <v>0.11600000000000001</v>
      </c>
      <c r="P19" s="234">
        <v>0.113</v>
      </c>
      <c r="Q19" s="234">
        <v>0.111</v>
      </c>
    </row>
    <row r="20" spans="2:17" ht="15" customHeight="1" x14ac:dyDescent="0.35">
      <c r="B20" s="273"/>
      <c r="C20" s="237" t="s">
        <v>19</v>
      </c>
      <c r="D20" s="234">
        <v>0.51400000000000001</v>
      </c>
      <c r="E20" s="234">
        <v>0.49399999999999999</v>
      </c>
      <c r="F20" s="234">
        <v>0.46600000000000003</v>
      </c>
      <c r="G20" s="234">
        <v>0.439</v>
      </c>
      <c r="H20" s="234">
        <v>0.41499999999999998</v>
      </c>
      <c r="I20" s="234">
        <v>0.33400000000000002</v>
      </c>
      <c r="J20" s="234">
        <v>0.27200000000000002</v>
      </c>
      <c r="K20" s="234">
        <v>0.193</v>
      </c>
      <c r="L20" s="234">
        <v>0.14899999999999999</v>
      </c>
      <c r="M20" s="234">
        <v>0.11600000000000001</v>
      </c>
      <c r="N20" s="234">
        <v>9.1999999999999998E-2</v>
      </c>
      <c r="O20" s="234">
        <v>8.4000000000000005E-2</v>
      </c>
      <c r="P20" s="234">
        <v>8.1000000000000003E-2</v>
      </c>
      <c r="Q20" s="234">
        <v>7.9000000000000001E-2</v>
      </c>
    </row>
    <row r="21" spans="2:17" ht="15" customHeight="1" x14ac:dyDescent="0.35">
      <c r="B21" s="273"/>
      <c r="C21" s="237" t="s">
        <v>20</v>
      </c>
      <c r="D21" s="234">
        <v>0.501</v>
      </c>
      <c r="E21" s="234">
        <v>0.48099999999999998</v>
      </c>
      <c r="F21" s="234">
        <v>0.45300000000000001</v>
      </c>
      <c r="G21" s="234">
        <v>0.42599999999999999</v>
      </c>
      <c r="H21" s="234">
        <v>0.40200000000000002</v>
      </c>
      <c r="I21" s="234">
        <v>0.32100000000000001</v>
      </c>
      <c r="J21" s="234">
        <v>0.25900000000000001</v>
      </c>
      <c r="K21" s="234">
        <v>0.18</v>
      </c>
      <c r="L21" s="234">
        <v>0.13600000000000001</v>
      </c>
      <c r="M21" s="234">
        <v>0.10199999999999999</v>
      </c>
      <c r="N21" s="234">
        <v>7.8E-2</v>
      </c>
      <c r="O21" s="234">
        <v>7.0999999999999994E-2</v>
      </c>
      <c r="P21" s="234">
        <v>6.8000000000000005E-2</v>
      </c>
      <c r="Q21" s="234">
        <v>6.7000000000000004E-2</v>
      </c>
    </row>
    <row r="22" spans="2:17" ht="15" customHeight="1" x14ac:dyDescent="0.35">
      <c r="B22" s="274"/>
      <c r="C22" s="237" t="s">
        <v>21</v>
      </c>
      <c r="D22" s="234">
        <v>0.49</v>
      </c>
      <c r="E22" s="234">
        <v>0.47</v>
      </c>
      <c r="F22" s="234">
        <v>0.441</v>
      </c>
      <c r="G22" s="234">
        <v>0.41499999999999998</v>
      </c>
      <c r="H22" s="234">
        <v>0.39</v>
      </c>
      <c r="I22" s="234">
        <v>0.31</v>
      </c>
      <c r="J22" s="234">
        <v>0.248</v>
      </c>
      <c r="K22" s="234">
        <v>0.16800000000000001</v>
      </c>
      <c r="L22" s="234">
        <v>0.124</v>
      </c>
      <c r="M22" s="234">
        <v>8.8999999999999996E-2</v>
      </c>
      <c r="N22" s="234">
        <v>6.5000000000000002E-2</v>
      </c>
      <c r="O22" s="234">
        <v>5.7000000000000002E-2</v>
      </c>
      <c r="P22" s="234">
        <v>5.3999999999999999E-2</v>
      </c>
      <c r="Q22" s="234">
        <v>5.2999999999999999E-2</v>
      </c>
    </row>
    <row r="23" spans="2:17" ht="15" customHeight="1" x14ac:dyDescent="0.35">
      <c r="C23" s="2"/>
      <c r="D23" s="73"/>
      <c r="E23" s="73"/>
      <c r="F23" s="78"/>
      <c r="G23" s="78"/>
      <c r="H23" s="78"/>
      <c r="I23" s="78"/>
      <c r="J23" s="78"/>
      <c r="K23" s="78"/>
      <c r="L23" s="78"/>
      <c r="M23" s="78"/>
      <c r="N23" s="78"/>
      <c r="O23" s="78"/>
      <c r="P23" s="78"/>
      <c r="Q23" s="78"/>
    </row>
    <row r="24" spans="2:17" ht="15.75" customHeight="1" x14ac:dyDescent="0.35">
      <c r="C24" s="46" t="s">
        <v>97</v>
      </c>
    </row>
    <row r="25" spans="2:17" ht="15" customHeight="1" x14ac:dyDescent="0.35">
      <c r="B25" s="272" t="s">
        <v>328</v>
      </c>
      <c r="C25" s="237" t="s">
        <v>9</v>
      </c>
      <c r="D25" s="234">
        <v>1.5680000000000001</v>
      </c>
      <c r="E25" s="234">
        <v>1.57</v>
      </c>
      <c r="F25" s="234">
        <v>1.575</v>
      </c>
      <c r="G25" s="234">
        <v>1.58</v>
      </c>
      <c r="H25" s="234">
        <v>1.5820000000000001</v>
      </c>
      <c r="I25" s="234">
        <v>0.90100000000000002</v>
      </c>
      <c r="J25" s="234">
        <v>0.81399999999999995</v>
      </c>
      <c r="K25" s="234">
        <v>0.73499999999999999</v>
      </c>
      <c r="L25" s="234">
        <v>0.71599999999999997</v>
      </c>
      <c r="M25" s="234">
        <v>0.69799999999999995</v>
      </c>
      <c r="N25" s="234">
        <v>0.67600000000000005</v>
      </c>
      <c r="O25" s="234">
        <v>0.66800000000000004</v>
      </c>
      <c r="P25" s="234">
        <v>0.70499999999999996</v>
      </c>
      <c r="Q25" s="234">
        <v>0.75800000000000001</v>
      </c>
    </row>
    <row r="26" spans="2:17" ht="15" customHeight="1" x14ac:dyDescent="0.35">
      <c r="B26" s="273"/>
      <c r="C26" s="237" t="s">
        <v>10</v>
      </c>
      <c r="D26" s="234">
        <v>1.04</v>
      </c>
      <c r="E26" s="234">
        <v>1.042</v>
      </c>
      <c r="F26" s="234">
        <v>1.0449999999999999</v>
      </c>
      <c r="G26" s="234">
        <v>1.046</v>
      </c>
      <c r="H26" s="234">
        <v>1.05</v>
      </c>
      <c r="I26" s="234">
        <v>0.751</v>
      </c>
      <c r="J26" s="234">
        <v>0.70199999999999996</v>
      </c>
      <c r="K26" s="234">
        <v>0.65700000000000003</v>
      </c>
      <c r="L26" s="234">
        <v>0.65100000000000002</v>
      </c>
      <c r="M26" s="234">
        <v>0.64800000000000002</v>
      </c>
      <c r="N26" s="234">
        <v>0.65100000000000002</v>
      </c>
      <c r="O26" s="234">
        <v>0.65900000000000003</v>
      </c>
      <c r="P26" s="234">
        <v>0.68200000000000005</v>
      </c>
      <c r="Q26" s="234">
        <v>0.70599999999999996</v>
      </c>
    </row>
    <row r="27" spans="2:17" ht="15" customHeight="1" x14ac:dyDescent="0.35">
      <c r="B27" s="273"/>
      <c r="C27" s="237" t="s">
        <v>11</v>
      </c>
      <c r="D27" s="234">
        <v>0.73599999999999999</v>
      </c>
      <c r="E27" s="234">
        <v>0.73699999999999999</v>
      </c>
      <c r="F27" s="234">
        <v>0.74</v>
      </c>
      <c r="G27" s="234">
        <v>0.74199999999999999</v>
      </c>
      <c r="H27" s="234">
        <v>0.74299999999999999</v>
      </c>
      <c r="I27" s="234">
        <v>0.624</v>
      </c>
      <c r="J27" s="234">
        <v>0.61099999999999999</v>
      </c>
      <c r="K27" s="234">
        <v>0.59599999999999997</v>
      </c>
      <c r="L27" s="234">
        <v>0.59799999999999998</v>
      </c>
      <c r="M27" s="234">
        <v>0.59899999999999998</v>
      </c>
      <c r="N27" s="234">
        <v>0.61099999999999999</v>
      </c>
      <c r="O27" s="234">
        <v>0.621</v>
      </c>
      <c r="P27" s="234">
        <v>0.63900000000000001</v>
      </c>
      <c r="Q27" s="234">
        <v>0.65600000000000003</v>
      </c>
    </row>
    <row r="28" spans="2:17" ht="15" customHeight="1" x14ac:dyDescent="0.35">
      <c r="B28" s="273"/>
      <c r="C28" s="237" t="s">
        <v>12</v>
      </c>
      <c r="D28" s="234">
        <v>0.61299999999999999</v>
      </c>
      <c r="E28" s="234">
        <v>0.61399999999999999</v>
      </c>
      <c r="F28" s="234">
        <v>0.61699999999999999</v>
      </c>
      <c r="G28" s="234">
        <v>0.61899999999999999</v>
      </c>
      <c r="H28" s="234">
        <v>0.62</v>
      </c>
      <c r="I28" s="234">
        <v>0.56000000000000005</v>
      </c>
      <c r="J28" s="234">
        <v>0.56000000000000005</v>
      </c>
      <c r="K28" s="234">
        <v>0.55500000000000005</v>
      </c>
      <c r="L28" s="234">
        <v>0.55700000000000005</v>
      </c>
      <c r="M28" s="234">
        <v>0.56000000000000005</v>
      </c>
      <c r="N28" s="234">
        <v>0.57799999999999996</v>
      </c>
      <c r="O28" s="234">
        <v>0.59199999999999997</v>
      </c>
      <c r="P28" s="234">
        <v>0.60599999999999998</v>
      </c>
      <c r="Q28" s="234">
        <v>0.61599999999999999</v>
      </c>
    </row>
    <row r="29" spans="2:17" ht="15" customHeight="1" x14ac:dyDescent="0.35">
      <c r="B29" s="273"/>
      <c r="C29" s="237" t="s">
        <v>13</v>
      </c>
      <c r="D29" s="234">
        <v>0.54500000000000004</v>
      </c>
      <c r="E29" s="234">
        <v>0.54600000000000004</v>
      </c>
      <c r="F29" s="234">
        <v>0.54800000000000004</v>
      </c>
      <c r="G29" s="234">
        <v>0.54900000000000004</v>
      </c>
      <c r="H29" s="234">
        <v>0.55100000000000005</v>
      </c>
      <c r="I29" s="234">
        <v>0.51800000000000002</v>
      </c>
      <c r="J29" s="234">
        <v>0.52500000000000002</v>
      </c>
      <c r="K29" s="234">
        <v>0.52600000000000002</v>
      </c>
      <c r="L29" s="234">
        <v>0.52700000000000002</v>
      </c>
      <c r="M29" s="234">
        <v>0.53</v>
      </c>
      <c r="N29" s="234">
        <v>0.55200000000000005</v>
      </c>
      <c r="O29" s="234">
        <v>0.56799999999999995</v>
      </c>
      <c r="P29" s="234">
        <v>0.57899999999999996</v>
      </c>
      <c r="Q29" s="234">
        <v>0.58399999999999996</v>
      </c>
    </row>
    <row r="30" spans="2:17" ht="15" customHeight="1" x14ac:dyDescent="0.35">
      <c r="B30" s="273"/>
      <c r="C30" s="237" t="s">
        <v>14</v>
      </c>
      <c r="D30" s="234">
        <v>0.39900000000000002</v>
      </c>
      <c r="E30" s="234">
        <v>0.4</v>
      </c>
      <c r="F30" s="234">
        <v>0.40100000000000002</v>
      </c>
      <c r="G30" s="234">
        <v>0.40300000000000002</v>
      </c>
      <c r="H30" s="234">
        <v>0.40500000000000003</v>
      </c>
      <c r="I30" s="234">
        <v>0.40300000000000002</v>
      </c>
      <c r="J30" s="234">
        <v>0.41299999999999998</v>
      </c>
      <c r="K30" s="234">
        <v>0.41899999999999998</v>
      </c>
      <c r="L30" s="234">
        <v>0.42499999999999999</v>
      </c>
      <c r="M30" s="234">
        <v>0.432</v>
      </c>
      <c r="N30" s="234">
        <v>0.45400000000000001</v>
      </c>
      <c r="O30" s="234">
        <v>0.46899999999999997</v>
      </c>
      <c r="P30" s="234">
        <v>0.47799999999999998</v>
      </c>
      <c r="Q30" s="234">
        <v>0.48</v>
      </c>
    </row>
    <row r="31" spans="2:17" ht="15" customHeight="1" x14ac:dyDescent="0.35">
      <c r="B31" s="273"/>
      <c r="C31" s="237" t="s">
        <v>15</v>
      </c>
      <c r="D31" s="234">
        <v>0.318</v>
      </c>
      <c r="E31" s="234">
        <v>0.31900000000000001</v>
      </c>
      <c r="F31" s="234">
        <v>0.32</v>
      </c>
      <c r="G31" s="234">
        <v>0.32200000000000001</v>
      </c>
      <c r="H31" s="234">
        <v>0.32300000000000001</v>
      </c>
      <c r="I31" s="234">
        <v>0.32700000000000001</v>
      </c>
      <c r="J31" s="234">
        <v>0.33600000000000002</v>
      </c>
      <c r="K31" s="234">
        <v>0.34699999999999998</v>
      </c>
      <c r="L31" s="234">
        <v>0.35399999999999998</v>
      </c>
      <c r="M31" s="234">
        <v>0.36099999999999999</v>
      </c>
      <c r="N31" s="234">
        <v>0.38200000000000001</v>
      </c>
      <c r="O31" s="234">
        <v>0.39500000000000002</v>
      </c>
      <c r="P31" s="234">
        <v>0.40400000000000003</v>
      </c>
      <c r="Q31" s="234">
        <v>0.40799999999999997</v>
      </c>
    </row>
    <row r="32" spans="2:17" ht="15" customHeight="1" x14ac:dyDescent="0.35">
      <c r="B32" s="273"/>
      <c r="C32" s="237" t="s">
        <v>16</v>
      </c>
      <c r="D32" s="234">
        <v>0.218</v>
      </c>
      <c r="E32" s="234">
        <v>0.22</v>
      </c>
      <c r="F32" s="234">
        <v>0.221</v>
      </c>
      <c r="G32" s="234">
        <v>0.223</v>
      </c>
      <c r="H32" s="234">
        <v>0.223</v>
      </c>
      <c r="I32" s="234">
        <v>0.23</v>
      </c>
      <c r="J32" s="234">
        <v>0.23599999999999999</v>
      </c>
      <c r="K32" s="234">
        <v>0.246</v>
      </c>
      <c r="L32" s="234">
        <v>0.254</v>
      </c>
      <c r="M32" s="234">
        <v>0.26200000000000001</v>
      </c>
      <c r="N32" s="234">
        <v>0.27900000000000003</v>
      </c>
      <c r="O32" s="234">
        <v>0.28999999999999998</v>
      </c>
      <c r="P32" s="234">
        <v>0.29699999999999999</v>
      </c>
      <c r="Q32" s="234">
        <v>0.30199999999999999</v>
      </c>
    </row>
    <row r="33" spans="2:17" ht="15" customHeight="1" x14ac:dyDescent="0.35">
      <c r="B33" s="273"/>
      <c r="C33" s="237" t="s">
        <v>17</v>
      </c>
      <c r="D33" s="234">
        <v>0.155</v>
      </c>
      <c r="E33" s="234">
        <v>0.156</v>
      </c>
      <c r="F33" s="234">
        <v>0.159</v>
      </c>
      <c r="G33" s="234">
        <v>0.16</v>
      </c>
      <c r="H33" s="234">
        <v>0.16200000000000001</v>
      </c>
      <c r="I33" s="234">
        <v>0.16700000000000001</v>
      </c>
      <c r="J33" s="234">
        <v>0.17399999999999999</v>
      </c>
      <c r="K33" s="234">
        <v>0.184</v>
      </c>
      <c r="L33" s="234">
        <v>0.191</v>
      </c>
      <c r="M33" s="234">
        <v>0.20100000000000001</v>
      </c>
      <c r="N33" s="234">
        <v>0.214</v>
      </c>
      <c r="O33" s="234">
        <v>0.222</v>
      </c>
      <c r="P33" s="234">
        <v>0.22800000000000001</v>
      </c>
      <c r="Q33" s="234">
        <v>0.23200000000000001</v>
      </c>
    </row>
    <row r="34" spans="2:17" ht="15" customHeight="1" x14ac:dyDescent="0.35">
      <c r="B34" s="273"/>
      <c r="C34" s="237" t="s">
        <v>18</v>
      </c>
      <c r="D34" s="234">
        <v>9.6000000000000002E-2</v>
      </c>
      <c r="E34" s="234">
        <v>9.7000000000000003E-2</v>
      </c>
      <c r="F34" s="234">
        <v>0.1</v>
      </c>
      <c r="G34" s="234">
        <v>0.10100000000000001</v>
      </c>
      <c r="H34" s="234">
        <v>0.10299999999999999</v>
      </c>
      <c r="I34" s="234">
        <v>0.108</v>
      </c>
      <c r="J34" s="234">
        <v>0.115</v>
      </c>
      <c r="K34" s="234">
        <v>0.125</v>
      </c>
      <c r="L34" s="234">
        <v>0.13200000000000001</v>
      </c>
      <c r="M34" s="234">
        <v>0.14099999999999999</v>
      </c>
      <c r="N34" s="234">
        <v>0.152</v>
      </c>
      <c r="O34" s="234">
        <v>0.158</v>
      </c>
      <c r="P34" s="234">
        <v>0.16400000000000001</v>
      </c>
      <c r="Q34" s="234">
        <v>0.16500000000000001</v>
      </c>
    </row>
    <row r="35" spans="2:17" ht="15" customHeight="1" x14ac:dyDescent="0.35">
      <c r="B35" s="273"/>
      <c r="C35" s="237" t="s">
        <v>19</v>
      </c>
      <c r="D35" s="234">
        <v>0.04</v>
      </c>
      <c r="E35" s="234">
        <v>4.1000000000000002E-2</v>
      </c>
      <c r="F35" s="234">
        <v>4.2000000000000003E-2</v>
      </c>
      <c r="G35" s="234">
        <v>4.4999999999999998E-2</v>
      </c>
      <c r="H35" s="234">
        <v>4.7E-2</v>
      </c>
      <c r="I35" s="234">
        <v>5.3999999999999999E-2</v>
      </c>
      <c r="J35" s="234">
        <v>0.06</v>
      </c>
      <c r="K35" s="234">
        <v>6.9000000000000006E-2</v>
      </c>
      <c r="L35" s="234">
        <v>7.5999999999999998E-2</v>
      </c>
      <c r="M35" s="234">
        <v>8.3000000000000004E-2</v>
      </c>
      <c r="N35" s="234">
        <v>9.0999999999999998E-2</v>
      </c>
      <c r="O35" s="234">
        <v>9.5000000000000001E-2</v>
      </c>
      <c r="P35" s="234">
        <v>9.8000000000000004E-2</v>
      </c>
      <c r="Q35" s="234">
        <v>0.10100000000000001</v>
      </c>
    </row>
    <row r="36" spans="2:17" ht="15" customHeight="1" x14ac:dyDescent="0.35">
      <c r="B36" s="273"/>
      <c r="C36" s="237" t="s">
        <v>20</v>
      </c>
      <c r="D36" s="234">
        <v>7.0000000000000001E-3</v>
      </c>
      <c r="E36" s="234">
        <v>8.0000000000000002E-3</v>
      </c>
      <c r="F36" s="234">
        <v>0.01</v>
      </c>
      <c r="G36" s="234">
        <v>1.2E-2</v>
      </c>
      <c r="H36" s="234">
        <v>1.4E-2</v>
      </c>
      <c r="I36" s="234">
        <v>2.1000000000000001E-2</v>
      </c>
      <c r="J36" s="234">
        <v>2.7E-2</v>
      </c>
      <c r="K36" s="234">
        <v>3.5000000000000003E-2</v>
      </c>
      <c r="L36" s="234">
        <v>4.1000000000000002E-2</v>
      </c>
      <c r="M36" s="234">
        <v>4.8000000000000001E-2</v>
      </c>
      <c r="N36" s="234">
        <v>5.3999999999999999E-2</v>
      </c>
      <c r="O36" s="234">
        <v>5.8000000000000003E-2</v>
      </c>
      <c r="P36" s="234">
        <v>0.06</v>
      </c>
      <c r="Q36" s="234">
        <v>6.0999999999999999E-2</v>
      </c>
    </row>
    <row r="37" spans="2:17" ht="15" customHeight="1" x14ac:dyDescent="0.35">
      <c r="B37" s="274"/>
      <c r="C37" s="237" t="s">
        <v>21</v>
      </c>
      <c r="D37" s="234">
        <v>-3.3000000000000002E-2</v>
      </c>
      <c r="E37" s="234">
        <v>-3.2000000000000001E-2</v>
      </c>
      <c r="F37" s="234">
        <v>-2.9000000000000001E-2</v>
      </c>
      <c r="G37" s="234">
        <v>-2.5999999999999999E-2</v>
      </c>
      <c r="H37" s="234">
        <v>-2.5000000000000001E-2</v>
      </c>
      <c r="I37" s="234">
        <v>-1.7000000000000001E-2</v>
      </c>
      <c r="J37" s="234">
        <v>-1.2E-2</v>
      </c>
      <c r="K37" s="234">
        <v>-5.0000000000000001E-3</v>
      </c>
      <c r="L37" s="234">
        <v>2E-3</v>
      </c>
      <c r="M37" s="234">
        <v>5.0000000000000001E-3</v>
      </c>
      <c r="N37" s="234">
        <v>8.0000000000000002E-3</v>
      </c>
      <c r="O37" s="234">
        <v>0.01</v>
      </c>
      <c r="P37" s="234">
        <v>1.0999999999999999E-2</v>
      </c>
      <c r="Q37" s="234">
        <v>1.0999999999999999E-2</v>
      </c>
    </row>
    <row r="38" spans="2:17" ht="15" customHeight="1" x14ac:dyDescent="0.35">
      <c r="C38" s="2"/>
      <c r="D38" s="73"/>
      <c r="E38" s="73"/>
      <c r="F38" s="78"/>
      <c r="G38" s="78"/>
      <c r="H38" s="78"/>
      <c r="I38" s="78"/>
      <c r="J38" s="78"/>
      <c r="K38" s="78"/>
      <c r="L38" s="78"/>
      <c r="M38" s="78"/>
      <c r="N38" s="78"/>
      <c r="O38" s="78"/>
      <c r="P38" s="78"/>
      <c r="Q38" s="78"/>
    </row>
    <row r="39" spans="2:17" ht="15.75" customHeight="1" x14ac:dyDescent="0.35">
      <c r="C39" s="46" t="s">
        <v>98</v>
      </c>
    </row>
    <row r="40" spans="2:17" ht="15" customHeight="1" x14ac:dyDescent="0.35">
      <c r="B40" s="272" t="s">
        <v>328</v>
      </c>
      <c r="C40" s="237" t="s">
        <v>9</v>
      </c>
      <c r="D40" s="234">
        <v>1.23</v>
      </c>
      <c r="E40" s="234">
        <v>1.2090000000000001</v>
      </c>
      <c r="F40" s="234">
        <v>1.179</v>
      </c>
      <c r="G40" s="234">
        <v>1.151</v>
      </c>
      <c r="H40" s="234">
        <v>1.1240000000000001</v>
      </c>
      <c r="I40" s="234">
        <v>0.91500000000000004</v>
      </c>
      <c r="J40" s="234">
        <v>0.80100000000000005</v>
      </c>
      <c r="K40" s="234">
        <v>0.67600000000000005</v>
      </c>
      <c r="L40" s="234">
        <v>0.64500000000000002</v>
      </c>
      <c r="M40" s="234">
        <v>0.64700000000000002</v>
      </c>
      <c r="N40" s="234">
        <v>0.63300000000000001</v>
      </c>
      <c r="O40" s="234">
        <v>0.64300000000000002</v>
      </c>
      <c r="P40" s="234">
        <v>0.64400000000000002</v>
      </c>
      <c r="Q40" s="234">
        <v>0.64800000000000002</v>
      </c>
    </row>
    <row r="41" spans="2:17" ht="15" customHeight="1" x14ac:dyDescent="0.35">
      <c r="B41" s="273"/>
      <c r="C41" s="237" t="s">
        <v>10</v>
      </c>
      <c r="D41" s="234">
        <v>1.1859999999999999</v>
      </c>
      <c r="E41" s="234">
        <v>1.165</v>
      </c>
      <c r="F41" s="234">
        <v>1.135</v>
      </c>
      <c r="G41" s="234">
        <v>1.107</v>
      </c>
      <c r="H41" s="234">
        <v>1.081</v>
      </c>
      <c r="I41" s="234">
        <v>0.876</v>
      </c>
      <c r="J41" s="234">
        <v>0.77100000000000002</v>
      </c>
      <c r="K41" s="234">
        <v>0.64100000000000001</v>
      </c>
      <c r="L41" s="234">
        <v>0.60899999999999999</v>
      </c>
      <c r="M41" s="234">
        <v>0.60899999999999999</v>
      </c>
      <c r="N41" s="234">
        <v>0.59299999999999997</v>
      </c>
      <c r="O41" s="234">
        <v>0.60299999999999998</v>
      </c>
      <c r="P41" s="234">
        <v>0.60299999999999998</v>
      </c>
      <c r="Q41" s="234">
        <v>0.60699999999999998</v>
      </c>
    </row>
    <row r="42" spans="2:17" ht="15" customHeight="1" x14ac:dyDescent="0.35">
      <c r="B42" s="273"/>
      <c r="C42" s="237" t="s">
        <v>11</v>
      </c>
      <c r="D42" s="234">
        <v>1.095</v>
      </c>
      <c r="E42" s="234">
        <v>1.0740000000000001</v>
      </c>
      <c r="F42" s="234">
        <v>1.0449999999999999</v>
      </c>
      <c r="G42" s="234">
        <v>1.018</v>
      </c>
      <c r="H42" s="234">
        <v>0.99299999999999999</v>
      </c>
      <c r="I42" s="234">
        <v>0.81399999999999995</v>
      </c>
      <c r="J42" s="234">
        <v>0.72799999999999998</v>
      </c>
      <c r="K42" s="234">
        <v>0.624</v>
      </c>
      <c r="L42" s="234">
        <v>0.58199999999999996</v>
      </c>
      <c r="M42" s="234">
        <v>0.56699999999999995</v>
      </c>
      <c r="N42" s="234">
        <v>0.55300000000000005</v>
      </c>
      <c r="O42" s="234">
        <v>0.55700000000000005</v>
      </c>
      <c r="P42" s="234">
        <v>0.55900000000000005</v>
      </c>
      <c r="Q42" s="234">
        <v>0.56000000000000005</v>
      </c>
    </row>
    <row r="43" spans="2:17" ht="15" customHeight="1" x14ac:dyDescent="0.35">
      <c r="B43" s="273"/>
      <c r="C43" s="237" t="s">
        <v>12</v>
      </c>
      <c r="D43" s="234">
        <v>0.96699999999999997</v>
      </c>
      <c r="E43" s="234">
        <v>0.94799999999999995</v>
      </c>
      <c r="F43" s="234">
        <v>0.92100000000000004</v>
      </c>
      <c r="G43" s="234">
        <v>0.89600000000000002</v>
      </c>
      <c r="H43" s="234">
        <v>0.872</v>
      </c>
      <c r="I43" s="234">
        <v>0.751</v>
      </c>
      <c r="J43" s="234">
        <v>0.68200000000000005</v>
      </c>
      <c r="K43" s="234">
        <v>0.60299999999999998</v>
      </c>
      <c r="L43" s="234">
        <v>0.55400000000000005</v>
      </c>
      <c r="M43" s="234">
        <v>0.52700000000000002</v>
      </c>
      <c r="N43" s="234">
        <v>0.50900000000000001</v>
      </c>
      <c r="O43" s="234">
        <v>0.51400000000000001</v>
      </c>
      <c r="P43" s="234">
        <v>0.51900000000000002</v>
      </c>
      <c r="Q43" s="234">
        <v>0.52600000000000002</v>
      </c>
    </row>
    <row r="44" spans="2:17" ht="15" customHeight="1" x14ac:dyDescent="0.35">
      <c r="B44" s="273"/>
      <c r="C44" s="237" t="s">
        <v>13</v>
      </c>
      <c r="D44" s="234">
        <v>0.85299999999999998</v>
      </c>
      <c r="E44" s="234">
        <v>0.83499999999999996</v>
      </c>
      <c r="F44" s="234">
        <v>0.81100000000000005</v>
      </c>
      <c r="G44" s="234">
        <v>0.78700000000000003</v>
      </c>
      <c r="H44" s="234">
        <v>0.76500000000000001</v>
      </c>
      <c r="I44" s="234">
        <v>0.69699999999999995</v>
      </c>
      <c r="J44" s="234">
        <v>0.64700000000000002</v>
      </c>
      <c r="K44" s="234">
        <v>0.58199999999999996</v>
      </c>
      <c r="L44" s="234">
        <v>0.52600000000000002</v>
      </c>
      <c r="M44" s="234">
        <v>0.49</v>
      </c>
      <c r="N44" s="234">
        <v>0.47</v>
      </c>
      <c r="O44" s="234">
        <v>0.47399999999999998</v>
      </c>
      <c r="P44" s="234">
        <v>0.47299999999999998</v>
      </c>
      <c r="Q44" s="234">
        <v>0.47499999999999998</v>
      </c>
    </row>
    <row r="45" spans="2:17" ht="15" customHeight="1" x14ac:dyDescent="0.35">
      <c r="B45" s="273"/>
      <c r="C45" s="237" t="s">
        <v>14</v>
      </c>
      <c r="D45" s="234">
        <v>0.71699999999999997</v>
      </c>
      <c r="E45" s="234">
        <v>0.7</v>
      </c>
      <c r="F45" s="234">
        <v>0.67500000000000004</v>
      </c>
      <c r="G45" s="234">
        <v>0.65200000000000002</v>
      </c>
      <c r="H45" s="234">
        <v>0.63100000000000001</v>
      </c>
      <c r="I45" s="234">
        <v>0.56799999999999995</v>
      </c>
      <c r="J45" s="234">
        <v>0.52</v>
      </c>
      <c r="K45" s="234">
        <v>0.47199999999999998</v>
      </c>
      <c r="L45" s="234">
        <v>0.41199999999999998</v>
      </c>
      <c r="M45" s="234">
        <v>0.36699999999999999</v>
      </c>
      <c r="N45" s="234">
        <v>0.34100000000000003</v>
      </c>
      <c r="O45" s="234">
        <v>0.33800000000000002</v>
      </c>
      <c r="P45" s="234">
        <v>0.33400000000000002</v>
      </c>
      <c r="Q45" s="234">
        <v>0.33200000000000002</v>
      </c>
    </row>
    <row r="46" spans="2:17" ht="15" customHeight="1" x14ac:dyDescent="0.35">
      <c r="B46" s="273"/>
      <c r="C46" s="237" t="s">
        <v>15</v>
      </c>
      <c r="D46" s="234">
        <v>0.65</v>
      </c>
      <c r="E46" s="234">
        <v>0.63200000000000001</v>
      </c>
      <c r="F46" s="234">
        <v>0.60699999999999998</v>
      </c>
      <c r="G46" s="234">
        <v>0.58399999999999996</v>
      </c>
      <c r="H46" s="234">
        <v>0.56200000000000006</v>
      </c>
      <c r="I46" s="234">
        <v>0.496</v>
      </c>
      <c r="J46" s="234">
        <v>0.45200000000000001</v>
      </c>
      <c r="K46" s="234">
        <v>0.39700000000000002</v>
      </c>
      <c r="L46" s="234">
        <v>0.33400000000000002</v>
      </c>
      <c r="M46" s="234">
        <v>0.28100000000000003</v>
      </c>
      <c r="N46" s="234">
        <v>0.255</v>
      </c>
      <c r="O46" s="234">
        <v>0.248</v>
      </c>
      <c r="P46" s="234">
        <v>0.246</v>
      </c>
      <c r="Q46" s="234">
        <v>0.246</v>
      </c>
    </row>
    <row r="47" spans="2:17" ht="15" customHeight="1" x14ac:dyDescent="0.35">
      <c r="B47" s="273"/>
      <c r="C47" s="237" t="s">
        <v>16</v>
      </c>
      <c r="D47" s="234">
        <v>0.58399999999999996</v>
      </c>
      <c r="E47" s="234">
        <v>0.56499999999999995</v>
      </c>
      <c r="F47" s="234">
        <v>0.53900000000000003</v>
      </c>
      <c r="G47" s="234">
        <v>0.51500000000000001</v>
      </c>
      <c r="H47" s="234">
        <v>0.49199999999999999</v>
      </c>
      <c r="I47" s="234">
        <v>0.41699999999999998</v>
      </c>
      <c r="J47" s="234">
        <v>0.36899999999999999</v>
      </c>
      <c r="K47" s="234">
        <v>0.30199999999999999</v>
      </c>
      <c r="L47" s="234">
        <v>0.247</v>
      </c>
      <c r="M47" s="234">
        <v>0.20100000000000001</v>
      </c>
      <c r="N47" s="234">
        <v>0.16800000000000001</v>
      </c>
      <c r="O47" s="234">
        <v>0.158</v>
      </c>
      <c r="P47" s="234">
        <v>0.155</v>
      </c>
      <c r="Q47" s="234">
        <v>0.155</v>
      </c>
    </row>
    <row r="48" spans="2:17" ht="15" customHeight="1" x14ac:dyDescent="0.35">
      <c r="B48" s="273"/>
      <c r="C48" s="237" t="s">
        <v>17</v>
      </c>
      <c r="D48" s="234">
        <v>0.60499999999999998</v>
      </c>
      <c r="E48" s="234">
        <v>0.58399999999999996</v>
      </c>
      <c r="F48" s="234">
        <v>0.55500000000000005</v>
      </c>
      <c r="G48" s="234">
        <v>0.52800000000000002</v>
      </c>
      <c r="H48" s="234">
        <v>0.502</v>
      </c>
      <c r="I48" s="234">
        <v>0.41299999999999998</v>
      </c>
      <c r="J48" s="234">
        <v>0.35599999999999998</v>
      </c>
      <c r="K48" s="234">
        <v>0.27400000000000002</v>
      </c>
      <c r="L48" s="234">
        <v>0.215</v>
      </c>
      <c r="M48" s="234">
        <v>0.16400000000000001</v>
      </c>
      <c r="N48" s="234">
        <v>0.127</v>
      </c>
      <c r="O48" s="234">
        <v>0.115</v>
      </c>
      <c r="P48" s="234">
        <v>0.111</v>
      </c>
      <c r="Q48" s="234">
        <v>0.11</v>
      </c>
    </row>
    <row r="49" spans="2:17" ht="15" customHeight="1" x14ac:dyDescent="0.35">
      <c r="B49" s="273"/>
      <c r="C49" s="237" t="s">
        <v>18</v>
      </c>
      <c r="D49" s="234">
        <v>0.63900000000000001</v>
      </c>
      <c r="E49" s="234">
        <v>0.61599999999999999</v>
      </c>
      <c r="F49" s="234">
        <v>0.58299999999999996</v>
      </c>
      <c r="G49" s="234">
        <v>0.55300000000000005</v>
      </c>
      <c r="H49" s="234">
        <v>0.52400000000000002</v>
      </c>
      <c r="I49" s="234">
        <v>0.42899999999999999</v>
      </c>
      <c r="J49" s="234">
        <v>0.36199999999999999</v>
      </c>
      <c r="K49" s="234">
        <v>0.26700000000000002</v>
      </c>
      <c r="L49" s="234">
        <v>0.20100000000000001</v>
      </c>
      <c r="M49" s="234">
        <v>0.14399999999999999</v>
      </c>
      <c r="N49" s="234">
        <v>0.10299999999999999</v>
      </c>
      <c r="O49" s="234">
        <v>8.7999999999999995E-2</v>
      </c>
      <c r="P49" s="234">
        <v>8.4000000000000005E-2</v>
      </c>
      <c r="Q49" s="234">
        <v>8.3000000000000004E-2</v>
      </c>
    </row>
    <row r="50" spans="2:17" ht="15" customHeight="1" x14ac:dyDescent="0.35">
      <c r="B50" s="273"/>
      <c r="C50" s="237" t="s">
        <v>19</v>
      </c>
      <c r="D50" s="234">
        <v>0.70699999999999996</v>
      </c>
      <c r="E50" s="234">
        <v>0.68100000000000005</v>
      </c>
      <c r="F50" s="234">
        <v>0.64400000000000002</v>
      </c>
      <c r="G50" s="234">
        <v>0.60899999999999999</v>
      </c>
      <c r="H50" s="234">
        <v>0.57599999999999996</v>
      </c>
      <c r="I50" s="234">
        <v>0.46700000000000003</v>
      </c>
      <c r="J50" s="234">
        <v>0.38200000000000001</v>
      </c>
      <c r="K50" s="234">
        <v>0.26200000000000001</v>
      </c>
      <c r="L50" s="234">
        <v>0.182</v>
      </c>
      <c r="M50" s="234">
        <v>0.115</v>
      </c>
      <c r="N50" s="234">
        <v>7.0999999999999994E-2</v>
      </c>
      <c r="O50" s="234">
        <v>5.6000000000000001E-2</v>
      </c>
      <c r="P50" s="234">
        <v>0.05</v>
      </c>
      <c r="Q50" s="234">
        <v>4.8000000000000001E-2</v>
      </c>
    </row>
    <row r="51" spans="2:17" ht="15" customHeight="1" x14ac:dyDescent="0.35">
      <c r="B51" s="273"/>
      <c r="C51" s="237" t="s">
        <v>20</v>
      </c>
      <c r="D51" s="234">
        <v>0.76400000000000001</v>
      </c>
      <c r="E51" s="234">
        <v>0.73499999999999999</v>
      </c>
      <c r="F51" s="234">
        <v>0.69399999999999995</v>
      </c>
      <c r="G51" s="234">
        <v>0.65500000000000003</v>
      </c>
      <c r="H51" s="234">
        <v>0.61899999999999999</v>
      </c>
      <c r="I51" s="234">
        <v>0.499</v>
      </c>
      <c r="J51" s="234">
        <v>0.40600000000000003</v>
      </c>
      <c r="K51" s="234">
        <v>0.27300000000000002</v>
      </c>
      <c r="L51" s="234">
        <v>0.183</v>
      </c>
      <c r="M51" s="234">
        <v>0.106</v>
      </c>
      <c r="N51" s="234">
        <v>6.0999999999999999E-2</v>
      </c>
      <c r="O51" s="234">
        <v>4.3999999999999997E-2</v>
      </c>
      <c r="P51" s="234">
        <v>3.5999999999999997E-2</v>
      </c>
      <c r="Q51" s="234">
        <v>3.4000000000000002E-2</v>
      </c>
    </row>
    <row r="52" spans="2:17" ht="15" customHeight="1" x14ac:dyDescent="0.35">
      <c r="B52" s="274"/>
      <c r="C52" s="237" t="s">
        <v>21</v>
      </c>
      <c r="D52" s="234">
        <v>0.82099999999999995</v>
      </c>
      <c r="E52" s="234">
        <v>0.79</v>
      </c>
      <c r="F52" s="234">
        <v>0.745</v>
      </c>
      <c r="G52" s="234">
        <v>0.70299999999999996</v>
      </c>
      <c r="H52" s="234">
        <v>0.66300000000000003</v>
      </c>
      <c r="I52" s="234">
        <v>0.53400000000000003</v>
      </c>
      <c r="J52" s="234">
        <v>0.43</v>
      </c>
      <c r="K52" s="234">
        <v>0.28299999999999997</v>
      </c>
      <c r="L52" s="234">
        <v>0.183</v>
      </c>
      <c r="M52" s="234">
        <v>0.10100000000000001</v>
      </c>
      <c r="N52" s="234">
        <v>0.05</v>
      </c>
      <c r="O52" s="234">
        <v>3.1E-2</v>
      </c>
      <c r="P52" s="234">
        <v>2.3E-2</v>
      </c>
      <c r="Q52" s="234">
        <v>1.7999999999999999E-2</v>
      </c>
    </row>
    <row r="53" spans="2:17" ht="15" customHeight="1" x14ac:dyDescent="0.35">
      <c r="C53" s="12"/>
      <c r="D53" s="73"/>
      <c r="E53" s="73"/>
      <c r="F53" s="78"/>
      <c r="G53" s="78"/>
      <c r="H53" s="78"/>
      <c r="I53" s="78"/>
      <c r="J53" s="78"/>
      <c r="K53" s="78"/>
      <c r="L53" s="78"/>
      <c r="M53" s="78"/>
      <c r="N53" s="78"/>
      <c r="O53" s="78"/>
      <c r="P53" s="78"/>
      <c r="Q53" s="78"/>
    </row>
    <row r="54" spans="2:17" ht="15.75" customHeight="1" x14ac:dyDescent="0.35">
      <c r="C54" s="46" t="s">
        <v>99</v>
      </c>
    </row>
    <row r="55" spans="2:17" ht="15" customHeight="1" x14ac:dyDescent="0.35">
      <c r="B55" s="272" t="s">
        <v>328</v>
      </c>
      <c r="C55" s="237" t="s">
        <v>9</v>
      </c>
      <c r="D55" s="234">
        <v>2.2559999999999998</v>
      </c>
      <c r="E55" s="234">
        <v>2.2069999999999999</v>
      </c>
      <c r="F55" s="234">
        <v>2.137</v>
      </c>
      <c r="G55" s="234">
        <v>2.0739999999999998</v>
      </c>
      <c r="H55" s="234">
        <v>2.0150000000000001</v>
      </c>
      <c r="I55" s="234">
        <v>1.516</v>
      </c>
      <c r="J55" s="234">
        <v>1.208</v>
      </c>
      <c r="K55" s="234">
        <v>0.82399999999999995</v>
      </c>
      <c r="L55" s="234">
        <v>0.73599999999999999</v>
      </c>
      <c r="M55" s="234">
        <v>0.65700000000000003</v>
      </c>
      <c r="N55" s="234">
        <v>0.58499999999999996</v>
      </c>
      <c r="O55" s="234">
        <v>0.54</v>
      </c>
      <c r="P55" s="234">
        <v>0.53</v>
      </c>
      <c r="Q55" s="234">
        <v>0.52400000000000002</v>
      </c>
    </row>
    <row r="56" spans="2:17" ht="15" customHeight="1" x14ac:dyDescent="0.35">
      <c r="B56" s="273"/>
      <c r="C56" s="237" t="s">
        <v>10</v>
      </c>
      <c r="D56" s="234">
        <v>1.6539999999999999</v>
      </c>
      <c r="E56" s="234">
        <v>1.6160000000000001</v>
      </c>
      <c r="F56" s="234">
        <v>1.5629999999999999</v>
      </c>
      <c r="G56" s="234">
        <v>1.514</v>
      </c>
      <c r="H56" s="234">
        <v>1.4690000000000001</v>
      </c>
      <c r="I56" s="234">
        <v>1.198</v>
      </c>
      <c r="J56" s="234">
        <v>0.97799999999999998</v>
      </c>
      <c r="K56" s="234">
        <v>0.7</v>
      </c>
      <c r="L56" s="234">
        <v>0.63</v>
      </c>
      <c r="M56" s="234">
        <v>0.56899999999999995</v>
      </c>
      <c r="N56" s="234">
        <v>0.50900000000000001</v>
      </c>
      <c r="O56" s="234">
        <v>0.47299999999999998</v>
      </c>
      <c r="P56" s="234">
        <v>0.46300000000000002</v>
      </c>
      <c r="Q56" s="234">
        <v>0.45700000000000002</v>
      </c>
    </row>
    <row r="57" spans="2:17" ht="15" customHeight="1" x14ac:dyDescent="0.35">
      <c r="B57" s="273"/>
      <c r="C57" s="237" t="s">
        <v>11</v>
      </c>
      <c r="D57" s="234">
        <v>1.2629999999999999</v>
      </c>
      <c r="E57" s="234">
        <v>1.234</v>
      </c>
      <c r="F57" s="234">
        <v>1.1910000000000001</v>
      </c>
      <c r="G57" s="234">
        <v>1.1519999999999999</v>
      </c>
      <c r="H57" s="234">
        <v>1.1140000000000001</v>
      </c>
      <c r="I57" s="234">
        <v>0.95599999999999996</v>
      </c>
      <c r="J57" s="234">
        <v>0.79700000000000004</v>
      </c>
      <c r="K57" s="234">
        <v>0.621</v>
      </c>
      <c r="L57" s="234">
        <v>0.55800000000000005</v>
      </c>
      <c r="M57" s="234">
        <v>0.50800000000000001</v>
      </c>
      <c r="N57" s="234">
        <v>0.45</v>
      </c>
      <c r="O57" s="234">
        <v>0.42699999999999999</v>
      </c>
      <c r="P57" s="234">
        <v>0.41599999999999998</v>
      </c>
      <c r="Q57" s="234">
        <v>0.40899999999999997</v>
      </c>
    </row>
    <row r="58" spans="2:17" ht="15" customHeight="1" x14ac:dyDescent="0.35">
      <c r="B58" s="273"/>
      <c r="C58" s="237" t="s">
        <v>12</v>
      </c>
      <c r="D58" s="234">
        <v>1.1619999999999999</v>
      </c>
      <c r="E58" s="234">
        <v>1.1319999999999999</v>
      </c>
      <c r="F58" s="234">
        <v>1.0900000000000001</v>
      </c>
      <c r="G58" s="234">
        <v>1.052</v>
      </c>
      <c r="H58" s="234">
        <v>1.016</v>
      </c>
      <c r="I58" s="234">
        <v>0.86199999999999999</v>
      </c>
      <c r="J58" s="234">
        <v>0.73</v>
      </c>
      <c r="K58" s="234">
        <v>0.57899999999999996</v>
      </c>
      <c r="L58" s="234">
        <v>0.51700000000000002</v>
      </c>
      <c r="M58" s="234">
        <v>0.46200000000000002</v>
      </c>
      <c r="N58" s="234">
        <v>0.41599999999999998</v>
      </c>
      <c r="O58" s="234">
        <v>0.38200000000000001</v>
      </c>
      <c r="P58" s="234">
        <v>0.372</v>
      </c>
      <c r="Q58" s="234">
        <v>0.36399999999999999</v>
      </c>
    </row>
    <row r="59" spans="2:17" ht="15" customHeight="1" x14ac:dyDescent="0.35">
      <c r="B59" s="273"/>
      <c r="C59" s="237" t="s">
        <v>13</v>
      </c>
      <c r="D59" s="234">
        <v>1.081</v>
      </c>
      <c r="E59" s="234">
        <v>1.052</v>
      </c>
      <c r="F59" s="234">
        <v>1.0109999999999999</v>
      </c>
      <c r="G59" s="234">
        <v>0.97399999999999998</v>
      </c>
      <c r="H59" s="234">
        <v>0.93899999999999995</v>
      </c>
      <c r="I59" s="234">
        <v>0.78800000000000003</v>
      </c>
      <c r="J59" s="234">
        <v>0.67500000000000004</v>
      </c>
      <c r="K59" s="234">
        <v>0.54300000000000004</v>
      </c>
      <c r="L59" s="234">
        <v>0.47899999999999998</v>
      </c>
      <c r="M59" s="234">
        <v>0.42299999999999999</v>
      </c>
      <c r="N59" s="234">
        <v>0.375</v>
      </c>
      <c r="O59" s="234">
        <v>0.34200000000000003</v>
      </c>
      <c r="P59" s="234">
        <v>0.33200000000000002</v>
      </c>
      <c r="Q59" s="234">
        <v>0.32500000000000001</v>
      </c>
    </row>
    <row r="60" spans="2:17" ht="15" customHeight="1" x14ac:dyDescent="0.35">
      <c r="B60" s="273"/>
      <c r="C60" s="237" t="s">
        <v>14</v>
      </c>
      <c r="D60" s="234">
        <v>0.83399999999999996</v>
      </c>
      <c r="E60" s="234">
        <v>0.80800000000000005</v>
      </c>
      <c r="F60" s="234">
        <v>0.77100000000000002</v>
      </c>
      <c r="G60" s="234">
        <v>0.73799999999999999</v>
      </c>
      <c r="H60" s="234">
        <v>0.70699999999999996</v>
      </c>
      <c r="I60" s="234">
        <v>0.59599999999999997</v>
      </c>
      <c r="J60" s="234">
        <v>0.51800000000000002</v>
      </c>
      <c r="K60" s="234">
        <v>0.41599999999999998</v>
      </c>
      <c r="L60" s="234">
        <v>0.35299999999999998</v>
      </c>
      <c r="M60" s="234">
        <v>0.30199999999999999</v>
      </c>
      <c r="N60" s="234">
        <v>0.25800000000000001</v>
      </c>
      <c r="O60" s="234">
        <v>0.23200000000000001</v>
      </c>
      <c r="P60" s="234">
        <v>0.221</v>
      </c>
      <c r="Q60" s="234">
        <v>0.21199999999999999</v>
      </c>
    </row>
    <row r="61" spans="2:17" ht="15" customHeight="1" x14ac:dyDescent="0.35">
      <c r="B61" s="273"/>
      <c r="C61" s="237" t="s">
        <v>15</v>
      </c>
      <c r="D61" s="234">
        <v>0.748</v>
      </c>
      <c r="E61" s="234">
        <v>0.72299999999999998</v>
      </c>
      <c r="F61" s="234">
        <v>0.68899999999999995</v>
      </c>
      <c r="G61" s="234">
        <v>0.65600000000000003</v>
      </c>
      <c r="H61" s="234">
        <v>0.626</v>
      </c>
      <c r="I61" s="234">
        <v>0.52</v>
      </c>
      <c r="J61" s="234">
        <v>0.44500000000000001</v>
      </c>
      <c r="K61" s="234">
        <v>0.34699999999999998</v>
      </c>
      <c r="L61" s="234">
        <v>0.28999999999999998</v>
      </c>
      <c r="M61" s="234">
        <v>0.24099999999999999</v>
      </c>
      <c r="N61" s="234">
        <v>0.19500000000000001</v>
      </c>
      <c r="O61" s="234">
        <v>0.17299999999999999</v>
      </c>
      <c r="P61" s="234">
        <v>0.16</v>
      </c>
      <c r="Q61" s="234">
        <v>0.153</v>
      </c>
    </row>
    <row r="62" spans="2:17" ht="15" customHeight="1" x14ac:dyDescent="0.35">
      <c r="B62" s="273"/>
      <c r="C62" s="237" t="s">
        <v>16</v>
      </c>
      <c r="D62" s="234">
        <v>0.66700000000000004</v>
      </c>
      <c r="E62" s="234">
        <v>0.64200000000000002</v>
      </c>
      <c r="F62" s="234">
        <v>0.60699999999999998</v>
      </c>
      <c r="G62" s="234">
        <v>0.57499999999999996</v>
      </c>
      <c r="H62" s="234">
        <v>0.54600000000000004</v>
      </c>
      <c r="I62" s="234">
        <v>0.46500000000000002</v>
      </c>
      <c r="J62" s="234">
        <v>0.39600000000000002</v>
      </c>
      <c r="K62" s="234">
        <v>0.29599999999999999</v>
      </c>
      <c r="L62" s="234">
        <v>0.23899999999999999</v>
      </c>
      <c r="M62" s="234">
        <v>0.183</v>
      </c>
      <c r="N62" s="234">
        <v>0.13900000000000001</v>
      </c>
      <c r="O62" s="234">
        <v>0.11700000000000001</v>
      </c>
      <c r="P62" s="234">
        <v>0.105</v>
      </c>
      <c r="Q62" s="234">
        <v>9.7000000000000003E-2</v>
      </c>
    </row>
    <row r="63" spans="2:17" ht="15" customHeight="1" x14ac:dyDescent="0.35">
      <c r="B63" s="273"/>
      <c r="C63" s="237" t="s">
        <v>17</v>
      </c>
      <c r="D63" s="234">
        <v>0.67300000000000004</v>
      </c>
      <c r="E63" s="234">
        <v>0.64700000000000002</v>
      </c>
      <c r="F63" s="234">
        <v>0.61</v>
      </c>
      <c r="G63" s="234">
        <v>0.57699999999999996</v>
      </c>
      <c r="H63" s="234">
        <v>0.54600000000000004</v>
      </c>
      <c r="I63" s="234">
        <v>0.44700000000000001</v>
      </c>
      <c r="J63" s="234">
        <v>0.377</v>
      </c>
      <c r="K63" s="234">
        <v>0.28199999999999997</v>
      </c>
      <c r="L63" s="234">
        <v>0.222</v>
      </c>
      <c r="M63" s="234">
        <v>0.161</v>
      </c>
      <c r="N63" s="234">
        <v>0.11600000000000001</v>
      </c>
      <c r="O63" s="234">
        <v>9.1999999999999998E-2</v>
      </c>
      <c r="P63" s="234">
        <v>7.9000000000000001E-2</v>
      </c>
      <c r="Q63" s="234">
        <v>7.0999999999999994E-2</v>
      </c>
    </row>
    <row r="64" spans="2:17" ht="15" customHeight="1" x14ac:dyDescent="0.35">
      <c r="B64" s="273"/>
      <c r="C64" s="237" t="s">
        <v>18</v>
      </c>
      <c r="D64" s="234">
        <v>0.65</v>
      </c>
      <c r="E64" s="234">
        <v>0.624</v>
      </c>
      <c r="F64" s="234">
        <v>0.58699999999999997</v>
      </c>
      <c r="G64" s="234">
        <v>0.55400000000000005</v>
      </c>
      <c r="H64" s="234">
        <v>0.52300000000000002</v>
      </c>
      <c r="I64" s="234">
        <v>0.433</v>
      </c>
      <c r="J64" s="234">
        <v>0.36299999999999999</v>
      </c>
      <c r="K64" s="234">
        <v>0.26900000000000002</v>
      </c>
      <c r="L64" s="234">
        <v>0.20799999999999999</v>
      </c>
      <c r="M64" s="234">
        <v>0.14599999999999999</v>
      </c>
      <c r="N64" s="234">
        <v>9.9000000000000005E-2</v>
      </c>
      <c r="O64" s="234">
        <v>7.4999999999999997E-2</v>
      </c>
      <c r="P64" s="234">
        <v>5.8999999999999997E-2</v>
      </c>
      <c r="Q64" s="234">
        <v>5.0999999999999997E-2</v>
      </c>
    </row>
    <row r="65" spans="2:17" ht="15" customHeight="1" x14ac:dyDescent="0.35">
      <c r="B65" s="273"/>
      <c r="C65" s="237" t="s">
        <v>19</v>
      </c>
      <c r="D65" s="234">
        <v>0.67200000000000004</v>
      </c>
      <c r="E65" s="234">
        <v>0.64500000000000002</v>
      </c>
      <c r="F65" s="234">
        <v>0.60599999999999998</v>
      </c>
      <c r="G65" s="234">
        <v>0.57099999999999995</v>
      </c>
      <c r="H65" s="234">
        <v>0.53800000000000003</v>
      </c>
      <c r="I65" s="234">
        <v>0.433</v>
      </c>
      <c r="J65" s="234">
        <v>0.35899999999999999</v>
      </c>
      <c r="K65" s="234">
        <v>0.26</v>
      </c>
      <c r="L65" s="234">
        <v>0.19700000000000001</v>
      </c>
      <c r="M65" s="234">
        <v>0.13200000000000001</v>
      </c>
      <c r="N65" s="234">
        <v>8.2000000000000003E-2</v>
      </c>
      <c r="O65" s="234">
        <v>5.7000000000000002E-2</v>
      </c>
      <c r="P65" s="234">
        <v>4.2999999999999997E-2</v>
      </c>
      <c r="Q65" s="234">
        <v>3.4000000000000002E-2</v>
      </c>
    </row>
    <row r="66" spans="2:17" ht="15" customHeight="1" x14ac:dyDescent="0.35">
      <c r="B66" s="273"/>
      <c r="C66" s="237" t="s">
        <v>20</v>
      </c>
      <c r="D66" s="234">
        <v>0.70199999999999996</v>
      </c>
      <c r="E66" s="234">
        <v>0.67300000000000004</v>
      </c>
      <c r="F66" s="234">
        <v>0.63200000000000001</v>
      </c>
      <c r="G66" s="234">
        <v>0.59499999999999997</v>
      </c>
      <c r="H66" s="234">
        <v>0.56000000000000005</v>
      </c>
      <c r="I66" s="234">
        <v>0.443</v>
      </c>
      <c r="J66" s="234">
        <v>0.36599999999999999</v>
      </c>
      <c r="K66" s="234">
        <v>0.26800000000000002</v>
      </c>
      <c r="L66" s="234">
        <v>0.2</v>
      </c>
      <c r="M66" s="234">
        <v>0.13</v>
      </c>
      <c r="N66" s="234">
        <v>7.6999999999999999E-2</v>
      </c>
      <c r="O66" s="234">
        <v>5.0999999999999997E-2</v>
      </c>
      <c r="P66" s="234">
        <v>3.5999999999999997E-2</v>
      </c>
      <c r="Q66" s="234">
        <v>2.4E-2</v>
      </c>
    </row>
    <row r="67" spans="2:17" ht="15" customHeight="1" x14ac:dyDescent="0.35">
      <c r="B67" s="274"/>
      <c r="C67" s="237" t="s">
        <v>21</v>
      </c>
      <c r="D67" s="234">
        <v>0.69299999999999995</v>
      </c>
      <c r="E67" s="234">
        <v>0.66500000000000004</v>
      </c>
      <c r="F67" s="234">
        <v>0.624</v>
      </c>
      <c r="G67" s="234">
        <v>0.58699999999999997</v>
      </c>
      <c r="H67" s="234">
        <v>0.55200000000000005</v>
      </c>
      <c r="I67" s="234">
        <v>0.435</v>
      </c>
      <c r="J67" s="234">
        <v>0.35799999999999998</v>
      </c>
      <c r="K67" s="234">
        <v>0.25900000000000001</v>
      </c>
      <c r="L67" s="234">
        <v>0.191</v>
      </c>
      <c r="M67" s="234">
        <v>0.12</v>
      </c>
      <c r="N67" s="234">
        <v>6.7000000000000004E-2</v>
      </c>
      <c r="O67" s="234">
        <v>4.1000000000000002E-2</v>
      </c>
      <c r="P67" s="234">
        <v>2.7E-2</v>
      </c>
      <c r="Q67" s="234">
        <v>1.4999999999999999E-2</v>
      </c>
    </row>
    <row r="68" spans="2:17" ht="15" customHeight="1" x14ac:dyDescent="0.35">
      <c r="C68" s="12"/>
      <c r="D68" s="73"/>
      <c r="E68" s="73"/>
      <c r="F68" s="78"/>
      <c r="G68" s="78"/>
      <c r="H68" s="78"/>
      <c r="I68" s="78"/>
      <c r="J68" s="78"/>
      <c r="K68" s="78"/>
      <c r="L68" s="78"/>
      <c r="M68" s="78"/>
      <c r="N68" s="78"/>
      <c r="O68" s="78"/>
      <c r="P68" s="78"/>
      <c r="Q68" s="78"/>
    </row>
    <row r="69" spans="2:17" ht="15.75" customHeight="1" x14ac:dyDescent="0.35">
      <c r="C69" s="46" t="s">
        <v>102</v>
      </c>
    </row>
    <row r="70" spans="2:17" ht="15" customHeight="1" x14ac:dyDescent="0.35">
      <c r="B70" s="272" t="s">
        <v>328</v>
      </c>
      <c r="C70" s="237" t="s">
        <v>9</v>
      </c>
      <c r="D70" s="234">
        <v>1.2589999999999999</v>
      </c>
      <c r="E70" s="234">
        <v>1.228</v>
      </c>
      <c r="F70" s="234">
        <v>1.1839999999999999</v>
      </c>
      <c r="G70" s="234">
        <v>1.145</v>
      </c>
      <c r="H70" s="234">
        <v>1.109</v>
      </c>
      <c r="I70" s="234">
        <v>0.68600000000000005</v>
      </c>
      <c r="J70" s="234">
        <v>0.6</v>
      </c>
      <c r="K70" s="234">
        <v>0.499</v>
      </c>
      <c r="L70" s="234">
        <v>0.46600000000000003</v>
      </c>
      <c r="M70" s="234">
        <v>0.45500000000000002</v>
      </c>
      <c r="N70" s="234">
        <v>0.46200000000000002</v>
      </c>
      <c r="O70" s="234">
        <v>0.47599999999999998</v>
      </c>
      <c r="P70" s="234">
        <v>0.49399999999999999</v>
      </c>
      <c r="Q70" s="234">
        <v>0.502</v>
      </c>
    </row>
    <row r="71" spans="2:17" ht="15" customHeight="1" x14ac:dyDescent="0.35">
      <c r="B71" s="273"/>
      <c r="C71" s="237" t="s">
        <v>10</v>
      </c>
      <c r="D71" s="234">
        <v>1.002</v>
      </c>
      <c r="E71" s="234">
        <v>0.97699999999999998</v>
      </c>
      <c r="F71" s="234">
        <v>0.94099999999999995</v>
      </c>
      <c r="G71" s="234">
        <v>0.90900000000000003</v>
      </c>
      <c r="H71" s="234">
        <v>0.879</v>
      </c>
      <c r="I71" s="234">
        <v>0.63600000000000001</v>
      </c>
      <c r="J71" s="234">
        <v>0.56699999999999995</v>
      </c>
      <c r="K71" s="234">
        <v>0.48099999999999998</v>
      </c>
      <c r="L71" s="234">
        <v>0.45400000000000001</v>
      </c>
      <c r="M71" s="234">
        <v>0.44</v>
      </c>
      <c r="N71" s="234">
        <v>0.45200000000000001</v>
      </c>
      <c r="O71" s="234">
        <v>0.47299999999999998</v>
      </c>
      <c r="P71" s="234">
        <v>0.48399999999999999</v>
      </c>
      <c r="Q71" s="234">
        <v>0.49399999999999999</v>
      </c>
    </row>
    <row r="72" spans="2:17" ht="15" customHeight="1" x14ac:dyDescent="0.35">
      <c r="B72" s="273"/>
      <c r="C72" s="237" t="s">
        <v>11</v>
      </c>
      <c r="D72" s="234">
        <v>0.78800000000000003</v>
      </c>
      <c r="E72" s="234">
        <v>0.76700000000000002</v>
      </c>
      <c r="F72" s="234">
        <v>0.73799999999999999</v>
      </c>
      <c r="G72" s="234">
        <v>0.71</v>
      </c>
      <c r="H72" s="234">
        <v>0.68600000000000005</v>
      </c>
      <c r="I72" s="234">
        <v>0.54700000000000004</v>
      </c>
      <c r="J72" s="234">
        <v>0.49299999999999999</v>
      </c>
      <c r="K72" s="234">
        <v>0.437</v>
      </c>
      <c r="L72" s="234">
        <v>0.41499999999999998</v>
      </c>
      <c r="M72" s="234">
        <v>0.40699999999999997</v>
      </c>
      <c r="N72" s="234">
        <v>0.42</v>
      </c>
      <c r="O72" s="234">
        <v>0.44</v>
      </c>
      <c r="P72" s="234">
        <v>0.45300000000000001</v>
      </c>
      <c r="Q72" s="234">
        <v>0.46300000000000002</v>
      </c>
    </row>
    <row r="73" spans="2:17" ht="15" customHeight="1" x14ac:dyDescent="0.35">
      <c r="B73" s="273"/>
      <c r="C73" s="237" t="s">
        <v>12</v>
      </c>
      <c r="D73" s="234">
        <v>0.69599999999999995</v>
      </c>
      <c r="E73" s="234">
        <v>0.67600000000000005</v>
      </c>
      <c r="F73" s="234">
        <v>0.64900000000000002</v>
      </c>
      <c r="G73" s="234">
        <v>0.624</v>
      </c>
      <c r="H73" s="234">
        <v>0.60199999999999998</v>
      </c>
      <c r="I73" s="234">
        <v>0.501</v>
      </c>
      <c r="J73" s="234">
        <v>0.45500000000000002</v>
      </c>
      <c r="K73" s="234">
        <v>0.40699999999999997</v>
      </c>
      <c r="L73" s="234">
        <v>0.38500000000000001</v>
      </c>
      <c r="M73" s="234">
        <v>0.379</v>
      </c>
      <c r="N73" s="234">
        <v>0.39200000000000002</v>
      </c>
      <c r="O73" s="234">
        <v>0.41199999999999998</v>
      </c>
      <c r="P73" s="234">
        <v>0.42599999999999999</v>
      </c>
      <c r="Q73" s="234">
        <v>0.436</v>
      </c>
    </row>
    <row r="74" spans="2:17" ht="15" customHeight="1" x14ac:dyDescent="0.35">
      <c r="B74" s="273"/>
      <c r="C74" s="237" t="s">
        <v>13</v>
      </c>
      <c r="D74" s="234">
        <v>0.61899999999999999</v>
      </c>
      <c r="E74" s="234">
        <v>0.60199999999999998</v>
      </c>
      <c r="F74" s="234">
        <v>0.57699999999999996</v>
      </c>
      <c r="G74" s="234">
        <v>0.55400000000000005</v>
      </c>
      <c r="H74" s="234">
        <v>0.53200000000000003</v>
      </c>
      <c r="I74" s="234">
        <v>0.46</v>
      </c>
      <c r="J74" s="234">
        <v>0.42099999999999999</v>
      </c>
      <c r="K74" s="234">
        <v>0.379</v>
      </c>
      <c r="L74" s="234">
        <v>0.35799999999999998</v>
      </c>
      <c r="M74" s="234">
        <v>0.35299999999999998</v>
      </c>
      <c r="N74" s="234">
        <v>0.36699999999999999</v>
      </c>
      <c r="O74" s="234">
        <v>0.38800000000000001</v>
      </c>
      <c r="P74" s="234">
        <v>0.40300000000000002</v>
      </c>
      <c r="Q74" s="234">
        <v>0.41199999999999998</v>
      </c>
    </row>
    <row r="75" spans="2:17" ht="15" customHeight="1" x14ac:dyDescent="0.35">
      <c r="B75" s="273"/>
      <c r="C75" s="237" t="s">
        <v>14</v>
      </c>
      <c r="D75" s="234">
        <v>0.54500000000000004</v>
      </c>
      <c r="E75" s="234">
        <v>0.52700000000000002</v>
      </c>
      <c r="F75" s="234">
        <v>0.501</v>
      </c>
      <c r="G75" s="234">
        <v>0.47799999999999998</v>
      </c>
      <c r="H75" s="234">
        <v>0.45700000000000002</v>
      </c>
      <c r="I75" s="234">
        <v>0.39100000000000001</v>
      </c>
      <c r="J75" s="234">
        <v>0.34899999999999998</v>
      </c>
      <c r="K75" s="234">
        <v>0.29799999999999999</v>
      </c>
      <c r="L75" s="234">
        <v>0.27800000000000002</v>
      </c>
      <c r="M75" s="234">
        <v>0.27</v>
      </c>
      <c r="N75" s="234">
        <v>0.28100000000000003</v>
      </c>
      <c r="O75" s="234">
        <v>0.29899999999999999</v>
      </c>
      <c r="P75" s="234">
        <v>0.312</v>
      </c>
      <c r="Q75" s="234">
        <v>0.32100000000000001</v>
      </c>
    </row>
    <row r="76" spans="2:17" ht="15" customHeight="1" x14ac:dyDescent="0.35">
      <c r="B76" s="273"/>
      <c r="C76" s="237" t="s">
        <v>15</v>
      </c>
      <c r="D76" s="234">
        <v>0.51100000000000001</v>
      </c>
      <c r="E76" s="234">
        <v>0.49199999999999999</v>
      </c>
      <c r="F76" s="234">
        <v>0.46600000000000003</v>
      </c>
      <c r="G76" s="234">
        <v>0.442</v>
      </c>
      <c r="H76" s="234">
        <v>0.41899999999999998</v>
      </c>
      <c r="I76" s="234">
        <v>0.35099999999999998</v>
      </c>
      <c r="J76" s="234">
        <v>0.30399999999999999</v>
      </c>
      <c r="K76" s="234">
        <v>0.25</v>
      </c>
      <c r="L76" s="234">
        <v>0.22600000000000001</v>
      </c>
      <c r="M76" s="234">
        <v>0.216</v>
      </c>
      <c r="N76" s="234">
        <v>0.224</v>
      </c>
      <c r="O76" s="234">
        <v>0.23899999999999999</v>
      </c>
      <c r="P76" s="234">
        <v>0.251</v>
      </c>
      <c r="Q76" s="234">
        <v>0.25900000000000001</v>
      </c>
    </row>
    <row r="77" spans="2:17" ht="15" customHeight="1" x14ac:dyDescent="0.35">
      <c r="B77" s="273"/>
      <c r="C77" s="237" t="s">
        <v>16</v>
      </c>
      <c r="D77" s="234">
        <v>0.496</v>
      </c>
      <c r="E77" s="234">
        <v>0.47599999999999998</v>
      </c>
      <c r="F77" s="234">
        <v>0.44700000000000001</v>
      </c>
      <c r="G77" s="234">
        <v>0.42</v>
      </c>
      <c r="H77" s="234">
        <v>0.39500000000000002</v>
      </c>
      <c r="I77" s="234">
        <v>0.317</v>
      </c>
      <c r="J77" s="234">
        <v>0.26400000000000001</v>
      </c>
      <c r="K77" s="234">
        <v>0.19900000000000001</v>
      </c>
      <c r="L77" s="234">
        <v>0.16800000000000001</v>
      </c>
      <c r="M77" s="234">
        <v>0.153</v>
      </c>
      <c r="N77" s="234">
        <v>0.158</v>
      </c>
      <c r="O77" s="234">
        <v>0.17100000000000001</v>
      </c>
      <c r="P77" s="234">
        <v>0.18099999999999999</v>
      </c>
      <c r="Q77" s="234">
        <v>0.188</v>
      </c>
    </row>
    <row r="78" spans="2:17" ht="15" customHeight="1" x14ac:dyDescent="0.35">
      <c r="B78" s="273"/>
      <c r="C78" s="237" t="s">
        <v>17</v>
      </c>
      <c r="D78" s="234">
        <v>0.52</v>
      </c>
      <c r="E78" s="234">
        <v>0.497</v>
      </c>
      <c r="F78" s="234">
        <v>0.46500000000000002</v>
      </c>
      <c r="G78" s="234">
        <v>0.435</v>
      </c>
      <c r="H78" s="234">
        <v>0.40699999999999997</v>
      </c>
      <c r="I78" s="234">
        <v>0.32</v>
      </c>
      <c r="J78" s="234">
        <v>0.25900000000000001</v>
      </c>
      <c r="K78" s="234">
        <v>0.184</v>
      </c>
      <c r="L78" s="234">
        <v>0.14699999999999999</v>
      </c>
      <c r="M78" s="234">
        <v>0.129</v>
      </c>
      <c r="N78" s="234">
        <v>0.13300000000000001</v>
      </c>
      <c r="O78" s="234">
        <v>0.14499999999999999</v>
      </c>
      <c r="P78" s="234">
        <v>0.154</v>
      </c>
      <c r="Q78" s="234">
        <v>0.161</v>
      </c>
    </row>
    <row r="79" spans="2:17" ht="15" customHeight="1" x14ac:dyDescent="0.35">
      <c r="B79" s="273"/>
      <c r="C79" s="237" t="s">
        <v>18</v>
      </c>
      <c r="D79" s="234">
        <v>0.56499999999999995</v>
      </c>
      <c r="E79" s="234">
        <v>0.54</v>
      </c>
      <c r="F79" s="234">
        <v>0.504</v>
      </c>
      <c r="G79" s="234">
        <v>0.47</v>
      </c>
      <c r="H79" s="234">
        <v>0.439</v>
      </c>
      <c r="I79" s="234">
        <v>0.34300000000000003</v>
      </c>
      <c r="J79" s="234">
        <v>0.27500000000000002</v>
      </c>
      <c r="K79" s="234">
        <v>0.19</v>
      </c>
      <c r="L79" s="234">
        <v>0.14699999999999999</v>
      </c>
      <c r="M79" s="234">
        <v>0.126</v>
      </c>
      <c r="N79" s="234">
        <v>0.129</v>
      </c>
      <c r="O79" s="234">
        <v>0.14099999999999999</v>
      </c>
      <c r="P79" s="234">
        <v>0.151</v>
      </c>
      <c r="Q79" s="234">
        <v>0.158</v>
      </c>
    </row>
    <row r="80" spans="2:17" ht="15" customHeight="1" x14ac:dyDescent="0.35">
      <c r="B80" s="273"/>
      <c r="C80" s="237" t="s">
        <v>19</v>
      </c>
      <c r="D80" s="234">
        <v>0.66100000000000003</v>
      </c>
      <c r="E80" s="234">
        <v>0.63100000000000001</v>
      </c>
      <c r="F80" s="234">
        <v>0.58699999999999997</v>
      </c>
      <c r="G80" s="234">
        <v>0.54900000000000004</v>
      </c>
      <c r="H80" s="234">
        <v>0.51300000000000001</v>
      </c>
      <c r="I80" s="234">
        <v>0.39800000000000002</v>
      </c>
      <c r="J80" s="234">
        <v>0.317</v>
      </c>
      <c r="K80" s="234">
        <v>0.219</v>
      </c>
      <c r="L80" s="234">
        <v>0.17</v>
      </c>
      <c r="M80" s="234">
        <v>0.14599999999999999</v>
      </c>
      <c r="N80" s="234">
        <v>0.14799999999999999</v>
      </c>
      <c r="O80" s="234">
        <v>0.16</v>
      </c>
      <c r="P80" s="234">
        <v>0.17100000000000001</v>
      </c>
      <c r="Q80" s="234">
        <v>0.17699999999999999</v>
      </c>
    </row>
    <row r="81" spans="2:17" ht="15" customHeight="1" x14ac:dyDescent="0.35">
      <c r="B81" s="273"/>
      <c r="C81" s="237" t="s">
        <v>20</v>
      </c>
      <c r="D81" s="234">
        <v>0.74099999999999999</v>
      </c>
      <c r="E81" s="234">
        <v>0.70599999999999996</v>
      </c>
      <c r="F81" s="234">
        <v>0.65900000000000003</v>
      </c>
      <c r="G81" s="234">
        <v>0.61499999999999999</v>
      </c>
      <c r="H81" s="234">
        <v>0.57499999999999996</v>
      </c>
      <c r="I81" s="234">
        <v>0.44800000000000001</v>
      </c>
      <c r="J81" s="234">
        <v>0.36</v>
      </c>
      <c r="K81" s="234">
        <v>0.25</v>
      </c>
      <c r="L81" s="234">
        <v>0.19700000000000001</v>
      </c>
      <c r="M81" s="234">
        <v>0.17</v>
      </c>
      <c r="N81" s="234">
        <v>0.17100000000000001</v>
      </c>
      <c r="O81" s="234">
        <v>0.182</v>
      </c>
      <c r="P81" s="234">
        <v>0.19400000000000001</v>
      </c>
      <c r="Q81" s="234">
        <v>0.20100000000000001</v>
      </c>
    </row>
    <row r="82" spans="2:17" ht="15" customHeight="1" x14ac:dyDescent="0.35">
      <c r="B82" s="274"/>
      <c r="C82" s="237" t="s">
        <v>21</v>
      </c>
      <c r="D82" s="234">
        <v>0.81299999999999994</v>
      </c>
      <c r="E82" s="234">
        <v>0.77600000000000002</v>
      </c>
      <c r="F82" s="234">
        <v>0.72399999999999998</v>
      </c>
      <c r="G82" s="234">
        <v>0.67800000000000005</v>
      </c>
      <c r="H82" s="234">
        <v>0.63400000000000001</v>
      </c>
      <c r="I82" s="234">
        <v>0.496</v>
      </c>
      <c r="J82" s="234">
        <v>0.39800000000000002</v>
      </c>
      <c r="K82" s="234">
        <v>0.27900000000000003</v>
      </c>
      <c r="L82" s="234">
        <v>0.221</v>
      </c>
      <c r="M82" s="234">
        <v>0.19600000000000001</v>
      </c>
      <c r="N82" s="234">
        <v>0.19600000000000001</v>
      </c>
      <c r="O82" s="234">
        <v>0.20799999999999999</v>
      </c>
      <c r="P82" s="234">
        <v>0.218</v>
      </c>
      <c r="Q82" s="234">
        <v>0.22500000000000001</v>
      </c>
    </row>
    <row r="83" spans="2:17" ht="15" customHeight="1" x14ac:dyDescent="0.35">
      <c r="B83" s="2"/>
      <c r="C83" s="2"/>
      <c r="D83" s="73"/>
      <c r="E83" s="73"/>
      <c r="F83" s="78"/>
      <c r="G83" s="78"/>
      <c r="H83" s="78"/>
      <c r="I83" s="78"/>
      <c r="J83" s="78"/>
      <c r="K83" s="78"/>
      <c r="L83" s="78"/>
      <c r="M83" s="78"/>
      <c r="N83" s="78"/>
      <c r="O83" s="78"/>
      <c r="P83" s="78"/>
      <c r="Q83" s="78"/>
    </row>
    <row r="84" spans="2:17" ht="15" customHeight="1" x14ac:dyDescent="0.35">
      <c r="B84" s="2"/>
      <c r="C84" s="75" t="s">
        <v>329</v>
      </c>
      <c r="D84" s="238"/>
      <c r="F84" s="78"/>
      <c r="G84" s="78"/>
      <c r="H84" s="78"/>
      <c r="I84" s="78"/>
      <c r="J84" s="78"/>
      <c r="K84" s="78"/>
      <c r="L84" s="78"/>
      <c r="M84" s="78"/>
      <c r="N84" s="78"/>
      <c r="O84" s="78"/>
      <c r="P84" s="78"/>
      <c r="Q84" s="78"/>
    </row>
    <row r="85" spans="2:17" ht="15" customHeight="1" x14ac:dyDescent="0.35">
      <c r="B85" s="2"/>
      <c r="C85" s="2"/>
      <c r="D85" s="73"/>
      <c r="E85" s="73"/>
      <c r="F85" s="78"/>
      <c r="G85" s="78"/>
      <c r="H85" s="78"/>
      <c r="I85" s="78"/>
      <c r="J85" s="78"/>
      <c r="K85" s="78"/>
      <c r="L85" s="78"/>
      <c r="M85" s="78"/>
      <c r="N85" s="78"/>
      <c r="O85" s="78"/>
      <c r="P85" s="78"/>
      <c r="Q85" s="78"/>
    </row>
    <row r="86" spans="2:17" ht="15.75" customHeight="1" x14ac:dyDescent="0.35">
      <c r="C86" s="48" t="s">
        <v>46</v>
      </c>
    </row>
    <row r="87" spans="2:17" ht="15" customHeight="1" x14ac:dyDescent="0.35">
      <c r="B87" s="272" t="s">
        <v>328</v>
      </c>
      <c r="C87" s="237" t="s">
        <v>9</v>
      </c>
      <c r="D87" s="234">
        <v>1.1499999999999999</v>
      </c>
      <c r="E87" s="234">
        <v>1.1319999999999999</v>
      </c>
      <c r="F87" s="234">
        <v>1.1040000000000001</v>
      </c>
      <c r="G87" s="234">
        <v>1.079</v>
      </c>
      <c r="H87" s="234">
        <v>1.056</v>
      </c>
      <c r="I87" s="234">
        <v>0.82899999999999996</v>
      </c>
      <c r="J87" s="234">
        <v>0.69699999999999995</v>
      </c>
      <c r="K87" s="234">
        <v>0.59099999999999997</v>
      </c>
      <c r="L87" s="234">
        <v>0.56200000000000006</v>
      </c>
      <c r="M87" s="234">
        <v>0.54500000000000004</v>
      </c>
      <c r="N87" s="234">
        <v>0.53</v>
      </c>
      <c r="O87" s="234">
        <v>0.52600000000000002</v>
      </c>
      <c r="P87" s="234">
        <v>0.52400000000000002</v>
      </c>
      <c r="Q87" s="234">
        <v>0.52300000000000002</v>
      </c>
    </row>
    <row r="88" spans="2:17" ht="15" customHeight="1" x14ac:dyDescent="0.35">
      <c r="B88" s="273"/>
      <c r="C88" s="237" t="s">
        <v>10</v>
      </c>
      <c r="D88" s="234">
        <v>1.022</v>
      </c>
      <c r="E88" s="234">
        <v>1.004</v>
      </c>
      <c r="F88" s="234">
        <v>0.98</v>
      </c>
      <c r="G88" s="234">
        <v>0.95699999999999996</v>
      </c>
      <c r="H88" s="234">
        <v>0.93600000000000005</v>
      </c>
      <c r="I88" s="234">
        <v>0.77400000000000002</v>
      </c>
      <c r="J88" s="234">
        <v>0.67500000000000004</v>
      </c>
      <c r="K88" s="234">
        <v>0.58699999999999997</v>
      </c>
      <c r="L88" s="234">
        <v>0.55600000000000005</v>
      </c>
      <c r="M88" s="234">
        <v>0.54400000000000004</v>
      </c>
      <c r="N88" s="234">
        <v>0.52900000000000003</v>
      </c>
      <c r="O88" s="234">
        <v>0.52400000000000002</v>
      </c>
      <c r="P88" s="234">
        <v>0.52300000000000002</v>
      </c>
      <c r="Q88" s="234">
        <v>0.52200000000000002</v>
      </c>
    </row>
    <row r="89" spans="2:17" ht="15" customHeight="1" x14ac:dyDescent="0.35">
      <c r="B89" s="273"/>
      <c r="C89" s="237" t="s">
        <v>11</v>
      </c>
      <c r="D89" s="234">
        <v>0.90100000000000002</v>
      </c>
      <c r="E89" s="234">
        <v>0.88400000000000001</v>
      </c>
      <c r="F89" s="234">
        <v>0.86099999999999999</v>
      </c>
      <c r="G89" s="234">
        <v>0.84</v>
      </c>
      <c r="H89" s="234">
        <v>0.82</v>
      </c>
      <c r="I89" s="234">
        <v>0.70399999999999996</v>
      </c>
      <c r="J89" s="234">
        <v>0.61799999999999999</v>
      </c>
      <c r="K89" s="234">
        <v>0.54500000000000004</v>
      </c>
      <c r="L89" s="234">
        <v>0.51200000000000001</v>
      </c>
      <c r="M89" s="234">
        <v>0.496</v>
      </c>
      <c r="N89" s="234">
        <v>0.48099999999999998</v>
      </c>
      <c r="O89" s="234">
        <v>0.47699999999999998</v>
      </c>
      <c r="P89" s="234">
        <v>0.47499999999999998</v>
      </c>
      <c r="Q89" s="234">
        <v>0.47399999999999998</v>
      </c>
    </row>
    <row r="90" spans="2:17" ht="15" customHeight="1" x14ac:dyDescent="0.35">
      <c r="B90" s="273"/>
      <c r="C90" s="237" t="s">
        <v>12</v>
      </c>
      <c r="D90" s="234">
        <v>0.82799999999999996</v>
      </c>
      <c r="E90" s="234">
        <v>0.81200000000000006</v>
      </c>
      <c r="F90" s="234">
        <v>0.78900000000000003</v>
      </c>
      <c r="G90" s="234">
        <v>0.76800000000000002</v>
      </c>
      <c r="H90" s="234">
        <v>0.75</v>
      </c>
      <c r="I90" s="234">
        <v>0.64900000000000002</v>
      </c>
      <c r="J90" s="234">
        <v>0.57799999999999996</v>
      </c>
      <c r="K90" s="234">
        <v>0.51</v>
      </c>
      <c r="L90" s="234">
        <v>0.47599999999999998</v>
      </c>
      <c r="M90" s="234">
        <v>0.45900000000000002</v>
      </c>
      <c r="N90" s="234">
        <v>0.44400000000000001</v>
      </c>
      <c r="O90" s="234">
        <v>0.439</v>
      </c>
      <c r="P90" s="234">
        <v>0.437</v>
      </c>
      <c r="Q90" s="234">
        <v>0.436</v>
      </c>
    </row>
    <row r="91" spans="2:17" ht="15" customHeight="1" x14ac:dyDescent="0.35">
      <c r="B91" s="273"/>
      <c r="C91" s="237" t="s">
        <v>13</v>
      </c>
      <c r="D91" s="234">
        <v>0.76300000000000001</v>
      </c>
      <c r="E91" s="234">
        <v>0.748</v>
      </c>
      <c r="F91" s="234">
        <v>0.72599999999999998</v>
      </c>
      <c r="G91" s="234">
        <v>0.70699999999999996</v>
      </c>
      <c r="H91" s="234">
        <v>0.68700000000000006</v>
      </c>
      <c r="I91" s="234">
        <v>0.60199999999999998</v>
      </c>
      <c r="J91" s="234">
        <v>0.54100000000000004</v>
      </c>
      <c r="K91" s="234">
        <v>0.47599999999999998</v>
      </c>
      <c r="L91" s="234">
        <v>0.441</v>
      </c>
      <c r="M91" s="234">
        <v>0.42699999999999999</v>
      </c>
      <c r="N91" s="234">
        <v>0.41199999999999998</v>
      </c>
      <c r="O91" s="234">
        <v>0.40699999999999997</v>
      </c>
      <c r="P91" s="234">
        <v>0.40600000000000003</v>
      </c>
      <c r="Q91" s="234">
        <v>0.40500000000000003</v>
      </c>
    </row>
    <row r="92" spans="2:17" ht="15" customHeight="1" x14ac:dyDescent="0.35">
      <c r="B92" s="273"/>
      <c r="C92" s="237" t="s">
        <v>14</v>
      </c>
      <c r="D92" s="234">
        <v>0.626</v>
      </c>
      <c r="E92" s="234">
        <v>0.61099999999999999</v>
      </c>
      <c r="F92" s="234">
        <v>0.59099999999999997</v>
      </c>
      <c r="G92" s="234">
        <v>0.57099999999999995</v>
      </c>
      <c r="H92" s="234">
        <v>0.55300000000000005</v>
      </c>
      <c r="I92" s="234">
        <v>0.48499999999999999</v>
      </c>
      <c r="J92" s="234">
        <v>0.435</v>
      </c>
      <c r="K92" s="234">
        <v>0.38</v>
      </c>
      <c r="L92" s="234">
        <v>0.35699999999999998</v>
      </c>
      <c r="M92" s="234">
        <v>0.34499999999999997</v>
      </c>
      <c r="N92" s="234">
        <v>0.32800000000000001</v>
      </c>
      <c r="O92" s="234">
        <v>0.32300000000000001</v>
      </c>
      <c r="P92" s="234">
        <v>0.32100000000000001</v>
      </c>
      <c r="Q92" s="234">
        <v>0.32</v>
      </c>
    </row>
    <row r="93" spans="2:17" ht="15" customHeight="1" x14ac:dyDescent="0.35">
      <c r="B93" s="273"/>
      <c r="C93" s="237" t="s">
        <v>15</v>
      </c>
      <c r="D93" s="234">
        <v>0.57299999999999995</v>
      </c>
      <c r="E93" s="234">
        <v>0.55700000000000005</v>
      </c>
      <c r="F93" s="234">
        <v>0.53600000000000003</v>
      </c>
      <c r="G93" s="234">
        <v>0.51600000000000001</v>
      </c>
      <c r="H93" s="234">
        <v>0.498</v>
      </c>
      <c r="I93" s="234">
        <v>0.434</v>
      </c>
      <c r="J93" s="234">
        <v>0.39700000000000002</v>
      </c>
      <c r="K93" s="234">
        <v>0.33900000000000002</v>
      </c>
      <c r="L93" s="234">
        <v>0.314</v>
      </c>
      <c r="M93" s="234">
        <v>0.29599999999999999</v>
      </c>
      <c r="N93" s="234">
        <v>0.27800000000000002</v>
      </c>
      <c r="O93" s="234">
        <v>0.27300000000000002</v>
      </c>
      <c r="P93" s="234">
        <v>0.27</v>
      </c>
      <c r="Q93" s="234">
        <v>0.26900000000000002</v>
      </c>
    </row>
    <row r="94" spans="2:17" ht="15" customHeight="1" x14ac:dyDescent="0.35">
      <c r="B94" s="273"/>
      <c r="C94" s="237" t="s">
        <v>16</v>
      </c>
      <c r="D94" s="234">
        <v>0.56200000000000006</v>
      </c>
      <c r="E94" s="234">
        <v>0.54600000000000004</v>
      </c>
      <c r="F94" s="234">
        <v>0.52</v>
      </c>
      <c r="G94" s="234">
        <v>0.496</v>
      </c>
      <c r="H94" s="234">
        <v>0.47499999999999998</v>
      </c>
      <c r="I94" s="234">
        <v>0.39300000000000002</v>
      </c>
      <c r="J94" s="234">
        <v>0.33700000000000002</v>
      </c>
      <c r="K94" s="234">
        <v>0.27400000000000002</v>
      </c>
      <c r="L94" s="234">
        <v>0.24099999999999999</v>
      </c>
      <c r="M94" s="234">
        <v>0.216</v>
      </c>
      <c r="N94" s="234">
        <v>0.19600000000000001</v>
      </c>
      <c r="O94" s="234">
        <v>0.19</v>
      </c>
      <c r="P94" s="234">
        <v>0.188</v>
      </c>
      <c r="Q94" s="234">
        <v>0.186</v>
      </c>
    </row>
    <row r="95" spans="2:17" ht="15" customHeight="1" x14ac:dyDescent="0.35">
      <c r="B95" s="273"/>
      <c r="C95" s="237" t="s">
        <v>17</v>
      </c>
      <c r="D95" s="234">
        <v>0.54</v>
      </c>
      <c r="E95" s="234">
        <v>0.52200000000000002</v>
      </c>
      <c r="F95" s="234">
        <v>0.495</v>
      </c>
      <c r="G95" s="234">
        <v>0.47</v>
      </c>
      <c r="H95" s="234">
        <v>0.44800000000000001</v>
      </c>
      <c r="I95" s="234">
        <v>0.378</v>
      </c>
      <c r="J95" s="234">
        <v>0.32300000000000001</v>
      </c>
      <c r="K95" s="234">
        <v>0.251</v>
      </c>
      <c r="L95" s="234">
        <v>0.21099999999999999</v>
      </c>
      <c r="M95" s="234">
        <v>0.182</v>
      </c>
      <c r="N95" s="234">
        <v>0.16</v>
      </c>
      <c r="O95" s="234">
        <v>0.153</v>
      </c>
      <c r="P95" s="234">
        <v>0.151</v>
      </c>
      <c r="Q95" s="234">
        <v>0.14899999999999999</v>
      </c>
    </row>
    <row r="96" spans="2:17" ht="15" customHeight="1" x14ac:dyDescent="0.35">
      <c r="B96" s="273"/>
      <c r="C96" s="237" t="s">
        <v>18</v>
      </c>
      <c r="D96" s="234">
        <v>0.54200000000000004</v>
      </c>
      <c r="E96" s="234">
        <v>0.52200000000000002</v>
      </c>
      <c r="F96" s="234">
        <v>0.49399999999999999</v>
      </c>
      <c r="G96" s="234">
        <v>0.46700000000000003</v>
      </c>
      <c r="H96" s="234">
        <v>0.443</v>
      </c>
      <c r="I96" s="234">
        <v>0.36199999999999999</v>
      </c>
      <c r="J96" s="234">
        <v>0.30099999999999999</v>
      </c>
      <c r="K96" s="234">
        <v>0.222</v>
      </c>
      <c r="L96" s="234">
        <v>0.17899999999999999</v>
      </c>
      <c r="M96" s="234">
        <v>0.14599999999999999</v>
      </c>
      <c r="N96" s="234">
        <v>0.123</v>
      </c>
      <c r="O96" s="234">
        <v>0.11600000000000001</v>
      </c>
      <c r="P96" s="234">
        <v>0.113</v>
      </c>
      <c r="Q96" s="234">
        <v>0.111</v>
      </c>
    </row>
    <row r="97" spans="2:17" ht="15" customHeight="1" x14ac:dyDescent="0.35">
      <c r="B97" s="273"/>
      <c r="C97" s="237" t="s">
        <v>19</v>
      </c>
      <c r="D97" s="234">
        <v>0.51400000000000001</v>
      </c>
      <c r="E97" s="234">
        <v>0.49399999999999999</v>
      </c>
      <c r="F97" s="234">
        <v>0.46600000000000003</v>
      </c>
      <c r="G97" s="234">
        <v>0.439</v>
      </c>
      <c r="H97" s="234">
        <v>0.41499999999999998</v>
      </c>
      <c r="I97" s="234">
        <v>0.33400000000000002</v>
      </c>
      <c r="J97" s="234">
        <v>0.27200000000000002</v>
      </c>
      <c r="K97" s="234">
        <v>0.193</v>
      </c>
      <c r="L97" s="234">
        <v>0.14899999999999999</v>
      </c>
      <c r="M97" s="234">
        <v>0.11600000000000001</v>
      </c>
      <c r="N97" s="234">
        <v>9.1999999999999998E-2</v>
      </c>
      <c r="O97" s="234">
        <v>8.4000000000000005E-2</v>
      </c>
      <c r="P97" s="234">
        <v>8.1000000000000003E-2</v>
      </c>
      <c r="Q97" s="234">
        <v>7.9000000000000001E-2</v>
      </c>
    </row>
    <row r="98" spans="2:17" ht="15" customHeight="1" x14ac:dyDescent="0.35">
      <c r="B98" s="273"/>
      <c r="C98" s="237" t="s">
        <v>20</v>
      </c>
      <c r="D98" s="234">
        <v>0.501</v>
      </c>
      <c r="E98" s="234">
        <v>0.48099999999999998</v>
      </c>
      <c r="F98" s="234">
        <v>0.45300000000000001</v>
      </c>
      <c r="G98" s="234">
        <v>0.42599999999999999</v>
      </c>
      <c r="H98" s="234">
        <v>0.40200000000000002</v>
      </c>
      <c r="I98" s="234">
        <v>0.32100000000000001</v>
      </c>
      <c r="J98" s="234">
        <v>0.25900000000000001</v>
      </c>
      <c r="K98" s="234">
        <v>0.18</v>
      </c>
      <c r="L98" s="234">
        <v>0.13600000000000001</v>
      </c>
      <c r="M98" s="234">
        <v>0.10199999999999999</v>
      </c>
      <c r="N98" s="234">
        <v>7.8E-2</v>
      </c>
      <c r="O98" s="234">
        <v>7.0999999999999994E-2</v>
      </c>
      <c r="P98" s="234">
        <v>6.8000000000000005E-2</v>
      </c>
      <c r="Q98" s="234">
        <v>6.7000000000000004E-2</v>
      </c>
    </row>
    <row r="99" spans="2:17" ht="15" customHeight="1" x14ac:dyDescent="0.35">
      <c r="B99" s="274"/>
      <c r="C99" s="237" t="s">
        <v>21</v>
      </c>
      <c r="D99" s="234">
        <v>0.49</v>
      </c>
      <c r="E99" s="234">
        <v>0.47</v>
      </c>
      <c r="F99" s="234">
        <v>0.441</v>
      </c>
      <c r="G99" s="234">
        <v>0.41499999999999998</v>
      </c>
      <c r="H99" s="234">
        <v>0.39</v>
      </c>
      <c r="I99" s="234">
        <v>0.31</v>
      </c>
      <c r="J99" s="234">
        <v>0.248</v>
      </c>
      <c r="K99" s="234">
        <v>0.16800000000000001</v>
      </c>
      <c r="L99" s="234">
        <v>0.124</v>
      </c>
      <c r="M99" s="234">
        <v>8.8999999999999996E-2</v>
      </c>
      <c r="N99" s="234">
        <v>6.5000000000000002E-2</v>
      </c>
      <c r="O99" s="234">
        <v>5.7000000000000002E-2</v>
      </c>
      <c r="P99" s="234">
        <v>5.3999999999999999E-2</v>
      </c>
      <c r="Q99" s="234">
        <v>5.2999999999999999E-2</v>
      </c>
    </row>
    <row r="100" spans="2:17" ht="15" customHeight="1" x14ac:dyDescent="0.35">
      <c r="C100" s="12"/>
      <c r="D100" s="73"/>
      <c r="E100" s="73"/>
      <c r="F100" s="78"/>
      <c r="G100" s="78"/>
      <c r="H100" s="78"/>
      <c r="I100" s="78"/>
      <c r="J100" s="78"/>
      <c r="K100" s="78"/>
      <c r="L100" s="78"/>
      <c r="M100" s="78"/>
      <c r="N100" s="78"/>
      <c r="O100" s="78"/>
      <c r="P100" s="78"/>
      <c r="Q100" s="78"/>
    </row>
    <row r="101" spans="2:17" ht="15" customHeight="1" x14ac:dyDescent="0.35">
      <c r="C101" s="48" t="s">
        <v>330</v>
      </c>
    </row>
    <row r="102" spans="2:17" ht="15" customHeight="1" x14ac:dyDescent="0.35">
      <c r="B102" s="272" t="s">
        <v>328</v>
      </c>
      <c r="C102" s="237" t="s">
        <v>9</v>
      </c>
      <c r="D102" s="234">
        <v>0.95599999999999996</v>
      </c>
      <c r="E102" s="234">
        <v>0.93600000000000005</v>
      </c>
      <c r="F102" s="234">
        <v>0.90900000000000003</v>
      </c>
      <c r="G102" s="234">
        <v>0.88400000000000001</v>
      </c>
      <c r="H102" s="234">
        <v>0.86099999999999999</v>
      </c>
      <c r="I102" s="234">
        <v>0.93400000000000005</v>
      </c>
      <c r="J102" s="234">
        <v>0.93899999999999995</v>
      </c>
      <c r="K102" s="234">
        <v>0.91500000000000004</v>
      </c>
      <c r="L102" s="234">
        <v>0.88600000000000001</v>
      </c>
      <c r="M102" s="234">
        <v>0.86399999999999999</v>
      </c>
      <c r="N102" s="234">
        <v>0.85799999999999998</v>
      </c>
      <c r="O102" s="234">
        <v>0.91100000000000003</v>
      </c>
      <c r="P102" s="234">
        <v>0.96</v>
      </c>
      <c r="Q102" s="234">
        <v>1.0069999999999999</v>
      </c>
    </row>
    <row r="103" spans="2:17" ht="15" customHeight="1" x14ac:dyDescent="0.35">
      <c r="B103" s="273"/>
      <c r="C103" s="237" t="s">
        <v>10</v>
      </c>
      <c r="D103" s="234">
        <v>0.98299999999999998</v>
      </c>
      <c r="E103" s="234">
        <v>0.96199999999999997</v>
      </c>
      <c r="F103" s="234">
        <v>0.93200000000000005</v>
      </c>
      <c r="G103" s="234">
        <v>0.90500000000000003</v>
      </c>
      <c r="H103" s="234">
        <v>0.88100000000000001</v>
      </c>
      <c r="I103" s="234">
        <v>0.92700000000000005</v>
      </c>
      <c r="J103" s="234">
        <v>0.91700000000000004</v>
      </c>
      <c r="K103" s="234">
        <v>0.877</v>
      </c>
      <c r="L103" s="234">
        <v>0.84099999999999997</v>
      </c>
      <c r="M103" s="234">
        <v>0.81599999999999995</v>
      </c>
      <c r="N103" s="234">
        <v>0.80800000000000005</v>
      </c>
      <c r="O103" s="234">
        <v>0.85599999999999998</v>
      </c>
      <c r="P103" s="234">
        <v>0.90300000000000002</v>
      </c>
      <c r="Q103" s="234">
        <v>0.94599999999999995</v>
      </c>
    </row>
    <row r="104" spans="2:17" ht="15" customHeight="1" x14ac:dyDescent="0.35">
      <c r="B104" s="273"/>
      <c r="C104" s="237" t="s">
        <v>11</v>
      </c>
      <c r="D104" s="234">
        <v>1.073</v>
      </c>
      <c r="E104" s="234">
        <v>1.048</v>
      </c>
      <c r="F104" s="234">
        <v>1.0129999999999999</v>
      </c>
      <c r="G104" s="234">
        <v>0.98199999999999998</v>
      </c>
      <c r="H104" s="234">
        <v>0.95299999999999996</v>
      </c>
      <c r="I104" s="234">
        <v>0.92900000000000005</v>
      </c>
      <c r="J104" s="234">
        <v>0.89200000000000002</v>
      </c>
      <c r="K104" s="234">
        <v>0.82799999999999996</v>
      </c>
      <c r="L104" s="234">
        <v>0.78200000000000003</v>
      </c>
      <c r="M104" s="234">
        <v>0.749</v>
      </c>
      <c r="N104" s="234">
        <v>0.74</v>
      </c>
      <c r="O104" s="234">
        <v>0.78400000000000003</v>
      </c>
      <c r="P104" s="234">
        <v>0.82499999999999996</v>
      </c>
      <c r="Q104" s="234">
        <v>0.86499999999999999</v>
      </c>
    </row>
    <row r="105" spans="2:17" ht="15" customHeight="1" x14ac:dyDescent="0.35">
      <c r="B105" s="273"/>
      <c r="C105" s="237" t="s">
        <v>12</v>
      </c>
      <c r="D105" s="234">
        <v>1.1100000000000001</v>
      </c>
      <c r="E105" s="234">
        <v>1.083</v>
      </c>
      <c r="F105" s="234">
        <v>1.0449999999999999</v>
      </c>
      <c r="G105" s="234">
        <v>1.01</v>
      </c>
      <c r="H105" s="234">
        <v>0.97899999999999998</v>
      </c>
      <c r="I105" s="234">
        <v>0.91100000000000003</v>
      </c>
      <c r="J105" s="234">
        <v>0.85399999999999998</v>
      </c>
      <c r="K105" s="234">
        <v>0.77300000000000002</v>
      </c>
      <c r="L105" s="234">
        <v>0.72199999999999998</v>
      </c>
      <c r="M105" s="234">
        <v>0.68500000000000005</v>
      </c>
      <c r="N105" s="234">
        <v>0.67600000000000005</v>
      </c>
      <c r="O105" s="234">
        <v>0.71499999999999997</v>
      </c>
      <c r="P105" s="234">
        <v>0.753</v>
      </c>
      <c r="Q105" s="234">
        <v>0.78800000000000003</v>
      </c>
    </row>
    <row r="106" spans="2:17" ht="15" customHeight="1" x14ac:dyDescent="0.35">
      <c r="B106" s="273"/>
      <c r="C106" s="237" t="s">
        <v>13</v>
      </c>
      <c r="D106" s="234">
        <v>1.169</v>
      </c>
      <c r="E106" s="234">
        <v>1.139</v>
      </c>
      <c r="F106" s="234">
        <v>1.0960000000000001</v>
      </c>
      <c r="G106" s="234">
        <v>1.0580000000000001</v>
      </c>
      <c r="H106" s="234">
        <v>1.022</v>
      </c>
      <c r="I106" s="234">
        <v>0.89800000000000002</v>
      </c>
      <c r="J106" s="234">
        <v>0.81799999999999995</v>
      </c>
      <c r="K106" s="234">
        <v>0.72199999999999998</v>
      </c>
      <c r="L106" s="234">
        <v>0.66700000000000004</v>
      </c>
      <c r="M106" s="234">
        <v>0.628</v>
      </c>
      <c r="N106" s="234">
        <v>0.61799999999999999</v>
      </c>
      <c r="O106" s="234">
        <v>0.65400000000000003</v>
      </c>
      <c r="P106" s="234">
        <v>0.68799999999999994</v>
      </c>
      <c r="Q106" s="234">
        <v>0.72</v>
      </c>
    </row>
    <row r="107" spans="2:17" ht="15" customHeight="1" x14ac:dyDescent="0.35">
      <c r="B107" s="273"/>
      <c r="C107" s="237" t="s">
        <v>14</v>
      </c>
      <c r="D107" s="234">
        <v>0.97699999999999998</v>
      </c>
      <c r="E107" s="234">
        <v>0.94599999999999995</v>
      </c>
      <c r="F107" s="234">
        <v>0.90300000000000002</v>
      </c>
      <c r="G107" s="234">
        <v>0.86499999999999999</v>
      </c>
      <c r="H107" s="234">
        <v>0.82899999999999996</v>
      </c>
      <c r="I107" s="234">
        <v>0.7</v>
      </c>
      <c r="J107" s="234">
        <v>0.623</v>
      </c>
      <c r="K107" s="234">
        <v>0.51900000000000002</v>
      </c>
      <c r="L107" s="234">
        <v>0.47099999999999997</v>
      </c>
      <c r="M107" s="234">
        <v>0.436</v>
      </c>
      <c r="N107" s="234">
        <v>0.434</v>
      </c>
      <c r="O107" s="234">
        <v>0.45800000000000002</v>
      </c>
      <c r="P107" s="234">
        <v>0.48299999999999998</v>
      </c>
      <c r="Q107" s="234">
        <v>0.505</v>
      </c>
    </row>
    <row r="108" spans="2:17" ht="15" customHeight="1" x14ac:dyDescent="0.35">
      <c r="B108" s="273"/>
      <c r="C108" s="237" t="s">
        <v>15</v>
      </c>
      <c r="D108" s="234">
        <v>0.84799999999999998</v>
      </c>
      <c r="E108" s="234">
        <v>0.81799999999999995</v>
      </c>
      <c r="F108" s="234">
        <v>0.77600000000000002</v>
      </c>
      <c r="G108" s="234">
        <v>0.73699999999999999</v>
      </c>
      <c r="H108" s="234">
        <v>0.70199999999999996</v>
      </c>
      <c r="I108" s="234">
        <v>0.58299999999999996</v>
      </c>
      <c r="J108" s="234">
        <v>0.5</v>
      </c>
      <c r="K108" s="234">
        <v>0.40100000000000002</v>
      </c>
      <c r="L108" s="234">
        <v>0.35099999999999998</v>
      </c>
      <c r="M108" s="234">
        <v>0.32100000000000001</v>
      </c>
      <c r="N108" s="234">
        <v>0.32200000000000001</v>
      </c>
      <c r="O108" s="234">
        <v>0.34</v>
      </c>
      <c r="P108" s="234">
        <v>0.35799999999999998</v>
      </c>
      <c r="Q108" s="234">
        <v>0.375</v>
      </c>
    </row>
    <row r="109" spans="2:17" ht="15" customHeight="1" x14ac:dyDescent="0.35">
      <c r="B109" s="273"/>
      <c r="C109" s="237" t="s">
        <v>16</v>
      </c>
      <c r="D109" s="234">
        <v>0.71399999999999997</v>
      </c>
      <c r="E109" s="234">
        <v>0.68400000000000005</v>
      </c>
      <c r="F109" s="234">
        <v>0.64200000000000002</v>
      </c>
      <c r="G109" s="234">
        <v>0.60499999999999998</v>
      </c>
      <c r="H109" s="234">
        <v>0.56999999999999995</v>
      </c>
      <c r="I109" s="234">
        <v>0.437</v>
      </c>
      <c r="J109" s="234">
        <v>0.36599999999999999</v>
      </c>
      <c r="K109" s="234">
        <v>0.27500000000000002</v>
      </c>
      <c r="L109" s="234">
        <v>0.23200000000000001</v>
      </c>
      <c r="M109" s="234">
        <v>0.20399999999999999</v>
      </c>
      <c r="N109" s="234">
        <v>0.20899999999999999</v>
      </c>
      <c r="O109" s="234">
        <v>0.221</v>
      </c>
      <c r="P109" s="234">
        <v>0.23200000000000001</v>
      </c>
      <c r="Q109" s="234">
        <v>0.24299999999999999</v>
      </c>
    </row>
    <row r="110" spans="2:17" ht="15" customHeight="1" x14ac:dyDescent="0.35">
      <c r="B110" s="273"/>
      <c r="C110" s="237" t="s">
        <v>17</v>
      </c>
      <c r="D110" s="234">
        <v>0.66</v>
      </c>
      <c r="E110" s="234">
        <v>0.63</v>
      </c>
      <c r="F110" s="234">
        <v>0.58899999999999997</v>
      </c>
      <c r="G110" s="234">
        <v>0.55100000000000005</v>
      </c>
      <c r="H110" s="234">
        <v>0.51600000000000001</v>
      </c>
      <c r="I110" s="234">
        <v>0.39</v>
      </c>
      <c r="J110" s="234">
        <v>0.312</v>
      </c>
      <c r="K110" s="234">
        <v>0.22500000000000001</v>
      </c>
      <c r="L110" s="234">
        <v>0.182</v>
      </c>
      <c r="M110" s="234">
        <v>0.16300000000000001</v>
      </c>
      <c r="N110" s="234">
        <v>0.16300000000000001</v>
      </c>
      <c r="O110" s="234">
        <v>0.17100000000000001</v>
      </c>
      <c r="P110" s="234">
        <v>0.17899999999999999</v>
      </c>
      <c r="Q110" s="234">
        <v>0.187</v>
      </c>
    </row>
    <row r="111" spans="2:17" ht="15" customHeight="1" x14ac:dyDescent="0.35">
      <c r="B111" s="273"/>
      <c r="C111" s="237" t="s">
        <v>18</v>
      </c>
      <c r="D111" s="234">
        <v>0.6</v>
      </c>
      <c r="E111" s="234">
        <v>0.57199999999999995</v>
      </c>
      <c r="F111" s="234">
        <v>0.53200000000000003</v>
      </c>
      <c r="G111" s="234">
        <v>0.495</v>
      </c>
      <c r="H111" s="234">
        <v>0.46200000000000002</v>
      </c>
      <c r="I111" s="234">
        <v>0.35099999999999998</v>
      </c>
      <c r="J111" s="234">
        <v>0.28000000000000003</v>
      </c>
      <c r="K111" s="234">
        <v>0.19400000000000001</v>
      </c>
      <c r="L111" s="234">
        <v>0.16300000000000001</v>
      </c>
      <c r="M111" s="234">
        <v>0.14299999999999999</v>
      </c>
      <c r="N111" s="234">
        <v>0.13900000000000001</v>
      </c>
      <c r="O111" s="234">
        <v>0.14399999999999999</v>
      </c>
      <c r="P111" s="234">
        <v>0.15</v>
      </c>
      <c r="Q111" s="234">
        <v>0.156</v>
      </c>
    </row>
    <row r="112" spans="2:17" ht="15" customHeight="1" x14ac:dyDescent="0.35">
      <c r="B112" s="273"/>
      <c r="C112" s="237" t="s">
        <v>19</v>
      </c>
      <c r="D112" s="234">
        <v>0.83599999999999997</v>
      </c>
      <c r="E112" s="234">
        <v>0.79400000000000004</v>
      </c>
      <c r="F112" s="234">
        <v>0.73599999999999999</v>
      </c>
      <c r="G112" s="234">
        <v>0.68300000000000005</v>
      </c>
      <c r="H112" s="234">
        <v>0.63500000000000001</v>
      </c>
      <c r="I112" s="234">
        <v>0.48099999999999998</v>
      </c>
      <c r="J112" s="234">
        <v>0.379</v>
      </c>
      <c r="K112" s="234">
        <v>0.25600000000000001</v>
      </c>
      <c r="L112" s="234">
        <v>0.19600000000000001</v>
      </c>
      <c r="M112" s="234">
        <v>0.157</v>
      </c>
      <c r="N112" s="234">
        <v>0.14199999999999999</v>
      </c>
      <c r="O112" s="234">
        <v>0.14299999999999999</v>
      </c>
      <c r="P112" s="234">
        <v>0.14599999999999999</v>
      </c>
      <c r="Q112" s="234">
        <v>0.14799999999999999</v>
      </c>
    </row>
    <row r="113" spans="2:17" ht="15" customHeight="1" x14ac:dyDescent="0.35">
      <c r="B113" s="273"/>
      <c r="C113" s="237" t="s">
        <v>20</v>
      </c>
      <c r="D113" s="234">
        <v>0.96699999999999997</v>
      </c>
      <c r="E113" s="234">
        <v>0.91700000000000004</v>
      </c>
      <c r="F113" s="234">
        <v>0.84899999999999998</v>
      </c>
      <c r="G113" s="234">
        <v>0.78700000000000003</v>
      </c>
      <c r="H113" s="234">
        <v>0.72899999999999998</v>
      </c>
      <c r="I113" s="234">
        <v>0.54700000000000004</v>
      </c>
      <c r="J113" s="234">
        <v>0.42499999999999999</v>
      </c>
      <c r="K113" s="234">
        <v>0.28000000000000003</v>
      </c>
      <c r="L113" s="234">
        <v>0.20699999999999999</v>
      </c>
      <c r="M113" s="234">
        <v>0.16</v>
      </c>
      <c r="N113" s="234">
        <v>0.14099999999999999</v>
      </c>
      <c r="O113" s="234">
        <v>0.13900000000000001</v>
      </c>
      <c r="P113" s="234">
        <v>0.14099999999999999</v>
      </c>
      <c r="Q113" s="234">
        <v>0.14399999999999999</v>
      </c>
    </row>
    <row r="114" spans="2:17" ht="15" customHeight="1" x14ac:dyDescent="0.35">
      <c r="B114" s="274"/>
      <c r="C114" s="237" t="s">
        <v>21</v>
      </c>
      <c r="D114" s="234">
        <v>1.248</v>
      </c>
      <c r="E114" s="234">
        <v>1.1830000000000001</v>
      </c>
      <c r="F114" s="234">
        <v>1.0920000000000001</v>
      </c>
      <c r="G114" s="234">
        <v>1.01</v>
      </c>
      <c r="H114" s="234">
        <v>0.93500000000000005</v>
      </c>
      <c r="I114" s="234">
        <v>0.69499999999999995</v>
      </c>
      <c r="J114" s="234">
        <v>0.53300000000000003</v>
      </c>
      <c r="K114" s="234">
        <v>0.33800000000000002</v>
      </c>
      <c r="L114" s="234">
        <v>0.24099999999999999</v>
      </c>
      <c r="M114" s="234">
        <v>0.17899999999999999</v>
      </c>
      <c r="N114" s="234">
        <v>0.14899999999999999</v>
      </c>
      <c r="O114" s="234">
        <v>0.14499999999999999</v>
      </c>
      <c r="P114" s="234">
        <v>0.14499999999999999</v>
      </c>
      <c r="Q114" s="234">
        <v>0.14699999999999999</v>
      </c>
    </row>
    <row r="115" spans="2:17" ht="15" customHeight="1" x14ac:dyDescent="0.35">
      <c r="C115" s="2"/>
      <c r="D115" s="73"/>
      <c r="E115" s="73"/>
      <c r="F115" s="78"/>
      <c r="G115" s="78"/>
      <c r="H115" s="78"/>
      <c r="I115" s="78"/>
      <c r="J115" s="78"/>
      <c r="K115" s="78"/>
      <c r="L115" s="78"/>
      <c r="M115" s="78"/>
      <c r="N115" s="78"/>
      <c r="O115" s="78"/>
      <c r="P115" s="78"/>
      <c r="Q115" s="78"/>
    </row>
    <row r="116" spans="2:17" ht="15" customHeight="1" x14ac:dyDescent="0.35">
      <c r="C116" s="48" t="s">
        <v>331</v>
      </c>
    </row>
    <row r="117" spans="2:17" ht="15" customHeight="1" x14ac:dyDescent="0.35">
      <c r="B117" s="272" t="s">
        <v>328</v>
      </c>
      <c r="C117" s="237" t="s">
        <v>9</v>
      </c>
      <c r="D117" s="234">
        <v>1.893</v>
      </c>
      <c r="E117" s="234">
        <v>1.8540000000000001</v>
      </c>
      <c r="F117" s="234">
        <v>1.8</v>
      </c>
      <c r="G117" s="234">
        <v>1.75</v>
      </c>
      <c r="H117" s="234">
        <v>1.7050000000000001</v>
      </c>
      <c r="I117" s="234">
        <v>1.6319999999999999</v>
      </c>
      <c r="J117" s="234">
        <v>1.6679999999999999</v>
      </c>
      <c r="K117" s="234">
        <v>1.7769999999999999</v>
      </c>
      <c r="L117" s="234">
        <v>1.6890000000000001</v>
      </c>
      <c r="M117" s="234">
        <v>1.611</v>
      </c>
      <c r="N117" s="234">
        <v>1.56</v>
      </c>
      <c r="O117" s="234">
        <v>1.5369999999999999</v>
      </c>
      <c r="P117" s="234">
        <v>1.528</v>
      </c>
      <c r="Q117" s="234">
        <v>1.548</v>
      </c>
    </row>
    <row r="118" spans="2:17" ht="15" customHeight="1" x14ac:dyDescent="0.35">
      <c r="B118" s="273"/>
      <c r="C118" s="237" t="s">
        <v>10</v>
      </c>
      <c r="D118" s="234">
        <v>1.7589999999999999</v>
      </c>
      <c r="E118" s="234">
        <v>1.7210000000000001</v>
      </c>
      <c r="F118" s="234">
        <v>1.669</v>
      </c>
      <c r="G118" s="234">
        <v>1.62</v>
      </c>
      <c r="H118" s="234">
        <v>1.5760000000000001</v>
      </c>
      <c r="I118" s="234">
        <v>1.51</v>
      </c>
      <c r="J118" s="234">
        <v>1.5349999999999999</v>
      </c>
      <c r="K118" s="234">
        <v>1.62</v>
      </c>
      <c r="L118" s="234">
        <v>1.532</v>
      </c>
      <c r="M118" s="234">
        <v>1.4610000000000001</v>
      </c>
      <c r="N118" s="234">
        <v>1.421</v>
      </c>
      <c r="O118" s="234">
        <v>1.41</v>
      </c>
      <c r="P118" s="234">
        <v>1.41</v>
      </c>
      <c r="Q118" s="234">
        <v>1.4339999999999999</v>
      </c>
    </row>
    <row r="119" spans="2:17" ht="15" customHeight="1" x14ac:dyDescent="0.35">
      <c r="B119" s="273"/>
      <c r="C119" s="237" t="s">
        <v>11</v>
      </c>
      <c r="D119" s="234">
        <v>1.6859999999999999</v>
      </c>
      <c r="E119" s="234">
        <v>1.647</v>
      </c>
      <c r="F119" s="234">
        <v>1.593</v>
      </c>
      <c r="G119" s="234">
        <v>1.5429999999999999</v>
      </c>
      <c r="H119" s="234">
        <v>1.498</v>
      </c>
      <c r="I119" s="234">
        <v>1.427</v>
      </c>
      <c r="J119" s="234">
        <v>1.4330000000000001</v>
      </c>
      <c r="K119" s="234">
        <v>1.482</v>
      </c>
      <c r="L119" s="234">
        <v>1.393</v>
      </c>
      <c r="M119" s="234">
        <v>1.321</v>
      </c>
      <c r="N119" s="234">
        <v>1.282</v>
      </c>
      <c r="O119" s="234">
        <v>1.27</v>
      </c>
      <c r="P119" s="234">
        <v>1.2729999999999999</v>
      </c>
      <c r="Q119" s="234">
        <v>1.296</v>
      </c>
    </row>
    <row r="120" spans="2:17" ht="15" customHeight="1" x14ac:dyDescent="0.35">
      <c r="B120" s="273"/>
      <c r="C120" s="237" t="s">
        <v>12</v>
      </c>
      <c r="D120" s="234">
        <v>1.647</v>
      </c>
      <c r="E120" s="234">
        <v>1.6060000000000001</v>
      </c>
      <c r="F120" s="234">
        <v>1.55</v>
      </c>
      <c r="G120" s="234">
        <v>1.498</v>
      </c>
      <c r="H120" s="234">
        <v>1.452</v>
      </c>
      <c r="I120" s="234">
        <v>1.4019999999999999</v>
      </c>
      <c r="J120" s="234">
        <v>1.37</v>
      </c>
      <c r="K120" s="234">
        <v>1.349</v>
      </c>
      <c r="L120" s="234">
        <v>1.2649999999999999</v>
      </c>
      <c r="M120" s="234">
        <v>1.2030000000000001</v>
      </c>
      <c r="N120" s="234">
        <v>1.165</v>
      </c>
      <c r="O120" s="234">
        <v>1.1519999999999999</v>
      </c>
      <c r="P120" s="234">
        <v>1.1559999999999999</v>
      </c>
      <c r="Q120" s="234">
        <v>1.1779999999999999</v>
      </c>
    </row>
    <row r="121" spans="2:17" ht="15" customHeight="1" x14ac:dyDescent="0.35">
      <c r="B121" s="273"/>
      <c r="C121" s="237" t="s">
        <v>13</v>
      </c>
      <c r="D121" s="234">
        <v>1.637</v>
      </c>
      <c r="E121" s="234">
        <v>1.595</v>
      </c>
      <c r="F121" s="234">
        <v>1.5349999999999999</v>
      </c>
      <c r="G121" s="234">
        <v>1.4810000000000001</v>
      </c>
      <c r="H121" s="234">
        <v>1.4319999999999999</v>
      </c>
      <c r="I121" s="234">
        <v>1.3959999999999999</v>
      </c>
      <c r="J121" s="234">
        <v>1.321</v>
      </c>
      <c r="K121" s="234">
        <v>1.234</v>
      </c>
      <c r="L121" s="234">
        <v>1.155</v>
      </c>
      <c r="M121" s="234">
        <v>1.1000000000000001</v>
      </c>
      <c r="N121" s="234">
        <v>1.0609999999999999</v>
      </c>
      <c r="O121" s="234">
        <v>1.048</v>
      </c>
      <c r="P121" s="234">
        <v>1.054</v>
      </c>
      <c r="Q121" s="234">
        <v>1.0760000000000001</v>
      </c>
    </row>
    <row r="122" spans="2:17" ht="15" customHeight="1" x14ac:dyDescent="0.35">
      <c r="B122" s="273"/>
      <c r="C122" s="237" t="s">
        <v>14</v>
      </c>
      <c r="D122" s="234">
        <v>1.478</v>
      </c>
      <c r="E122" s="234">
        <v>1.4319999999999999</v>
      </c>
      <c r="F122" s="234">
        <v>1.367</v>
      </c>
      <c r="G122" s="234">
        <v>1.3089999999999999</v>
      </c>
      <c r="H122" s="234">
        <v>1.2549999999999999</v>
      </c>
      <c r="I122" s="234">
        <v>1.1379999999999999</v>
      </c>
      <c r="J122" s="234">
        <v>1.0369999999999999</v>
      </c>
      <c r="K122" s="234">
        <v>0.90600000000000003</v>
      </c>
      <c r="L122" s="234">
        <v>0.83299999999999996</v>
      </c>
      <c r="M122" s="234">
        <v>0.78700000000000003</v>
      </c>
      <c r="N122" s="234">
        <v>0.753</v>
      </c>
      <c r="O122" s="234">
        <v>0.74099999999999999</v>
      </c>
      <c r="P122" s="234">
        <v>0.75</v>
      </c>
      <c r="Q122" s="234">
        <v>0.76800000000000002</v>
      </c>
    </row>
    <row r="123" spans="2:17" ht="15" customHeight="1" x14ac:dyDescent="0.35">
      <c r="B123" s="273"/>
      <c r="C123" s="237" t="s">
        <v>15</v>
      </c>
      <c r="D123" s="234">
        <v>1.31</v>
      </c>
      <c r="E123" s="234">
        <v>1.2629999999999999</v>
      </c>
      <c r="F123" s="234">
        <v>1.198</v>
      </c>
      <c r="G123" s="234">
        <v>1.139</v>
      </c>
      <c r="H123" s="234">
        <v>1.0840000000000001</v>
      </c>
      <c r="I123" s="234">
        <v>0.95599999999999996</v>
      </c>
      <c r="J123" s="234">
        <v>0.82799999999999996</v>
      </c>
      <c r="K123" s="234">
        <v>0.69099999999999995</v>
      </c>
      <c r="L123" s="234">
        <v>0.63</v>
      </c>
      <c r="M123" s="234">
        <v>0.59099999999999997</v>
      </c>
      <c r="N123" s="234">
        <v>0.56100000000000005</v>
      </c>
      <c r="O123" s="234">
        <v>0.55100000000000005</v>
      </c>
      <c r="P123" s="234">
        <v>0.56000000000000005</v>
      </c>
      <c r="Q123" s="234">
        <v>0.57499999999999996</v>
      </c>
    </row>
    <row r="124" spans="2:17" ht="15" customHeight="1" x14ac:dyDescent="0.35">
      <c r="B124" s="273"/>
      <c r="C124" s="237" t="s">
        <v>16</v>
      </c>
      <c r="D124" s="234">
        <v>1.093</v>
      </c>
      <c r="E124" s="234">
        <v>1.048</v>
      </c>
      <c r="F124" s="234">
        <v>0.98399999999999999</v>
      </c>
      <c r="G124" s="234">
        <v>0.92600000000000005</v>
      </c>
      <c r="H124" s="234">
        <v>0.873</v>
      </c>
      <c r="I124" s="234">
        <v>0.72799999999999998</v>
      </c>
      <c r="J124" s="234">
        <v>0.60699999999999998</v>
      </c>
      <c r="K124" s="234">
        <v>0.47299999999999998</v>
      </c>
      <c r="L124" s="234">
        <v>0.41099999999999998</v>
      </c>
      <c r="M124" s="234">
        <v>0.39200000000000002</v>
      </c>
      <c r="N124" s="234">
        <v>0.36299999999999999</v>
      </c>
      <c r="O124" s="234">
        <v>0.35699999999999998</v>
      </c>
      <c r="P124" s="234">
        <v>0.36499999999999999</v>
      </c>
      <c r="Q124" s="234">
        <v>0.378</v>
      </c>
    </row>
    <row r="125" spans="2:17" ht="15" customHeight="1" x14ac:dyDescent="0.35">
      <c r="B125" s="273"/>
      <c r="C125" s="237" t="s">
        <v>17</v>
      </c>
      <c r="D125" s="234">
        <v>0.997</v>
      </c>
      <c r="E125" s="234">
        <v>0.95199999999999996</v>
      </c>
      <c r="F125" s="234">
        <v>0.88900000000000001</v>
      </c>
      <c r="G125" s="234">
        <v>0.83199999999999996</v>
      </c>
      <c r="H125" s="234">
        <v>0.77900000000000003</v>
      </c>
      <c r="I125" s="234">
        <v>0.63400000000000001</v>
      </c>
      <c r="J125" s="234">
        <v>0.52300000000000002</v>
      </c>
      <c r="K125" s="234">
        <v>0.373</v>
      </c>
      <c r="L125" s="234">
        <v>0.318</v>
      </c>
      <c r="M125" s="234">
        <v>0.29099999999999998</v>
      </c>
      <c r="N125" s="234">
        <v>0.26400000000000001</v>
      </c>
      <c r="O125" s="234">
        <v>0.26400000000000001</v>
      </c>
      <c r="P125" s="234">
        <v>0.27300000000000002</v>
      </c>
      <c r="Q125" s="234">
        <v>0.28299999999999997</v>
      </c>
    </row>
    <row r="126" spans="2:17" ht="15" customHeight="1" x14ac:dyDescent="0.35">
      <c r="B126" s="273"/>
      <c r="C126" s="237" t="s">
        <v>18</v>
      </c>
      <c r="D126" s="234">
        <v>0.86899999999999999</v>
      </c>
      <c r="E126" s="234">
        <v>0.82699999999999996</v>
      </c>
      <c r="F126" s="234">
        <v>0.77</v>
      </c>
      <c r="G126" s="234">
        <v>0.71699999999999997</v>
      </c>
      <c r="H126" s="234">
        <v>0.66900000000000004</v>
      </c>
      <c r="I126" s="234">
        <v>0.53400000000000003</v>
      </c>
      <c r="J126" s="234">
        <v>0.432</v>
      </c>
      <c r="K126" s="234">
        <v>0.31</v>
      </c>
      <c r="L126" s="234">
        <v>0.252</v>
      </c>
      <c r="M126" s="234">
        <v>0.224</v>
      </c>
      <c r="N126" s="234">
        <v>0.2</v>
      </c>
      <c r="O126" s="234">
        <v>0.20399999999999999</v>
      </c>
      <c r="P126" s="234">
        <v>0.215</v>
      </c>
      <c r="Q126" s="234">
        <v>0.23699999999999999</v>
      </c>
    </row>
    <row r="127" spans="2:17" ht="15" customHeight="1" x14ac:dyDescent="0.35">
      <c r="B127" s="273"/>
      <c r="C127" s="237" t="s">
        <v>19</v>
      </c>
      <c r="D127" s="234">
        <v>0.84499999999999997</v>
      </c>
      <c r="E127" s="234">
        <v>0.80300000000000005</v>
      </c>
      <c r="F127" s="234">
        <v>0.74399999999999999</v>
      </c>
      <c r="G127" s="234">
        <v>0.69099999999999995</v>
      </c>
      <c r="H127" s="234">
        <v>0.64200000000000002</v>
      </c>
      <c r="I127" s="234">
        <v>0.505</v>
      </c>
      <c r="J127" s="234">
        <v>0.40100000000000002</v>
      </c>
      <c r="K127" s="234">
        <v>0.27600000000000002</v>
      </c>
      <c r="L127" s="234">
        <v>0.21099999999999999</v>
      </c>
      <c r="M127" s="234">
        <v>0.185</v>
      </c>
      <c r="N127" s="234">
        <v>0.17399999999999999</v>
      </c>
      <c r="O127" s="234">
        <v>0.19600000000000001</v>
      </c>
      <c r="P127" s="234">
        <v>0.214</v>
      </c>
      <c r="Q127" s="234">
        <v>0.23100000000000001</v>
      </c>
    </row>
    <row r="128" spans="2:17" ht="15" customHeight="1" x14ac:dyDescent="0.35">
      <c r="B128" s="273"/>
      <c r="C128" s="237" t="s">
        <v>20</v>
      </c>
      <c r="D128" s="234">
        <v>0.751</v>
      </c>
      <c r="E128" s="234">
        <v>0.71299999999999997</v>
      </c>
      <c r="F128" s="234">
        <v>0.66</v>
      </c>
      <c r="G128" s="234">
        <v>0.61099999999999999</v>
      </c>
      <c r="H128" s="234">
        <v>0.56699999999999995</v>
      </c>
      <c r="I128" s="234">
        <v>0.46100000000000002</v>
      </c>
      <c r="J128" s="234">
        <v>0.377</v>
      </c>
      <c r="K128" s="234">
        <v>0.27</v>
      </c>
      <c r="L128" s="234">
        <v>0.223</v>
      </c>
      <c r="M128" s="234">
        <v>0.20100000000000001</v>
      </c>
      <c r="N128" s="234">
        <v>0.217</v>
      </c>
      <c r="O128" s="234">
        <v>0.24199999999999999</v>
      </c>
      <c r="P128" s="234">
        <v>0.26400000000000001</v>
      </c>
      <c r="Q128" s="234">
        <v>0.28499999999999998</v>
      </c>
    </row>
    <row r="129" spans="2:17" ht="15" customHeight="1" x14ac:dyDescent="0.35">
      <c r="B129" s="274"/>
      <c r="C129" s="237" t="s">
        <v>21</v>
      </c>
      <c r="D129" s="234">
        <v>4.6769999999999996</v>
      </c>
      <c r="E129" s="234">
        <v>4.4329999999999998</v>
      </c>
      <c r="F129" s="234">
        <v>4.0979999999999999</v>
      </c>
      <c r="G129" s="234">
        <v>3.7869999999999999</v>
      </c>
      <c r="H129" s="234">
        <v>3.5070000000000001</v>
      </c>
      <c r="I129" s="234">
        <v>2.7130000000000001</v>
      </c>
      <c r="J129" s="234">
        <v>2.1059999999999999</v>
      </c>
      <c r="K129" s="234">
        <v>1.377</v>
      </c>
      <c r="L129" s="234">
        <v>1.0369999999999999</v>
      </c>
      <c r="M129" s="234">
        <v>0.83899999999999997</v>
      </c>
      <c r="N129" s="234">
        <v>0.71399999999999997</v>
      </c>
      <c r="O129" s="234">
        <v>0.69899999999999995</v>
      </c>
      <c r="P129" s="234">
        <v>0.70499999999999996</v>
      </c>
      <c r="Q129" s="234">
        <v>0.71799999999999997</v>
      </c>
    </row>
    <row r="130" spans="2:17" ht="15" customHeight="1" x14ac:dyDescent="0.35">
      <c r="C130" s="2"/>
      <c r="D130" s="84"/>
      <c r="E130" s="84"/>
      <c r="F130" s="82"/>
      <c r="G130" s="82"/>
      <c r="H130" s="82"/>
      <c r="I130" s="82"/>
      <c r="J130" s="82"/>
      <c r="K130" s="82"/>
      <c r="L130" s="82"/>
      <c r="M130" s="82"/>
      <c r="N130" s="82"/>
      <c r="O130" s="82"/>
      <c r="P130" s="82"/>
      <c r="Q130" s="82"/>
    </row>
    <row r="131" spans="2:17" ht="15" customHeight="1" x14ac:dyDescent="0.35">
      <c r="C131" s="48" t="s">
        <v>332</v>
      </c>
    </row>
    <row r="132" spans="2:17" ht="15" customHeight="1" x14ac:dyDescent="0.35">
      <c r="B132" s="272" t="s">
        <v>328</v>
      </c>
      <c r="C132" s="237" t="s">
        <v>9</v>
      </c>
      <c r="D132" s="234">
        <v>0.82</v>
      </c>
      <c r="E132" s="234">
        <v>0.80300000000000005</v>
      </c>
      <c r="F132" s="234">
        <v>0.78</v>
      </c>
      <c r="G132" s="234">
        <v>0.75700000000000001</v>
      </c>
      <c r="H132" s="234">
        <v>0.73799999999999999</v>
      </c>
      <c r="I132" s="234">
        <v>0.71099999999999997</v>
      </c>
      <c r="J132" s="234">
        <v>0.628</v>
      </c>
      <c r="K132" s="234">
        <v>0.58399999999999996</v>
      </c>
      <c r="L132" s="234">
        <v>0.58199999999999996</v>
      </c>
      <c r="M132" s="234">
        <v>0.58699999999999997</v>
      </c>
      <c r="N132" s="234">
        <v>0.56999999999999995</v>
      </c>
      <c r="O132" s="234">
        <v>0.57399999999999995</v>
      </c>
      <c r="P132" s="234">
        <v>0.59</v>
      </c>
      <c r="Q132" s="234">
        <v>0.60799999999999998</v>
      </c>
    </row>
    <row r="133" spans="2:17" ht="15" customHeight="1" x14ac:dyDescent="0.35">
      <c r="B133" s="273"/>
      <c r="C133" s="237" t="s">
        <v>10</v>
      </c>
      <c r="D133" s="234">
        <v>0.77400000000000002</v>
      </c>
      <c r="E133" s="234">
        <v>0.75700000000000001</v>
      </c>
      <c r="F133" s="234">
        <v>0.73399999999999999</v>
      </c>
      <c r="G133" s="234">
        <v>0.71199999999999997</v>
      </c>
      <c r="H133" s="234">
        <v>0.69299999999999995</v>
      </c>
      <c r="I133" s="234">
        <v>0.66900000000000004</v>
      </c>
      <c r="J133" s="234">
        <v>0.59</v>
      </c>
      <c r="K133" s="234">
        <v>0.54600000000000004</v>
      </c>
      <c r="L133" s="234">
        <v>0.54200000000000004</v>
      </c>
      <c r="M133" s="234">
        <v>0.54600000000000004</v>
      </c>
      <c r="N133" s="234">
        <v>0.53</v>
      </c>
      <c r="O133" s="234">
        <v>0.53300000000000003</v>
      </c>
      <c r="P133" s="234">
        <v>0.55000000000000004</v>
      </c>
      <c r="Q133" s="234">
        <v>0.56599999999999995</v>
      </c>
    </row>
    <row r="134" spans="2:17" ht="15" customHeight="1" x14ac:dyDescent="0.35">
      <c r="B134" s="273"/>
      <c r="C134" s="237" t="s">
        <v>11</v>
      </c>
      <c r="D134" s="234">
        <v>0.75700000000000001</v>
      </c>
      <c r="E134" s="234">
        <v>0.74</v>
      </c>
      <c r="F134" s="234">
        <v>0.71599999999999997</v>
      </c>
      <c r="G134" s="234">
        <v>0.69399999999999995</v>
      </c>
      <c r="H134" s="234">
        <v>0.67300000000000004</v>
      </c>
      <c r="I134" s="234">
        <v>0.64</v>
      </c>
      <c r="J134" s="234">
        <v>0.53600000000000003</v>
      </c>
      <c r="K134" s="234">
        <v>0.498</v>
      </c>
      <c r="L134" s="234">
        <v>0.49199999999999999</v>
      </c>
      <c r="M134" s="234">
        <v>0.495</v>
      </c>
      <c r="N134" s="234">
        <v>0.47399999999999998</v>
      </c>
      <c r="O134" s="234">
        <v>0.47699999999999998</v>
      </c>
      <c r="P134" s="234">
        <v>0.49099999999999999</v>
      </c>
      <c r="Q134" s="234">
        <v>0.50600000000000001</v>
      </c>
    </row>
    <row r="135" spans="2:17" ht="15" customHeight="1" x14ac:dyDescent="0.35">
      <c r="B135" s="273"/>
      <c r="C135" s="237" t="s">
        <v>12</v>
      </c>
      <c r="D135" s="234">
        <v>0.73599999999999999</v>
      </c>
      <c r="E135" s="234">
        <v>0.71799999999999997</v>
      </c>
      <c r="F135" s="234">
        <v>0.69299999999999995</v>
      </c>
      <c r="G135" s="234">
        <v>0.67</v>
      </c>
      <c r="H135" s="234">
        <v>0.64900000000000002</v>
      </c>
      <c r="I135" s="234">
        <v>0.59699999999999998</v>
      </c>
      <c r="J135" s="234">
        <v>0.52200000000000002</v>
      </c>
      <c r="K135" s="234">
        <v>0.47599999999999998</v>
      </c>
      <c r="L135" s="234">
        <v>0.46500000000000002</v>
      </c>
      <c r="M135" s="234">
        <v>0.46</v>
      </c>
      <c r="N135" s="234">
        <v>0.436</v>
      </c>
      <c r="O135" s="234">
        <v>0.439</v>
      </c>
      <c r="P135" s="234">
        <v>0.45200000000000001</v>
      </c>
      <c r="Q135" s="234">
        <v>0.46600000000000003</v>
      </c>
    </row>
    <row r="136" spans="2:17" ht="15" customHeight="1" x14ac:dyDescent="0.35">
      <c r="B136" s="273"/>
      <c r="C136" s="237" t="s">
        <v>13</v>
      </c>
      <c r="D136" s="234">
        <v>0.71799999999999997</v>
      </c>
      <c r="E136" s="234">
        <v>0.69899999999999995</v>
      </c>
      <c r="F136" s="234">
        <v>0.67300000000000004</v>
      </c>
      <c r="G136" s="234">
        <v>0.64900000000000002</v>
      </c>
      <c r="H136" s="234">
        <v>0.628</v>
      </c>
      <c r="I136" s="234">
        <v>0.55900000000000005</v>
      </c>
      <c r="J136" s="234">
        <v>0.51100000000000001</v>
      </c>
      <c r="K136" s="234">
        <v>0.45500000000000002</v>
      </c>
      <c r="L136" s="234">
        <v>0.441</v>
      </c>
      <c r="M136" s="234">
        <v>0.42899999999999999</v>
      </c>
      <c r="N136" s="234">
        <v>0.40200000000000002</v>
      </c>
      <c r="O136" s="234">
        <v>0.40500000000000003</v>
      </c>
      <c r="P136" s="234">
        <v>0.41799999999999998</v>
      </c>
      <c r="Q136" s="234">
        <v>0.43099999999999999</v>
      </c>
    </row>
    <row r="137" spans="2:17" ht="15" customHeight="1" x14ac:dyDescent="0.35">
      <c r="B137" s="273"/>
      <c r="C137" s="237" t="s">
        <v>14</v>
      </c>
      <c r="D137" s="234">
        <v>0.69499999999999995</v>
      </c>
      <c r="E137" s="234">
        <v>0.67300000000000004</v>
      </c>
      <c r="F137" s="234">
        <v>0.64300000000000002</v>
      </c>
      <c r="G137" s="234">
        <v>0.61599999999999999</v>
      </c>
      <c r="H137" s="234">
        <v>0.59099999999999997</v>
      </c>
      <c r="I137" s="234">
        <v>0.50600000000000001</v>
      </c>
      <c r="J137" s="234">
        <v>0.44400000000000001</v>
      </c>
      <c r="K137" s="234">
        <v>0.36299999999999999</v>
      </c>
      <c r="L137" s="234">
        <v>0.36799999999999999</v>
      </c>
      <c r="M137" s="234">
        <v>0.36</v>
      </c>
      <c r="N137" s="234">
        <v>0.32600000000000001</v>
      </c>
      <c r="O137" s="234">
        <v>0.32900000000000001</v>
      </c>
      <c r="P137" s="234">
        <v>0.33900000000000002</v>
      </c>
      <c r="Q137" s="234">
        <v>0.35</v>
      </c>
    </row>
    <row r="138" spans="2:17" ht="15" customHeight="1" x14ac:dyDescent="0.35">
      <c r="B138" s="273"/>
      <c r="C138" s="237" t="s">
        <v>15</v>
      </c>
      <c r="D138" s="234">
        <v>0.66100000000000003</v>
      </c>
      <c r="E138" s="234">
        <v>0.63700000000000001</v>
      </c>
      <c r="F138" s="234">
        <v>0.60399999999999998</v>
      </c>
      <c r="G138" s="234">
        <v>0.57399999999999995</v>
      </c>
      <c r="H138" s="234">
        <v>0.54600000000000004</v>
      </c>
      <c r="I138" s="234">
        <v>0.44900000000000001</v>
      </c>
      <c r="J138" s="234">
        <v>0.39500000000000002</v>
      </c>
      <c r="K138" s="234">
        <v>0.33800000000000002</v>
      </c>
      <c r="L138" s="234">
        <v>0.308</v>
      </c>
      <c r="M138" s="234">
        <v>0.29199999999999998</v>
      </c>
      <c r="N138" s="234">
        <v>0.25800000000000001</v>
      </c>
      <c r="O138" s="234">
        <v>0.26300000000000001</v>
      </c>
      <c r="P138" s="234">
        <v>0.27100000000000002</v>
      </c>
      <c r="Q138" s="234">
        <v>0.27900000000000003</v>
      </c>
    </row>
    <row r="139" spans="2:17" ht="15" customHeight="1" x14ac:dyDescent="0.35">
      <c r="B139" s="273"/>
      <c r="C139" s="237" t="s">
        <v>16</v>
      </c>
      <c r="D139" s="234">
        <v>0.65700000000000003</v>
      </c>
      <c r="E139" s="234">
        <v>0.63</v>
      </c>
      <c r="F139" s="234">
        <v>0.59099999999999997</v>
      </c>
      <c r="G139" s="234">
        <v>0.55600000000000005</v>
      </c>
      <c r="H139" s="234">
        <v>0.52400000000000002</v>
      </c>
      <c r="I139" s="234">
        <v>0.439</v>
      </c>
      <c r="J139" s="234">
        <v>0.36</v>
      </c>
      <c r="K139" s="234">
        <v>0.27200000000000002</v>
      </c>
      <c r="L139" s="234">
        <v>0.23899999999999999</v>
      </c>
      <c r="M139" s="234">
        <v>0.21</v>
      </c>
      <c r="N139" s="234">
        <v>0.17899999999999999</v>
      </c>
      <c r="O139" s="234">
        <v>0.182</v>
      </c>
      <c r="P139" s="234">
        <v>0.189</v>
      </c>
      <c r="Q139" s="234">
        <v>0.19500000000000001</v>
      </c>
    </row>
    <row r="140" spans="2:17" ht="15" customHeight="1" x14ac:dyDescent="0.35">
      <c r="B140" s="273"/>
      <c r="C140" s="237" t="s">
        <v>17</v>
      </c>
      <c r="D140" s="234">
        <v>0.67800000000000005</v>
      </c>
      <c r="E140" s="234">
        <v>0.64600000000000002</v>
      </c>
      <c r="F140" s="234">
        <v>0.60399999999999998</v>
      </c>
      <c r="G140" s="234">
        <v>0.56499999999999995</v>
      </c>
      <c r="H140" s="234">
        <v>0.53</v>
      </c>
      <c r="I140" s="234">
        <v>0.42299999999999999</v>
      </c>
      <c r="J140" s="234">
        <v>0.34100000000000003</v>
      </c>
      <c r="K140" s="234">
        <v>0.245</v>
      </c>
      <c r="L140" s="234">
        <v>0.20200000000000001</v>
      </c>
      <c r="M140" s="234">
        <v>0.16900000000000001</v>
      </c>
      <c r="N140" s="234">
        <v>0.14099999999999999</v>
      </c>
      <c r="O140" s="234">
        <v>0.14399999999999999</v>
      </c>
      <c r="P140" s="234">
        <v>0.14899999999999999</v>
      </c>
      <c r="Q140" s="234">
        <v>0.154</v>
      </c>
    </row>
    <row r="141" spans="2:17" ht="15" customHeight="1" x14ac:dyDescent="0.35">
      <c r="B141" s="273"/>
      <c r="C141" s="237" t="s">
        <v>18</v>
      </c>
      <c r="D141" s="234">
        <v>0.65500000000000003</v>
      </c>
      <c r="E141" s="234">
        <v>0.623</v>
      </c>
      <c r="F141" s="234">
        <v>0.57999999999999996</v>
      </c>
      <c r="G141" s="234">
        <v>0.54100000000000004</v>
      </c>
      <c r="H141" s="234">
        <v>0.504</v>
      </c>
      <c r="I141" s="234">
        <v>0.39900000000000002</v>
      </c>
      <c r="J141" s="234">
        <v>0.317</v>
      </c>
      <c r="K141" s="234">
        <v>0.21299999999999999</v>
      </c>
      <c r="L141" s="234">
        <v>0.16600000000000001</v>
      </c>
      <c r="M141" s="234">
        <v>0.13500000000000001</v>
      </c>
      <c r="N141" s="234">
        <v>0.11600000000000001</v>
      </c>
      <c r="O141" s="234">
        <v>0.11799999999999999</v>
      </c>
      <c r="P141" s="234">
        <v>0.121</v>
      </c>
      <c r="Q141" s="234">
        <v>0.125</v>
      </c>
    </row>
    <row r="142" spans="2:17" ht="15" customHeight="1" x14ac:dyDescent="0.35">
      <c r="B142" s="273"/>
      <c r="C142" s="237" t="s">
        <v>19</v>
      </c>
      <c r="D142" s="234">
        <v>0.65600000000000003</v>
      </c>
      <c r="E142" s="234">
        <v>0.624</v>
      </c>
      <c r="F142" s="234">
        <v>0.57799999999999996</v>
      </c>
      <c r="G142" s="234">
        <v>0.53600000000000003</v>
      </c>
      <c r="H142" s="234">
        <v>0.499</v>
      </c>
      <c r="I142" s="234">
        <v>0.39100000000000001</v>
      </c>
      <c r="J142" s="234">
        <v>0.308</v>
      </c>
      <c r="K142" s="234">
        <v>0.20100000000000001</v>
      </c>
      <c r="L142" s="234">
        <v>0.157</v>
      </c>
      <c r="M142" s="234">
        <v>0.126</v>
      </c>
      <c r="N142" s="234">
        <v>0.105</v>
      </c>
      <c r="O142" s="234">
        <v>0.104</v>
      </c>
      <c r="P142" s="234">
        <v>0.108</v>
      </c>
      <c r="Q142" s="234">
        <v>0.111</v>
      </c>
    </row>
    <row r="143" spans="2:17" ht="15" customHeight="1" x14ac:dyDescent="0.35">
      <c r="B143" s="273"/>
      <c r="C143" s="237" t="s">
        <v>20</v>
      </c>
      <c r="D143" s="234">
        <v>0.81299999999999994</v>
      </c>
      <c r="E143" s="234">
        <v>0.77200000000000002</v>
      </c>
      <c r="F143" s="234">
        <v>0.71499999999999997</v>
      </c>
      <c r="G143" s="234">
        <v>0.66200000000000003</v>
      </c>
      <c r="H143" s="234">
        <v>0.61299999999999999</v>
      </c>
      <c r="I143" s="234">
        <v>0.47799999999999998</v>
      </c>
      <c r="J143" s="234">
        <v>0.375</v>
      </c>
      <c r="K143" s="234">
        <v>0.24099999999999999</v>
      </c>
      <c r="L143" s="234">
        <v>0.17599999999999999</v>
      </c>
      <c r="M143" s="234">
        <v>0.13400000000000001</v>
      </c>
      <c r="N143" s="234">
        <v>0.107</v>
      </c>
      <c r="O143" s="234">
        <v>0.106</v>
      </c>
      <c r="P143" s="234">
        <v>0.107</v>
      </c>
      <c r="Q143" s="234">
        <v>0.109</v>
      </c>
    </row>
    <row r="144" spans="2:17" ht="15" customHeight="1" x14ac:dyDescent="0.35">
      <c r="B144" s="274"/>
      <c r="C144" s="237" t="s">
        <v>21</v>
      </c>
      <c r="D144" s="234">
        <v>1.0269999999999999</v>
      </c>
      <c r="E144" s="234">
        <v>0.97399999999999998</v>
      </c>
      <c r="F144" s="234">
        <v>0.90100000000000002</v>
      </c>
      <c r="G144" s="234">
        <v>0.83299999999999996</v>
      </c>
      <c r="H144" s="234">
        <v>0.77200000000000002</v>
      </c>
      <c r="I144" s="234">
        <v>0.59399999999999997</v>
      </c>
      <c r="J144" s="234">
        <v>0.45700000000000002</v>
      </c>
      <c r="K144" s="234">
        <v>0.28399999999999997</v>
      </c>
      <c r="L144" s="234">
        <v>0.2</v>
      </c>
      <c r="M144" s="234">
        <v>0.14799999999999999</v>
      </c>
      <c r="N144" s="234">
        <v>0.114</v>
      </c>
      <c r="O144" s="234">
        <v>0.11</v>
      </c>
      <c r="P144" s="234">
        <v>0.109</v>
      </c>
      <c r="Q144" s="234">
        <v>0.11</v>
      </c>
    </row>
    <row r="145" spans="2:17" ht="15" customHeight="1" x14ac:dyDescent="0.35">
      <c r="C145" s="12"/>
      <c r="D145" s="73"/>
      <c r="E145" s="73"/>
      <c r="F145" s="78"/>
      <c r="G145" s="78"/>
      <c r="H145" s="78"/>
      <c r="I145" s="78"/>
      <c r="J145" s="78"/>
      <c r="K145" s="78"/>
      <c r="L145" s="78"/>
      <c r="M145" s="78"/>
      <c r="N145" s="78"/>
      <c r="O145" s="78"/>
      <c r="P145" s="78"/>
      <c r="Q145" s="78"/>
    </row>
    <row r="146" spans="2:17" ht="15" customHeight="1" x14ac:dyDescent="0.35">
      <c r="C146" s="48" t="s">
        <v>333</v>
      </c>
    </row>
    <row r="147" spans="2:17" ht="15" customHeight="1" x14ac:dyDescent="0.35">
      <c r="B147" s="272" t="s">
        <v>328</v>
      </c>
      <c r="C147" s="237" t="s">
        <v>9</v>
      </c>
      <c r="D147" s="234">
        <v>0.58799999999999997</v>
      </c>
      <c r="E147" s="234">
        <v>0.57599999999999996</v>
      </c>
      <c r="F147" s="234">
        <v>0.55900000000000005</v>
      </c>
      <c r="G147" s="234">
        <v>0.54400000000000004</v>
      </c>
      <c r="H147" s="234">
        <v>0.53</v>
      </c>
      <c r="I147" s="234">
        <v>0.57499999999999996</v>
      </c>
      <c r="J147" s="234">
        <v>0.57799999999999996</v>
      </c>
      <c r="K147" s="234">
        <v>0.56299999999999994</v>
      </c>
      <c r="L147" s="234">
        <v>0.54500000000000004</v>
      </c>
      <c r="M147" s="234">
        <v>0.53200000000000003</v>
      </c>
      <c r="N147" s="234">
        <v>0.52800000000000002</v>
      </c>
      <c r="O147" s="234">
        <v>0.56000000000000005</v>
      </c>
      <c r="P147" s="234">
        <v>0.59099999999999997</v>
      </c>
      <c r="Q147" s="234">
        <v>0.61899999999999999</v>
      </c>
    </row>
    <row r="148" spans="2:17" ht="15" customHeight="1" x14ac:dyDescent="0.35">
      <c r="B148" s="273"/>
      <c r="C148" s="237" t="s">
        <v>10</v>
      </c>
      <c r="D148" s="234">
        <v>0.60499999999999998</v>
      </c>
      <c r="E148" s="234">
        <v>0.59199999999999997</v>
      </c>
      <c r="F148" s="234">
        <v>0.57299999999999995</v>
      </c>
      <c r="G148" s="234">
        <v>0.55700000000000005</v>
      </c>
      <c r="H148" s="234">
        <v>0.54200000000000004</v>
      </c>
      <c r="I148" s="234">
        <v>0.56999999999999995</v>
      </c>
      <c r="J148" s="234">
        <v>0.56399999999999995</v>
      </c>
      <c r="K148" s="234">
        <v>0.54</v>
      </c>
      <c r="L148" s="234">
        <v>0.51700000000000002</v>
      </c>
      <c r="M148" s="234">
        <v>0.501</v>
      </c>
      <c r="N148" s="234">
        <v>0.497</v>
      </c>
      <c r="O148" s="234">
        <v>0.52700000000000002</v>
      </c>
      <c r="P148" s="234">
        <v>0.55500000000000005</v>
      </c>
      <c r="Q148" s="234">
        <v>0.58199999999999996</v>
      </c>
    </row>
    <row r="149" spans="2:17" ht="15" customHeight="1" x14ac:dyDescent="0.35">
      <c r="B149" s="273"/>
      <c r="C149" s="237" t="s">
        <v>11</v>
      </c>
      <c r="D149" s="234">
        <v>0.66</v>
      </c>
      <c r="E149" s="234">
        <v>0.64500000000000002</v>
      </c>
      <c r="F149" s="234">
        <v>0.623</v>
      </c>
      <c r="G149" s="234">
        <v>0.60399999999999998</v>
      </c>
      <c r="H149" s="234">
        <v>0.58599999999999997</v>
      </c>
      <c r="I149" s="234">
        <v>0.57199999999999995</v>
      </c>
      <c r="J149" s="234">
        <v>0.54900000000000004</v>
      </c>
      <c r="K149" s="234">
        <v>0.50900000000000001</v>
      </c>
      <c r="L149" s="234">
        <v>0.48099999999999998</v>
      </c>
      <c r="M149" s="234">
        <v>0.46100000000000002</v>
      </c>
      <c r="N149" s="234">
        <v>0.45500000000000002</v>
      </c>
      <c r="O149" s="234">
        <v>0.48199999999999998</v>
      </c>
      <c r="P149" s="234">
        <v>0.50700000000000001</v>
      </c>
      <c r="Q149" s="234">
        <v>0.53200000000000003</v>
      </c>
    </row>
    <row r="150" spans="2:17" ht="15" customHeight="1" x14ac:dyDescent="0.35">
      <c r="B150" s="273"/>
      <c r="C150" s="237" t="s">
        <v>12</v>
      </c>
      <c r="D150" s="234">
        <v>0.68300000000000005</v>
      </c>
      <c r="E150" s="234">
        <v>0.66600000000000004</v>
      </c>
      <c r="F150" s="234">
        <v>0.64300000000000002</v>
      </c>
      <c r="G150" s="234">
        <v>0.622</v>
      </c>
      <c r="H150" s="234">
        <v>0.60199999999999998</v>
      </c>
      <c r="I150" s="234">
        <v>0.56100000000000005</v>
      </c>
      <c r="J150" s="234">
        <v>0.52500000000000002</v>
      </c>
      <c r="K150" s="234">
        <v>0.47499999999999998</v>
      </c>
      <c r="L150" s="234">
        <v>0.44400000000000001</v>
      </c>
      <c r="M150" s="234">
        <v>0.42199999999999999</v>
      </c>
      <c r="N150" s="234">
        <v>0.41599999999999998</v>
      </c>
      <c r="O150" s="234">
        <v>0.44</v>
      </c>
      <c r="P150" s="234">
        <v>0.46300000000000002</v>
      </c>
      <c r="Q150" s="234">
        <v>0.48499999999999999</v>
      </c>
    </row>
    <row r="151" spans="2:17" ht="15" customHeight="1" x14ac:dyDescent="0.35">
      <c r="B151" s="273"/>
      <c r="C151" s="237" t="s">
        <v>13</v>
      </c>
      <c r="D151" s="234">
        <v>0.71899999999999997</v>
      </c>
      <c r="E151" s="234">
        <v>0.7</v>
      </c>
      <c r="F151" s="234">
        <v>0.67500000000000004</v>
      </c>
      <c r="G151" s="234">
        <v>0.65100000000000002</v>
      </c>
      <c r="H151" s="234">
        <v>0.629</v>
      </c>
      <c r="I151" s="234">
        <v>0.55200000000000005</v>
      </c>
      <c r="J151" s="234">
        <v>0.503</v>
      </c>
      <c r="K151" s="234">
        <v>0.44500000000000001</v>
      </c>
      <c r="L151" s="234">
        <v>0.41</v>
      </c>
      <c r="M151" s="234">
        <v>0.38600000000000001</v>
      </c>
      <c r="N151" s="234">
        <v>0.38100000000000001</v>
      </c>
      <c r="O151" s="234">
        <v>0.40200000000000002</v>
      </c>
      <c r="P151" s="234">
        <v>0.42299999999999999</v>
      </c>
      <c r="Q151" s="234">
        <v>0.443</v>
      </c>
    </row>
    <row r="152" spans="2:17" ht="15" customHeight="1" x14ac:dyDescent="0.35">
      <c r="B152" s="273"/>
      <c r="C152" s="237" t="s">
        <v>14</v>
      </c>
      <c r="D152" s="234">
        <v>0.60099999999999998</v>
      </c>
      <c r="E152" s="234">
        <v>0.58199999999999996</v>
      </c>
      <c r="F152" s="234">
        <v>0.55500000000000005</v>
      </c>
      <c r="G152" s="234">
        <v>0.53200000000000003</v>
      </c>
      <c r="H152" s="234">
        <v>0.51</v>
      </c>
      <c r="I152" s="234">
        <v>0.43099999999999999</v>
      </c>
      <c r="J152" s="234">
        <v>0.38300000000000001</v>
      </c>
      <c r="K152" s="234">
        <v>0.31900000000000001</v>
      </c>
      <c r="L152" s="234">
        <v>0.28899999999999998</v>
      </c>
      <c r="M152" s="234">
        <v>0.26900000000000002</v>
      </c>
      <c r="N152" s="234">
        <v>0.26700000000000002</v>
      </c>
      <c r="O152" s="234">
        <v>0.28299999999999997</v>
      </c>
      <c r="P152" s="234">
        <v>0.29699999999999999</v>
      </c>
      <c r="Q152" s="234">
        <v>0.311</v>
      </c>
    </row>
    <row r="153" spans="2:17" ht="15" customHeight="1" x14ac:dyDescent="0.35">
      <c r="B153" s="273"/>
      <c r="C153" s="237" t="s">
        <v>15</v>
      </c>
      <c r="D153" s="234">
        <v>0.52300000000000002</v>
      </c>
      <c r="E153" s="234">
        <v>0.504</v>
      </c>
      <c r="F153" s="234">
        <v>0.47699999999999998</v>
      </c>
      <c r="G153" s="234">
        <v>0.45400000000000001</v>
      </c>
      <c r="H153" s="234">
        <v>0.432</v>
      </c>
      <c r="I153" s="234">
        <v>0.35799999999999998</v>
      </c>
      <c r="J153" s="234">
        <v>0.308</v>
      </c>
      <c r="K153" s="234">
        <v>0.247</v>
      </c>
      <c r="L153" s="234">
        <v>0.216</v>
      </c>
      <c r="M153" s="234">
        <v>0.19700000000000001</v>
      </c>
      <c r="N153" s="234">
        <v>0.19800000000000001</v>
      </c>
      <c r="O153" s="234">
        <v>0.20899999999999999</v>
      </c>
      <c r="P153" s="234">
        <v>0.22</v>
      </c>
      <c r="Q153" s="234">
        <v>0.23</v>
      </c>
    </row>
    <row r="154" spans="2:17" ht="15" customHeight="1" x14ac:dyDescent="0.35">
      <c r="B154" s="273"/>
      <c r="C154" s="237" t="s">
        <v>16</v>
      </c>
      <c r="D154" s="234">
        <v>0.439</v>
      </c>
      <c r="E154" s="234">
        <v>0.42099999999999999</v>
      </c>
      <c r="F154" s="234">
        <v>0.39500000000000002</v>
      </c>
      <c r="G154" s="234">
        <v>0.371</v>
      </c>
      <c r="H154" s="234">
        <v>0.35</v>
      </c>
      <c r="I154" s="234">
        <v>0.26900000000000002</v>
      </c>
      <c r="J154" s="234">
        <v>0.22600000000000001</v>
      </c>
      <c r="K154" s="234">
        <v>0.16900000000000001</v>
      </c>
      <c r="L154" s="234">
        <v>0.14299999999999999</v>
      </c>
      <c r="M154" s="234">
        <v>0.126</v>
      </c>
      <c r="N154" s="234">
        <v>0.128</v>
      </c>
      <c r="O154" s="234">
        <v>0.13600000000000001</v>
      </c>
      <c r="P154" s="234">
        <v>0.14299999999999999</v>
      </c>
      <c r="Q154" s="234">
        <v>0.14899999999999999</v>
      </c>
    </row>
    <row r="155" spans="2:17" ht="15" customHeight="1" x14ac:dyDescent="0.35">
      <c r="B155" s="273"/>
      <c r="C155" s="237" t="s">
        <v>17</v>
      </c>
      <c r="D155" s="234">
        <v>0.40600000000000003</v>
      </c>
      <c r="E155" s="234">
        <v>0.38800000000000001</v>
      </c>
      <c r="F155" s="234">
        <v>0.36299999999999999</v>
      </c>
      <c r="G155" s="234">
        <v>0.33900000000000002</v>
      </c>
      <c r="H155" s="234">
        <v>0.318</v>
      </c>
      <c r="I155" s="234">
        <v>0.24</v>
      </c>
      <c r="J155" s="234">
        <v>0.192</v>
      </c>
      <c r="K155" s="234">
        <v>0.13800000000000001</v>
      </c>
      <c r="L155" s="234">
        <v>0.112</v>
      </c>
      <c r="M155" s="234">
        <v>0.1</v>
      </c>
      <c r="N155" s="234">
        <v>0.10100000000000001</v>
      </c>
      <c r="O155" s="234">
        <v>0.105</v>
      </c>
      <c r="P155" s="234">
        <v>0.111</v>
      </c>
      <c r="Q155" s="234">
        <v>0.115</v>
      </c>
    </row>
    <row r="156" spans="2:17" ht="15" customHeight="1" x14ac:dyDescent="0.35">
      <c r="B156" s="273"/>
      <c r="C156" s="237" t="s">
        <v>18</v>
      </c>
      <c r="D156" s="234">
        <v>0.36899999999999999</v>
      </c>
      <c r="E156" s="234">
        <v>0.35099999999999998</v>
      </c>
      <c r="F156" s="234">
        <v>0.32700000000000001</v>
      </c>
      <c r="G156" s="234">
        <v>0.30499999999999999</v>
      </c>
      <c r="H156" s="234">
        <v>0.28399999999999997</v>
      </c>
      <c r="I156" s="234">
        <v>0.216</v>
      </c>
      <c r="J156" s="234">
        <v>0.17199999999999999</v>
      </c>
      <c r="K156" s="234">
        <v>0.11899999999999999</v>
      </c>
      <c r="L156" s="234">
        <v>0.1</v>
      </c>
      <c r="M156" s="234">
        <v>8.7999999999999995E-2</v>
      </c>
      <c r="N156" s="234">
        <v>8.5999999999999993E-2</v>
      </c>
      <c r="O156" s="234">
        <v>8.7999999999999995E-2</v>
      </c>
      <c r="P156" s="234">
        <v>9.1999999999999998E-2</v>
      </c>
      <c r="Q156" s="234">
        <v>9.5000000000000001E-2</v>
      </c>
    </row>
    <row r="157" spans="2:17" ht="15" customHeight="1" x14ac:dyDescent="0.35">
      <c r="B157" s="273"/>
      <c r="C157" s="237" t="s">
        <v>19</v>
      </c>
      <c r="D157" s="234">
        <v>0.51400000000000001</v>
      </c>
      <c r="E157" s="234">
        <v>0.48799999999999999</v>
      </c>
      <c r="F157" s="234">
        <v>0.45300000000000001</v>
      </c>
      <c r="G157" s="234">
        <v>0.42099999999999999</v>
      </c>
      <c r="H157" s="234">
        <v>0.39100000000000001</v>
      </c>
      <c r="I157" s="234">
        <v>0.29599999999999999</v>
      </c>
      <c r="J157" s="234">
        <v>0.23300000000000001</v>
      </c>
      <c r="K157" s="234">
        <v>0.158</v>
      </c>
      <c r="L157" s="234">
        <v>0.121</v>
      </c>
      <c r="M157" s="234">
        <v>9.7000000000000003E-2</v>
      </c>
      <c r="N157" s="234">
        <v>8.7999999999999995E-2</v>
      </c>
      <c r="O157" s="234">
        <v>8.6999999999999994E-2</v>
      </c>
      <c r="P157" s="234">
        <v>0.09</v>
      </c>
      <c r="Q157" s="234">
        <v>9.0999999999999998E-2</v>
      </c>
    </row>
    <row r="158" spans="2:17" ht="15" customHeight="1" x14ac:dyDescent="0.35">
      <c r="B158" s="273"/>
      <c r="C158" s="237" t="s">
        <v>20</v>
      </c>
      <c r="D158" s="234">
        <v>0.59399999999999997</v>
      </c>
      <c r="E158" s="234">
        <v>0.56399999999999995</v>
      </c>
      <c r="F158" s="234">
        <v>0.52200000000000002</v>
      </c>
      <c r="G158" s="234">
        <v>0.48399999999999999</v>
      </c>
      <c r="H158" s="234">
        <v>0.44900000000000001</v>
      </c>
      <c r="I158" s="234">
        <v>0.33700000000000002</v>
      </c>
      <c r="J158" s="234">
        <v>0.26200000000000001</v>
      </c>
      <c r="K158" s="234">
        <v>0.17299999999999999</v>
      </c>
      <c r="L158" s="234">
        <v>0.128</v>
      </c>
      <c r="M158" s="234">
        <v>9.9000000000000005E-2</v>
      </c>
      <c r="N158" s="234">
        <v>8.6999999999999994E-2</v>
      </c>
      <c r="O158" s="234">
        <v>8.5000000000000006E-2</v>
      </c>
      <c r="P158" s="234">
        <v>8.6999999999999994E-2</v>
      </c>
      <c r="Q158" s="234">
        <v>8.7999999999999995E-2</v>
      </c>
    </row>
    <row r="159" spans="2:17" ht="15" customHeight="1" x14ac:dyDescent="0.35">
      <c r="B159" s="274"/>
      <c r="C159" s="237" t="s">
        <v>21</v>
      </c>
      <c r="D159" s="234">
        <v>0.76900000000000002</v>
      </c>
      <c r="E159" s="234">
        <v>0.72899999999999998</v>
      </c>
      <c r="F159" s="234">
        <v>0.67200000000000004</v>
      </c>
      <c r="G159" s="234">
        <v>0.622</v>
      </c>
      <c r="H159" s="234">
        <v>0.57599999999999996</v>
      </c>
      <c r="I159" s="234">
        <v>0.42599999999999999</v>
      </c>
      <c r="J159" s="234">
        <v>0.32700000000000001</v>
      </c>
      <c r="K159" s="234">
        <v>0.20799999999999999</v>
      </c>
      <c r="L159" s="234">
        <v>0.14799999999999999</v>
      </c>
      <c r="M159" s="234">
        <v>0.109</v>
      </c>
      <c r="N159" s="234">
        <v>9.1999999999999998E-2</v>
      </c>
      <c r="O159" s="234">
        <v>8.8999999999999996E-2</v>
      </c>
      <c r="P159" s="234">
        <v>8.8999999999999996E-2</v>
      </c>
      <c r="Q159" s="234">
        <v>8.8999999999999996E-2</v>
      </c>
    </row>
    <row r="160" spans="2:17" ht="15" customHeight="1" x14ac:dyDescent="0.35">
      <c r="C160" s="12"/>
      <c r="D160" s="73"/>
      <c r="E160" s="73"/>
      <c r="F160" s="78"/>
      <c r="G160" s="78"/>
      <c r="H160" s="78"/>
      <c r="I160" s="78"/>
      <c r="J160" s="78"/>
      <c r="K160" s="78"/>
      <c r="L160" s="78"/>
      <c r="M160" s="78"/>
      <c r="N160" s="78"/>
      <c r="O160" s="78"/>
      <c r="P160" s="78"/>
      <c r="Q160" s="78"/>
    </row>
    <row r="161" spans="2:17" ht="15" customHeight="1" x14ac:dyDescent="0.35">
      <c r="C161" s="48" t="s">
        <v>334</v>
      </c>
    </row>
    <row r="162" spans="2:17" ht="15" customHeight="1" x14ac:dyDescent="0.35">
      <c r="B162" s="272" t="s">
        <v>328</v>
      </c>
      <c r="C162" s="237" t="s">
        <v>9</v>
      </c>
      <c r="D162" s="234">
        <v>1.9279999999999999</v>
      </c>
      <c r="E162" s="234">
        <v>1.8879999999999999</v>
      </c>
      <c r="F162" s="234">
        <v>1.833</v>
      </c>
      <c r="G162" s="234">
        <v>1.7829999999999999</v>
      </c>
      <c r="H162" s="234">
        <v>1.736</v>
      </c>
      <c r="I162" s="234">
        <v>1.397</v>
      </c>
      <c r="J162" s="234">
        <v>1.2669999999999999</v>
      </c>
      <c r="K162" s="234">
        <v>1.0049999999999999</v>
      </c>
      <c r="L162" s="234">
        <v>0.94199999999999995</v>
      </c>
      <c r="M162" s="234">
        <v>0.91500000000000004</v>
      </c>
      <c r="N162" s="234">
        <v>0.90100000000000002</v>
      </c>
      <c r="O162" s="234">
        <v>0.89700000000000002</v>
      </c>
      <c r="P162" s="234">
        <v>0.89500000000000002</v>
      </c>
      <c r="Q162" s="234">
        <v>0.89400000000000002</v>
      </c>
    </row>
    <row r="163" spans="2:17" ht="15" customHeight="1" x14ac:dyDescent="0.35">
      <c r="B163" s="273"/>
      <c r="C163" s="237" t="s">
        <v>10</v>
      </c>
      <c r="D163" s="234">
        <v>1.75</v>
      </c>
      <c r="E163" s="234">
        <v>1.712</v>
      </c>
      <c r="F163" s="234">
        <v>1.659</v>
      </c>
      <c r="G163" s="234">
        <v>1.611</v>
      </c>
      <c r="H163" s="234">
        <v>1.5669999999999999</v>
      </c>
      <c r="I163" s="234">
        <v>1.2549999999999999</v>
      </c>
      <c r="J163" s="234">
        <v>1.1140000000000001</v>
      </c>
      <c r="K163" s="234">
        <v>0.84699999999999998</v>
      </c>
      <c r="L163" s="234">
        <v>0.78700000000000003</v>
      </c>
      <c r="M163" s="234">
        <v>0.75900000000000001</v>
      </c>
      <c r="N163" s="234">
        <v>0.746</v>
      </c>
      <c r="O163" s="234">
        <v>0.74199999999999999</v>
      </c>
      <c r="P163" s="234">
        <v>0.74099999999999999</v>
      </c>
      <c r="Q163" s="234">
        <v>0.74</v>
      </c>
    </row>
    <row r="164" spans="2:17" ht="15" customHeight="1" x14ac:dyDescent="0.35">
      <c r="B164" s="273"/>
      <c r="C164" s="237" t="s">
        <v>11</v>
      </c>
      <c r="D164" s="234">
        <v>1.502</v>
      </c>
      <c r="E164" s="234">
        <v>1.468</v>
      </c>
      <c r="F164" s="234">
        <v>1.419</v>
      </c>
      <c r="G164" s="234">
        <v>1.375</v>
      </c>
      <c r="H164" s="234">
        <v>1.335</v>
      </c>
      <c r="I164" s="234">
        <v>1.085</v>
      </c>
      <c r="J164" s="234">
        <v>0.95699999999999996</v>
      </c>
      <c r="K164" s="234">
        <v>0.77</v>
      </c>
      <c r="L164" s="234">
        <v>0.69799999999999995</v>
      </c>
      <c r="M164" s="234">
        <v>0.65100000000000002</v>
      </c>
      <c r="N164" s="234">
        <v>0.63900000000000001</v>
      </c>
      <c r="O164" s="234">
        <v>0.63500000000000001</v>
      </c>
      <c r="P164" s="234">
        <v>0.63400000000000001</v>
      </c>
      <c r="Q164" s="234">
        <v>0.63300000000000001</v>
      </c>
    </row>
    <row r="165" spans="2:17" ht="15" customHeight="1" x14ac:dyDescent="0.35">
      <c r="B165" s="273"/>
      <c r="C165" s="237" t="s">
        <v>12</v>
      </c>
      <c r="D165" s="234">
        <v>1.296</v>
      </c>
      <c r="E165" s="234">
        <v>1.2649999999999999</v>
      </c>
      <c r="F165" s="234">
        <v>1.22</v>
      </c>
      <c r="G165" s="234">
        <v>1.18</v>
      </c>
      <c r="H165" s="234">
        <v>1.143</v>
      </c>
      <c r="I165" s="234">
        <v>0.98399999999999999</v>
      </c>
      <c r="J165" s="234">
        <v>0.86099999999999999</v>
      </c>
      <c r="K165" s="234">
        <v>0.70199999999999996</v>
      </c>
      <c r="L165" s="234">
        <v>0.64</v>
      </c>
      <c r="M165" s="234">
        <v>0.60399999999999998</v>
      </c>
      <c r="N165" s="234">
        <v>0.59099999999999997</v>
      </c>
      <c r="O165" s="234">
        <v>0.58799999999999997</v>
      </c>
      <c r="P165" s="234">
        <v>0.58599999999999997</v>
      </c>
      <c r="Q165" s="234">
        <v>0.58499999999999996</v>
      </c>
    </row>
    <row r="166" spans="2:17" ht="15" customHeight="1" x14ac:dyDescent="0.35">
      <c r="B166" s="273"/>
      <c r="C166" s="237" t="s">
        <v>13</v>
      </c>
      <c r="D166" s="234">
        <v>1.1779999999999999</v>
      </c>
      <c r="E166" s="234">
        <v>1.1479999999999999</v>
      </c>
      <c r="F166" s="234">
        <v>1.105</v>
      </c>
      <c r="G166" s="234">
        <v>1.0660000000000001</v>
      </c>
      <c r="H166" s="234">
        <v>1.0309999999999999</v>
      </c>
      <c r="I166" s="234">
        <v>0.89900000000000002</v>
      </c>
      <c r="J166" s="234">
        <v>0.78100000000000003</v>
      </c>
      <c r="K166" s="234">
        <v>0.64300000000000002</v>
      </c>
      <c r="L166" s="234">
        <v>0.58799999999999997</v>
      </c>
      <c r="M166" s="234">
        <v>0.56000000000000005</v>
      </c>
      <c r="N166" s="234">
        <v>0.54700000000000004</v>
      </c>
      <c r="O166" s="234">
        <v>0.54400000000000004</v>
      </c>
      <c r="P166" s="234">
        <v>0.54200000000000004</v>
      </c>
      <c r="Q166" s="234">
        <v>0.54100000000000004</v>
      </c>
    </row>
    <row r="167" spans="2:17" ht="15" customHeight="1" x14ac:dyDescent="0.35">
      <c r="B167" s="273"/>
      <c r="C167" s="237" t="s">
        <v>14</v>
      </c>
      <c r="D167" s="234">
        <v>0.99099999999999999</v>
      </c>
      <c r="E167" s="234">
        <v>0.96</v>
      </c>
      <c r="F167" s="234">
        <v>0.91700000000000004</v>
      </c>
      <c r="G167" s="234">
        <v>0.878</v>
      </c>
      <c r="H167" s="234">
        <v>0.84199999999999997</v>
      </c>
      <c r="I167" s="234">
        <v>0.71099999999999997</v>
      </c>
      <c r="J167" s="234">
        <v>0.61</v>
      </c>
      <c r="K167" s="234">
        <v>0.49</v>
      </c>
      <c r="L167" s="234">
        <v>0.438</v>
      </c>
      <c r="M167" s="234">
        <v>0.40400000000000003</v>
      </c>
      <c r="N167" s="234">
        <v>0.39100000000000001</v>
      </c>
      <c r="O167" s="234">
        <v>0.38800000000000001</v>
      </c>
      <c r="P167" s="234">
        <v>0.38600000000000001</v>
      </c>
      <c r="Q167" s="234">
        <v>0.38500000000000001</v>
      </c>
    </row>
    <row r="168" spans="2:17" ht="15" customHeight="1" x14ac:dyDescent="0.35">
      <c r="B168" s="273"/>
      <c r="C168" s="237" t="s">
        <v>15</v>
      </c>
      <c r="D168" s="234">
        <v>0.83199999999999996</v>
      </c>
      <c r="E168" s="234">
        <v>0.80200000000000005</v>
      </c>
      <c r="F168" s="234">
        <v>0.76100000000000001</v>
      </c>
      <c r="G168" s="234">
        <v>0.72299999999999998</v>
      </c>
      <c r="H168" s="234">
        <v>0.68799999999999994</v>
      </c>
      <c r="I168" s="234">
        <v>0.57199999999999995</v>
      </c>
      <c r="J168" s="234">
        <v>0.49</v>
      </c>
      <c r="K168" s="234">
        <v>0.39300000000000002</v>
      </c>
      <c r="L168" s="234">
        <v>0.34200000000000003</v>
      </c>
      <c r="M168" s="234">
        <v>0.307</v>
      </c>
      <c r="N168" s="234">
        <v>0.29399999999999998</v>
      </c>
      <c r="O168" s="234">
        <v>0.28999999999999998</v>
      </c>
      <c r="P168" s="234">
        <v>0.28799999999999998</v>
      </c>
      <c r="Q168" s="234">
        <v>0.28699999999999998</v>
      </c>
    </row>
    <row r="169" spans="2:17" ht="15" customHeight="1" x14ac:dyDescent="0.35">
      <c r="B169" s="273"/>
      <c r="C169" s="237" t="s">
        <v>16</v>
      </c>
      <c r="D169" s="234">
        <v>0.67</v>
      </c>
      <c r="E169" s="234">
        <v>0.64200000000000002</v>
      </c>
      <c r="F169" s="234">
        <v>0.60299999999999998</v>
      </c>
      <c r="G169" s="234">
        <v>0.56699999999999995</v>
      </c>
      <c r="H169" s="234">
        <v>0.53500000000000003</v>
      </c>
      <c r="I169" s="234">
        <v>0.43099999999999999</v>
      </c>
      <c r="J169" s="234">
        <v>0.36</v>
      </c>
      <c r="K169" s="234">
        <v>0.27700000000000002</v>
      </c>
      <c r="L169" s="234">
        <v>0.23400000000000001</v>
      </c>
      <c r="M169" s="234">
        <v>0.20599999999999999</v>
      </c>
      <c r="N169" s="234">
        <v>0.191</v>
      </c>
      <c r="O169" s="234">
        <v>0.187</v>
      </c>
      <c r="P169" s="234">
        <v>0.185</v>
      </c>
      <c r="Q169" s="234">
        <v>0.185</v>
      </c>
    </row>
    <row r="170" spans="2:17" ht="15" customHeight="1" x14ac:dyDescent="0.35">
      <c r="B170" s="273"/>
      <c r="C170" s="237" t="s">
        <v>17</v>
      </c>
      <c r="D170" s="234">
        <v>0.621</v>
      </c>
      <c r="E170" s="234">
        <v>0.59299999999999997</v>
      </c>
      <c r="F170" s="234">
        <v>0.55500000000000005</v>
      </c>
      <c r="G170" s="234">
        <v>0.51900000000000002</v>
      </c>
      <c r="H170" s="234">
        <v>0.48599999999999999</v>
      </c>
      <c r="I170" s="234">
        <v>0.38200000000000001</v>
      </c>
      <c r="J170" s="234">
        <v>0.311</v>
      </c>
      <c r="K170" s="234">
        <v>0.22700000000000001</v>
      </c>
      <c r="L170" s="234">
        <v>0.187</v>
      </c>
      <c r="M170" s="234">
        <v>0.16300000000000001</v>
      </c>
      <c r="N170" s="234">
        <v>0.14899999999999999</v>
      </c>
      <c r="O170" s="234">
        <v>0.14499999999999999</v>
      </c>
      <c r="P170" s="234">
        <v>0.14299999999999999</v>
      </c>
      <c r="Q170" s="234">
        <v>0.14099999999999999</v>
      </c>
    </row>
    <row r="171" spans="2:17" ht="15" customHeight="1" x14ac:dyDescent="0.35">
      <c r="B171" s="273"/>
      <c r="C171" s="237" t="s">
        <v>18</v>
      </c>
      <c r="D171" s="234">
        <v>0.63100000000000001</v>
      </c>
      <c r="E171" s="234">
        <v>0.60099999999999998</v>
      </c>
      <c r="F171" s="234">
        <v>0.55900000000000005</v>
      </c>
      <c r="G171" s="234">
        <v>0.52</v>
      </c>
      <c r="H171" s="234">
        <v>0.48599999999999999</v>
      </c>
      <c r="I171" s="234">
        <v>0.373</v>
      </c>
      <c r="J171" s="234">
        <v>0.28999999999999998</v>
      </c>
      <c r="K171" s="234">
        <v>0.193</v>
      </c>
      <c r="L171" s="234">
        <v>0.14799999999999999</v>
      </c>
      <c r="M171" s="234">
        <v>0.121</v>
      </c>
      <c r="N171" s="234">
        <v>0.107</v>
      </c>
      <c r="O171" s="234">
        <v>0.10299999999999999</v>
      </c>
      <c r="P171" s="234">
        <v>0.10100000000000001</v>
      </c>
      <c r="Q171" s="234">
        <v>0.1</v>
      </c>
    </row>
    <row r="172" spans="2:17" ht="15" customHeight="1" x14ac:dyDescent="0.35">
      <c r="B172" s="273"/>
      <c r="C172" s="237" t="s">
        <v>19</v>
      </c>
      <c r="D172" s="234">
        <v>0.60599999999999998</v>
      </c>
      <c r="E172" s="234">
        <v>0.57499999999999996</v>
      </c>
      <c r="F172" s="234">
        <v>0.53300000000000003</v>
      </c>
      <c r="G172" s="234">
        <v>0.495</v>
      </c>
      <c r="H172" s="234">
        <v>0.46</v>
      </c>
      <c r="I172" s="234">
        <v>0.34799999999999998</v>
      </c>
      <c r="J172" s="234">
        <v>0.26400000000000001</v>
      </c>
      <c r="K172" s="234">
        <v>0.16800000000000001</v>
      </c>
      <c r="L172" s="234">
        <v>0.124</v>
      </c>
      <c r="M172" s="234">
        <v>9.7000000000000003E-2</v>
      </c>
      <c r="N172" s="234">
        <v>8.2000000000000003E-2</v>
      </c>
      <c r="O172" s="234">
        <v>7.8E-2</v>
      </c>
      <c r="P172" s="234">
        <v>7.6999999999999999E-2</v>
      </c>
      <c r="Q172" s="234">
        <v>7.5999999999999998E-2</v>
      </c>
    </row>
    <row r="173" spans="2:17" ht="15" customHeight="1" x14ac:dyDescent="0.35">
      <c r="B173" s="273"/>
      <c r="C173" s="237" t="s">
        <v>20</v>
      </c>
      <c r="D173" s="234">
        <v>0.59299999999999997</v>
      </c>
      <c r="E173" s="234">
        <v>0.56299999999999994</v>
      </c>
      <c r="F173" s="234">
        <v>0.52100000000000002</v>
      </c>
      <c r="G173" s="234">
        <v>0.48199999999999998</v>
      </c>
      <c r="H173" s="234">
        <v>0.44700000000000001</v>
      </c>
      <c r="I173" s="234">
        <v>0.33500000000000002</v>
      </c>
      <c r="J173" s="234">
        <v>0.253</v>
      </c>
      <c r="K173" s="234">
        <v>0.157</v>
      </c>
      <c r="L173" s="234">
        <v>0.113</v>
      </c>
      <c r="M173" s="234">
        <v>8.5000000000000006E-2</v>
      </c>
      <c r="N173" s="234">
        <v>7.0999999999999994E-2</v>
      </c>
      <c r="O173" s="234">
        <v>6.7000000000000004E-2</v>
      </c>
      <c r="P173" s="234">
        <v>6.5000000000000002E-2</v>
      </c>
      <c r="Q173" s="234">
        <v>6.4000000000000001E-2</v>
      </c>
    </row>
    <row r="174" spans="2:17" ht="15" customHeight="1" x14ac:dyDescent="0.35">
      <c r="B174" s="274"/>
      <c r="C174" s="237" t="s">
        <v>21</v>
      </c>
      <c r="D174" s="234">
        <v>0.58099999999999996</v>
      </c>
      <c r="E174" s="234">
        <v>0.55100000000000005</v>
      </c>
      <c r="F174" s="234">
        <v>0.50800000000000001</v>
      </c>
      <c r="G174" s="234">
        <v>0.47</v>
      </c>
      <c r="H174" s="234">
        <v>0.435</v>
      </c>
      <c r="I174" s="234">
        <v>0.32300000000000001</v>
      </c>
      <c r="J174" s="234">
        <v>0.24</v>
      </c>
      <c r="K174" s="234">
        <v>0.14499999999999999</v>
      </c>
      <c r="L174" s="234">
        <v>0.10100000000000001</v>
      </c>
      <c r="M174" s="234">
        <v>7.2999999999999995E-2</v>
      </c>
      <c r="N174" s="234">
        <v>5.8999999999999997E-2</v>
      </c>
      <c r="O174" s="234">
        <v>5.5E-2</v>
      </c>
      <c r="P174" s="234">
        <v>5.2999999999999999E-2</v>
      </c>
      <c r="Q174" s="234">
        <v>5.1999999999999998E-2</v>
      </c>
    </row>
    <row r="175" spans="2:17" ht="15" customHeight="1" x14ac:dyDescent="0.35">
      <c r="C175" s="12"/>
      <c r="D175" s="73"/>
      <c r="E175" s="73"/>
      <c r="F175" s="78"/>
      <c r="G175" s="78"/>
      <c r="H175" s="78"/>
      <c r="I175" s="78"/>
      <c r="J175" s="78"/>
      <c r="K175" s="78"/>
      <c r="L175" s="78"/>
      <c r="M175" s="78"/>
      <c r="N175" s="78"/>
      <c r="O175" s="78"/>
      <c r="P175" s="78"/>
      <c r="Q175" s="78"/>
    </row>
  </sheetData>
  <sheetProtection formatCells="0" formatColumns="0" formatRows="0" insertColumns="0" insertRows="0"/>
  <mergeCells count="12">
    <mergeCell ref="D7:Q7"/>
    <mergeCell ref="B10:B22"/>
    <mergeCell ref="B102:B114"/>
    <mergeCell ref="B25:B37"/>
    <mergeCell ref="B117:B129"/>
    <mergeCell ref="B87:B99"/>
    <mergeCell ref="B40:B52"/>
    <mergeCell ref="B132:B144"/>
    <mergeCell ref="B55:B67"/>
    <mergeCell ref="B147:B159"/>
    <mergeCell ref="B70:B82"/>
    <mergeCell ref="B162:B174"/>
  </mergeCells>
  <dataValidations count="1">
    <dataValidation type="custom" allowBlank="1" showErrorMessage="1" errorTitle="Data entry error:" error="Please enter a numeric value or leave blank!" sqref="D84 D132:Q144 D55:Q67 D87:Q99 D10:Q22 D25:Q37 D40:Q52 D70:Q82 D147:Q159 D117:Q129 D102:Q114 D162:Q174" xr:uid="{00000000-0002-0000-0600-000000000000}">
      <formula1>OR(ISNUMBER(D10),ISBLANK(D10))</formula1>
    </dataValidation>
  </dataValidations>
  <pageMargins left="0.7" right="0.7" top="0.75" bottom="0.75" header="0.3" footer="0.3"/>
  <pageSetup scale="38" fitToHeight="2" orientation="portrait"/>
  <headerFooter>
    <oddHeader>&amp;L&amp;"Calibri"&amp;11&amp;K000000 PUBLIC/OFFICIAL RELEASE // EXTERNAL&amp;1#_x000D_</oddHeader>
  </headerFooter>
  <rowBreaks count="1" manualBreakCount="1">
    <brk id="100" max="17"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6"/>
  <dimension ref="A1:R175"/>
  <sheetViews>
    <sheetView showGridLines="0" zoomScale="80" zoomScaleNormal="80" zoomScaleSheetLayoutView="80" workbookViewId="0">
      <pane xSplit="3" ySplit="8" topLeftCell="D9" activePane="bottomRight" state="frozen"/>
      <selection pane="topRight" activeCell="C7" sqref="C7"/>
      <selection pane="bottomLeft" activeCell="C7" sqref="C7"/>
      <selection pane="bottomRight" activeCell="A9" sqref="A9"/>
    </sheetView>
  </sheetViews>
  <sheetFormatPr defaultColWidth="9.1796875" defaultRowHeight="15" customHeight="1" x14ac:dyDescent="0.35"/>
  <cols>
    <col min="1" max="1" width="1.54296875" customWidth="1" collapsed="1"/>
    <col min="2" max="2" width="4.1796875" customWidth="1" collapsed="1"/>
    <col min="3" max="3" width="13" customWidth="1" collapsed="1"/>
    <col min="4" max="5" width="11.54296875" style="83" customWidth="1" collapsed="1"/>
    <col min="6" max="17" width="11.54296875" style="76" customWidth="1" collapsed="1"/>
    <col min="18" max="18" width="1.81640625" customWidth="1" collapsed="1"/>
    <col min="19" max="16384" width="9.1796875" collapsed="1"/>
  </cols>
  <sheetData>
    <row r="1" spans="1:18" ht="15.75" customHeight="1" x14ac:dyDescent="0.35">
      <c r="A1" s="3" t="str">
        <f>TemplateName</f>
        <v>2024 GMS Component: Severely Adverse Scenario</v>
      </c>
      <c r="B1" s="3"/>
      <c r="H1" s="77"/>
      <c r="P1"/>
      <c r="Q1"/>
    </row>
    <row r="2" spans="1:18" ht="15.75" customHeight="1" x14ac:dyDescent="0.35">
      <c r="A2" t="s">
        <v>325</v>
      </c>
      <c r="B2" s="5"/>
      <c r="C2" s="2"/>
      <c r="D2" s="73"/>
      <c r="E2" s="73"/>
      <c r="F2" s="78"/>
      <c r="G2" s="78"/>
      <c r="H2" s="78"/>
      <c r="I2" s="78"/>
      <c r="K2" s="78"/>
      <c r="L2" s="78"/>
      <c r="M2" s="78"/>
      <c r="N2" s="78"/>
      <c r="O2" s="78"/>
      <c r="P2"/>
      <c r="Q2"/>
    </row>
    <row r="3" spans="1:18" ht="15" customHeight="1" x14ac:dyDescent="0.35">
      <c r="B3" s="6"/>
      <c r="C3" s="2"/>
      <c r="D3" s="73"/>
      <c r="E3" s="73"/>
      <c r="F3" s="78"/>
      <c r="G3" s="78"/>
      <c r="H3" s="78"/>
      <c r="I3" s="78"/>
      <c r="J3" s="78"/>
      <c r="K3" s="78"/>
      <c r="L3" s="78"/>
      <c r="M3" s="78"/>
      <c r="N3" s="78"/>
      <c r="O3" s="78"/>
      <c r="P3" s="78"/>
      <c r="Q3"/>
    </row>
    <row r="4" spans="1:18" ht="15" customHeight="1" x14ac:dyDescent="0.35">
      <c r="J4" s="79"/>
      <c r="K4" s="78"/>
      <c r="L4" s="77"/>
      <c r="Q4"/>
    </row>
    <row r="5" spans="1:18" ht="21" customHeight="1" x14ac:dyDescent="0.5">
      <c r="B5" s="7" t="s">
        <v>335</v>
      </c>
      <c r="C5" s="45"/>
      <c r="D5" s="85"/>
      <c r="E5" s="85"/>
      <c r="F5" s="80"/>
      <c r="G5" s="80"/>
      <c r="H5" s="80"/>
      <c r="L5" s="81"/>
      <c r="Q5"/>
    </row>
    <row r="6" spans="1:18" ht="15" customHeight="1" x14ac:dyDescent="0.35">
      <c r="C6" s="2"/>
      <c r="D6" s="73"/>
      <c r="E6" s="73"/>
      <c r="F6" s="78"/>
      <c r="G6" s="78"/>
      <c r="H6" s="78"/>
      <c r="I6" s="78"/>
      <c r="J6" s="78"/>
      <c r="K6" s="78"/>
      <c r="L6" s="78"/>
      <c r="M6" s="78"/>
      <c r="N6" s="78"/>
      <c r="O6" s="78"/>
      <c r="P6" s="78"/>
      <c r="Q6" s="78"/>
    </row>
    <row r="7" spans="1:18" ht="15" customHeight="1" x14ac:dyDescent="0.35">
      <c r="D7" s="275" t="s">
        <v>266</v>
      </c>
      <c r="E7" s="263"/>
      <c r="F7" s="263"/>
      <c r="G7" s="263"/>
      <c r="H7" s="263"/>
      <c r="I7" s="263"/>
      <c r="J7" s="263"/>
      <c r="K7" s="263"/>
      <c r="L7" s="263"/>
      <c r="M7" s="263"/>
      <c r="N7" s="263"/>
      <c r="O7" s="263"/>
      <c r="P7" s="263"/>
      <c r="Q7" s="263"/>
      <c r="R7" s="162"/>
    </row>
    <row r="8" spans="1:18" s="1" customFormat="1" ht="15" customHeight="1" x14ac:dyDescent="0.35">
      <c r="B8" s="12"/>
      <c r="C8" s="12"/>
      <c r="D8" s="240" t="s">
        <v>9</v>
      </c>
      <c r="E8" s="240" t="s">
        <v>10</v>
      </c>
      <c r="F8" s="241" t="s">
        <v>11</v>
      </c>
      <c r="G8" s="241" t="s">
        <v>12</v>
      </c>
      <c r="H8" s="241" t="s">
        <v>13</v>
      </c>
      <c r="I8" s="241" t="s">
        <v>14</v>
      </c>
      <c r="J8" s="241" t="s">
        <v>15</v>
      </c>
      <c r="K8" s="241" t="s">
        <v>16</v>
      </c>
      <c r="L8" s="241" t="s">
        <v>17</v>
      </c>
      <c r="M8" s="241" t="s">
        <v>18</v>
      </c>
      <c r="N8" s="241" t="s">
        <v>19</v>
      </c>
      <c r="O8" s="241" t="s">
        <v>20</v>
      </c>
      <c r="P8" s="241" t="s">
        <v>327</v>
      </c>
      <c r="Q8" s="241" t="s">
        <v>21</v>
      </c>
    </row>
    <row r="9" spans="1:18" ht="15.75" customHeight="1" x14ac:dyDescent="0.35">
      <c r="C9" s="46" t="s">
        <v>94</v>
      </c>
    </row>
    <row r="10" spans="1:18" ht="15" customHeight="1" x14ac:dyDescent="0.35">
      <c r="B10" s="272" t="s">
        <v>328</v>
      </c>
      <c r="C10" s="237" t="s">
        <v>9</v>
      </c>
      <c r="D10" s="233">
        <v>96.1</v>
      </c>
      <c r="E10" s="233">
        <v>94.6</v>
      </c>
      <c r="F10" s="233">
        <v>92.3</v>
      </c>
      <c r="G10" s="233">
        <v>90.2</v>
      </c>
      <c r="H10" s="233">
        <v>88.3</v>
      </c>
      <c r="I10" s="233">
        <v>81.8</v>
      </c>
      <c r="J10" s="233">
        <v>77</v>
      </c>
      <c r="K10" s="233">
        <v>70.599999999999994</v>
      </c>
      <c r="L10" s="233">
        <v>66.900000000000006</v>
      </c>
      <c r="M10" s="233">
        <v>64.099999999999994</v>
      </c>
      <c r="N10" s="233">
        <v>62.4</v>
      </c>
      <c r="O10" s="233">
        <v>61.9</v>
      </c>
      <c r="P10" s="233">
        <v>61.7</v>
      </c>
      <c r="Q10" s="233">
        <v>61.6</v>
      </c>
    </row>
    <row r="11" spans="1:18" ht="15" customHeight="1" x14ac:dyDescent="0.35">
      <c r="B11" s="273"/>
      <c r="C11" s="237" t="s">
        <v>10</v>
      </c>
      <c r="D11" s="233">
        <v>92.6</v>
      </c>
      <c r="E11" s="233">
        <v>91</v>
      </c>
      <c r="F11" s="233">
        <v>88.8</v>
      </c>
      <c r="G11" s="233">
        <v>86.7</v>
      </c>
      <c r="H11" s="233">
        <v>84.8</v>
      </c>
      <c r="I11" s="233">
        <v>78.3</v>
      </c>
      <c r="J11" s="233">
        <v>73.400000000000006</v>
      </c>
      <c r="K11" s="233">
        <v>67</v>
      </c>
      <c r="L11" s="233">
        <v>63.4</v>
      </c>
      <c r="M11" s="233">
        <v>60.6</v>
      </c>
      <c r="N11" s="233">
        <v>58.9</v>
      </c>
      <c r="O11" s="233">
        <v>58.4</v>
      </c>
      <c r="P11" s="233">
        <v>58.2</v>
      </c>
      <c r="Q11" s="233">
        <v>58.1</v>
      </c>
    </row>
    <row r="12" spans="1:18" ht="15" customHeight="1" x14ac:dyDescent="0.35">
      <c r="B12" s="273"/>
      <c r="C12" s="237" t="s">
        <v>11</v>
      </c>
      <c r="D12" s="233">
        <v>87.8</v>
      </c>
      <c r="E12" s="233">
        <v>86.2</v>
      </c>
      <c r="F12" s="233">
        <v>83.9</v>
      </c>
      <c r="G12" s="233">
        <v>81.900000000000006</v>
      </c>
      <c r="H12" s="233">
        <v>79.900000000000006</v>
      </c>
      <c r="I12" s="233">
        <v>73.400000000000006</v>
      </c>
      <c r="J12" s="233">
        <v>68.599999999999994</v>
      </c>
      <c r="K12" s="233">
        <v>62.2</v>
      </c>
      <c r="L12" s="233">
        <v>58.5</v>
      </c>
      <c r="M12" s="233">
        <v>55.7</v>
      </c>
      <c r="N12" s="233">
        <v>54</v>
      </c>
      <c r="O12" s="233">
        <v>53.5</v>
      </c>
      <c r="P12" s="233">
        <v>53.3</v>
      </c>
      <c r="Q12" s="233">
        <v>53.2</v>
      </c>
    </row>
    <row r="13" spans="1:18" ht="15" customHeight="1" x14ac:dyDescent="0.35">
      <c r="B13" s="273"/>
      <c r="C13" s="237" t="s">
        <v>12</v>
      </c>
      <c r="D13" s="233">
        <v>83.5</v>
      </c>
      <c r="E13" s="233">
        <v>81.900000000000006</v>
      </c>
      <c r="F13" s="233">
        <v>79.599999999999994</v>
      </c>
      <c r="G13" s="233">
        <v>77.5</v>
      </c>
      <c r="H13" s="233">
        <v>75.599999999999994</v>
      </c>
      <c r="I13" s="233">
        <v>69.099999999999994</v>
      </c>
      <c r="J13" s="233">
        <v>64.3</v>
      </c>
      <c r="K13" s="233">
        <v>57.9</v>
      </c>
      <c r="L13" s="233">
        <v>54.2</v>
      </c>
      <c r="M13" s="233">
        <v>51.4</v>
      </c>
      <c r="N13" s="233">
        <v>49.7</v>
      </c>
      <c r="O13" s="233">
        <v>49.2</v>
      </c>
      <c r="P13" s="233">
        <v>49</v>
      </c>
      <c r="Q13" s="233">
        <v>48.9</v>
      </c>
    </row>
    <row r="14" spans="1:18" ht="15" customHeight="1" x14ac:dyDescent="0.35">
      <c r="B14" s="273"/>
      <c r="C14" s="237" t="s">
        <v>13</v>
      </c>
      <c r="D14" s="233">
        <v>79.599999999999994</v>
      </c>
      <c r="E14" s="233">
        <v>78</v>
      </c>
      <c r="F14" s="233">
        <v>75.7</v>
      </c>
      <c r="G14" s="233">
        <v>73.7</v>
      </c>
      <c r="H14" s="233">
        <v>71.7</v>
      </c>
      <c r="I14" s="233">
        <v>65.2</v>
      </c>
      <c r="J14" s="233">
        <v>60.4</v>
      </c>
      <c r="K14" s="233">
        <v>54</v>
      </c>
      <c r="L14" s="233">
        <v>50.3</v>
      </c>
      <c r="M14" s="233">
        <v>47.5</v>
      </c>
      <c r="N14" s="233">
        <v>45.8</v>
      </c>
      <c r="O14" s="233">
        <v>45.3</v>
      </c>
      <c r="P14" s="233">
        <v>45.1</v>
      </c>
      <c r="Q14" s="233">
        <v>45</v>
      </c>
    </row>
    <row r="15" spans="1:18" ht="15" customHeight="1" x14ac:dyDescent="0.35">
      <c r="B15" s="273"/>
      <c r="C15" s="237" t="s">
        <v>14</v>
      </c>
      <c r="D15" s="233">
        <v>67.599999999999994</v>
      </c>
      <c r="E15" s="233">
        <v>66</v>
      </c>
      <c r="F15" s="233">
        <v>63.8</v>
      </c>
      <c r="G15" s="233">
        <v>61.7</v>
      </c>
      <c r="H15" s="233">
        <v>59.7</v>
      </c>
      <c r="I15" s="233">
        <v>53.3</v>
      </c>
      <c r="J15" s="233">
        <v>48.4</v>
      </c>
      <c r="K15" s="233">
        <v>42</v>
      </c>
      <c r="L15" s="233">
        <v>38.4</v>
      </c>
      <c r="M15" s="233">
        <v>35.6</v>
      </c>
      <c r="N15" s="233">
        <v>33.9</v>
      </c>
      <c r="O15" s="233">
        <v>33.299999999999997</v>
      </c>
      <c r="P15" s="233">
        <v>33.1</v>
      </c>
      <c r="Q15" s="233">
        <v>33</v>
      </c>
    </row>
    <row r="16" spans="1:18" ht="15" customHeight="1" x14ac:dyDescent="0.35">
      <c r="B16" s="273"/>
      <c r="C16" s="237" t="s">
        <v>15</v>
      </c>
      <c r="D16" s="233">
        <v>59.6</v>
      </c>
      <c r="E16" s="233">
        <v>58</v>
      </c>
      <c r="F16" s="233">
        <v>55.8</v>
      </c>
      <c r="G16" s="233">
        <v>53.7</v>
      </c>
      <c r="H16" s="233">
        <v>51.8</v>
      </c>
      <c r="I16" s="233">
        <v>45.3</v>
      </c>
      <c r="J16" s="233">
        <v>40.4</v>
      </c>
      <c r="K16" s="233">
        <v>34</v>
      </c>
      <c r="L16" s="233">
        <v>30.4</v>
      </c>
      <c r="M16" s="233">
        <v>27.6</v>
      </c>
      <c r="N16" s="233">
        <v>25.9</v>
      </c>
      <c r="O16" s="233">
        <v>25.4</v>
      </c>
      <c r="P16" s="233">
        <v>25.2</v>
      </c>
      <c r="Q16" s="233">
        <v>25.1</v>
      </c>
    </row>
    <row r="17" spans="2:17" ht="15" customHeight="1" x14ac:dyDescent="0.35">
      <c r="B17" s="273"/>
      <c r="C17" s="237" t="s">
        <v>16</v>
      </c>
      <c r="D17" s="233">
        <v>50.4</v>
      </c>
      <c r="E17" s="233">
        <v>48.9</v>
      </c>
      <c r="F17" s="233">
        <v>46.6</v>
      </c>
      <c r="G17" s="233">
        <v>44.5</v>
      </c>
      <c r="H17" s="233">
        <v>42.6</v>
      </c>
      <c r="I17" s="233">
        <v>36.1</v>
      </c>
      <c r="J17" s="233">
        <v>31.2</v>
      </c>
      <c r="K17" s="233">
        <v>24.8</v>
      </c>
      <c r="L17" s="233">
        <v>21.2</v>
      </c>
      <c r="M17" s="233">
        <v>18.399999999999999</v>
      </c>
      <c r="N17" s="233">
        <v>16.7</v>
      </c>
      <c r="O17" s="233">
        <v>16.2</v>
      </c>
      <c r="P17" s="233">
        <v>16</v>
      </c>
      <c r="Q17" s="233">
        <v>15.9</v>
      </c>
    </row>
    <row r="18" spans="2:17" ht="15" customHeight="1" x14ac:dyDescent="0.35">
      <c r="B18" s="273"/>
      <c r="C18" s="237" t="s">
        <v>17</v>
      </c>
      <c r="D18" s="233">
        <v>45.8</v>
      </c>
      <c r="E18" s="233">
        <v>44.3</v>
      </c>
      <c r="F18" s="233">
        <v>42</v>
      </c>
      <c r="G18" s="233">
        <v>39.9</v>
      </c>
      <c r="H18" s="233">
        <v>38</v>
      </c>
      <c r="I18" s="233">
        <v>31.5</v>
      </c>
      <c r="J18" s="233">
        <v>26.6</v>
      </c>
      <c r="K18" s="233">
        <v>20.2</v>
      </c>
      <c r="L18" s="233">
        <v>16.600000000000001</v>
      </c>
      <c r="M18" s="233">
        <v>13.8</v>
      </c>
      <c r="N18" s="233">
        <v>12.1</v>
      </c>
      <c r="O18" s="233">
        <v>11.6</v>
      </c>
      <c r="P18" s="233">
        <v>11.4</v>
      </c>
      <c r="Q18" s="233">
        <v>11.3</v>
      </c>
    </row>
    <row r="19" spans="2:17" ht="15" customHeight="1" x14ac:dyDescent="0.35">
      <c r="B19" s="273"/>
      <c r="C19" s="237" t="s">
        <v>18</v>
      </c>
      <c r="D19" s="233">
        <v>42.5</v>
      </c>
      <c r="E19" s="233">
        <v>40.9</v>
      </c>
      <c r="F19" s="233">
        <v>38.700000000000003</v>
      </c>
      <c r="G19" s="233">
        <v>36.6</v>
      </c>
      <c r="H19" s="233">
        <v>34.700000000000003</v>
      </c>
      <c r="I19" s="233">
        <v>28.2</v>
      </c>
      <c r="J19" s="233">
        <v>23.3</v>
      </c>
      <c r="K19" s="233">
        <v>16.899999999999999</v>
      </c>
      <c r="L19" s="233">
        <v>13.3</v>
      </c>
      <c r="M19" s="233">
        <v>10.5</v>
      </c>
      <c r="N19" s="233">
        <v>8.8000000000000007</v>
      </c>
      <c r="O19" s="233">
        <v>8.3000000000000007</v>
      </c>
      <c r="P19" s="233">
        <v>8.1</v>
      </c>
      <c r="Q19" s="233">
        <v>8</v>
      </c>
    </row>
    <row r="20" spans="2:17" ht="15" customHeight="1" x14ac:dyDescent="0.35">
      <c r="B20" s="273"/>
      <c r="C20" s="237" t="s">
        <v>19</v>
      </c>
      <c r="D20" s="233">
        <v>40.299999999999997</v>
      </c>
      <c r="E20" s="233">
        <v>38.700000000000003</v>
      </c>
      <c r="F20" s="233">
        <v>36.5</v>
      </c>
      <c r="G20" s="233">
        <v>34.4</v>
      </c>
      <c r="H20" s="233">
        <v>32.5</v>
      </c>
      <c r="I20" s="233">
        <v>26</v>
      </c>
      <c r="J20" s="233">
        <v>21.1</v>
      </c>
      <c r="K20" s="233">
        <v>14.7</v>
      </c>
      <c r="L20" s="233">
        <v>11.1</v>
      </c>
      <c r="M20" s="233">
        <v>8.3000000000000007</v>
      </c>
      <c r="N20" s="233">
        <v>6.6</v>
      </c>
      <c r="O20" s="233">
        <v>6</v>
      </c>
      <c r="P20" s="233">
        <v>5.8</v>
      </c>
      <c r="Q20" s="233">
        <v>5.7</v>
      </c>
    </row>
    <row r="21" spans="2:17" ht="15" customHeight="1" x14ac:dyDescent="0.35">
      <c r="B21" s="273"/>
      <c r="C21" s="237" t="s">
        <v>20</v>
      </c>
      <c r="D21" s="233">
        <v>39.299999999999997</v>
      </c>
      <c r="E21" s="233">
        <v>37.700000000000003</v>
      </c>
      <c r="F21" s="233">
        <v>35.5</v>
      </c>
      <c r="G21" s="233">
        <v>33.4</v>
      </c>
      <c r="H21" s="233">
        <v>31.5</v>
      </c>
      <c r="I21" s="233">
        <v>25</v>
      </c>
      <c r="J21" s="233">
        <v>20.100000000000001</v>
      </c>
      <c r="K21" s="233">
        <v>13.7</v>
      </c>
      <c r="L21" s="233">
        <v>10.1</v>
      </c>
      <c r="M21" s="233">
        <v>7.3</v>
      </c>
      <c r="N21" s="233">
        <v>5.6</v>
      </c>
      <c r="O21" s="233">
        <v>5.0999999999999996</v>
      </c>
      <c r="P21" s="233">
        <v>4.9000000000000004</v>
      </c>
      <c r="Q21" s="233">
        <v>4.8</v>
      </c>
    </row>
    <row r="22" spans="2:17" ht="15" customHeight="1" x14ac:dyDescent="0.35">
      <c r="B22" s="274"/>
      <c r="C22" s="237" t="s">
        <v>21</v>
      </c>
      <c r="D22" s="233">
        <v>38.4</v>
      </c>
      <c r="E22" s="233">
        <v>36.799999999999997</v>
      </c>
      <c r="F22" s="233">
        <v>34.6</v>
      </c>
      <c r="G22" s="233">
        <v>32.5</v>
      </c>
      <c r="H22" s="233">
        <v>30.6</v>
      </c>
      <c r="I22" s="233">
        <v>24.1</v>
      </c>
      <c r="J22" s="233">
        <v>19.2</v>
      </c>
      <c r="K22" s="233">
        <v>12.8</v>
      </c>
      <c r="L22" s="233">
        <v>9.1999999999999993</v>
      </c>
      <c r="M22" s="233">
        <v>6.4</v>
      </c>
      <c r="N22" s="233">
        <v>4.7</v>
      </c>
      <c r="O22" s="233">
        <v>4.0999999999999996</v>
      </c>
      <c r="P22" s="233">
        <v>3.9</v>
      </c>
      <c r="Q22" s="233">
        <v>3.8</v>
      </c>
    </row>
    <row r="23" spans="2:17" ht="15" customHeight="1" x14ac:dyDescent="0.35">
      <c r="C23" s="2"/>
      <c r="D23" s="73"/>
      <c r="E23" s="73"/>
      <c r="F23" s="78"/>
      <c r="G23" s="78"/>
      <c r="H23" s="78"/>
      <c r="I23" s="78"/>
      <c r="J23" s="78"/>
      <c r="K23" s="78"/>
      <c r="L23" s="78"/>
      <c r="M23" s="78"/>
      <c r="N23" s="78"/>
      <c r="O23" s="78"/>
      <c r="P23" s="78"/>
      <c r="Q23" s="78"/>
    </row>
    <row r="24" spans="2:17" ht="15.75" customHeight="1" x14ac:dyDescent="0.35">
      <c r="C24" s="46" t="s">
        <v>97</v>
      </c>
    </row>
    <row r="25" spans="2:17" ht="15" customHeight="1" x14ac:dyDescent="0.35">
      <c r="B25" s="272" t="s">
        <v>328</v>
      </c>
      <c r="C25" s="237" t="s">
        <v>9</v>
      </c>
      <c r="D25" s="233">
        <v>67.900000000000006</v>
      </c>
      <c r="E25" s="233">
        <v>68</v>
      </c>
      <c r="F25" s="233">
        <v>68.2</v>
      </c>
      <c r="G25" s="233">
        <v>68.400000000000006</v>
      </c>
      <c r="H25" s="233">
        <v>68.5</v>
      </c>
      <c r="I25" s="233">
        <v>69</v>
      </c>
      <c r="J25" s="233">
        <v>69.400000000000006</v>
      </c>
      <c r="K25" s="233">
        <v>70</v>
      </c>
      <c r="L25" s="233">
        <v>70.3</v>
      </c>
      <c r="M25" s="233">
        <v>70.5</v>
      </c>
      <c r="N25" s="233">
        <v>70.7</v>
      </c>
      <c r="O25" s="233">
        <v>70.7</v>
      </c>
      <c r="P25" s="233">
        <v>70.7</v>
      </c>
      <c r="Q25" s="233">
        <v>70.7</v>
      </c>
    </row>
    <row r="26" spans="2:17" ht="15" customHeight="1" x14ac:dyDescent="0.35">
      <c r="B26" s="273"/>
      <c r="C26" s="237" t="s">
        <v>10</v>
      </c>
      <c r="D26" s="233">
        <v>65.099999999999994</v>
      </c>
      <c r="E26" s="233">
        <v>65.2</v>
      </c>
      <c r="F26" s="233">
        <v>65.400000000000006</v>
      </c>
      <c r="G26" s="233">
        <v>65.5</v>
      </c>
      <c r="H26" s="233">
        <v>65.7</v>
      </c>
      <c r="I26" s="233">
        <v>66.2</v>
      </c>
      <c r="J26" s="233">
        <v>66.599999999999994</v>
      </c>
      <c r="K26" s="233">
        <v>67.099999999999994</v>
      </c>
      <c r="L26" s="233">
        <v>67.400000000000006</v>
      </c>
      <c r="M26" s="233">
        <v>67.7</v>
      </c>
      <c r="N26" s="233">
        <v>67.8</v>
      </c>
      <c r="O26" s="233">
        <v>67.900000000000006</v>
      </c>
      <c r="P26" s="233">
        <v>67.900000000000006</v>
      </c>
      <c r="Q26" s="233">
        <v>67.900000000000006</v>
      </c>
    </row>
    <row r="27" spans="2:17" ht="15" customHeight="1" x14ac:dyDescent="0.35">
      <c r="B27" s="273"/>
      <c r="C27" s="237" t="s">
        <v>11</v>
      </c>
      <c r="D27" s="233">
        <v>61.1</v>
      </c>
      <c r="E27" s="233">
        <v>61.2</v>
      </c>
      <c r="F27" s="233">
        <v>61.4</v>
      </c>
      <c r="G27" s="233">
        <v>61.6</v>
      </c>
      <c r="H27" s="233">
        <v>61.7</v>
      </c>
      <c r="I27" s="233">
        <v>62.2</v>
      </c>
      <c r="J27" s="233">
        <v>62.6</v>
      </c>
      <c r="K27" s="233">
        <v>63.2</v>
      </c>
      <c r="L27" s="233">
        <v>63.5</v>
      </c>
      <c r="M27" s="233">
        <v>63.7</v>
      </c>
      <c r="N27" s="233">
        <v>63.9</v>
      </c>
      <c r="O27" s="233">
        <v>63.9</v>
      </c>
      <c r="P27" s="233">
        <v>63.9</v>
      </c>
      <c r="Q27" s="233">
        <v>63.9</v>
      </c>
    </row>
    <row r="28" spans="2:17" ht="15" customHeight="1" x14ac:dyDescent="0.35">
      <c r="B28" s="273"/>
      <c r="C28" s="237" t="s">
        <v>12</v>
      </c>
      <c r="D28" s="233">
        <v>57.4</v>
      </c>
      <c r="E28" s="233">
        <v>57.5</v>
      </c>
      <c r="F28" s="233">
        <v>57.7</v>
      </c>
      <c r="G28" s="233">
        <v>57.9</v>
      </c>
      <c r="H28" s="233">
        <v>58</v>
      </c>
      <c r="I28" s="233">
        <v>58.5</v>
      </c>
      <c r="J28" s="233">
        <v>58.9</v>
      </c>
      <c r="K28" s="233">
        <v>59.5</v>
      </c>
      <c r="L28" s="233">
        <v>59.8</v>
      </c>
      <c r="M28" s="233">
        <v>60</v>
      </c>
      <c r="N28" s="233">
        <v>60.2</v>
      </c>
      <c r="O28" s="233">
        <v>60.2</v>
      </c>
      <c r="P28" s="233">
        <v>60.2</v>
      </c>
      <c r="Q28" s="233">
        <v>60.2</v>
      </c>
    </row>
    <row r="29" spans="2:17" ht="15" customHeight="1" x14ac:dyDescent="0.35">
      <c r="B29" s="273"/>
      <c r="C29" s="237" t="s">
        <v>13</v>
      </c>
      <c r="D29" s="233">
        <v>54</v>
      </c>
      <c r="E29" s="233">
        <v>54.1</v>
      </c>
      <c r="F29" s="233">
        <v>54.3</v>
      </c>
      <c r="G29" s="233">
        <v>54.4</v>
      </c>
      <c r="H29" s="233">
        <v>54.6</v>
      </c>
      <c r="I29" s="233">
        <v>55.1</v>
      </c>
      <c r="J29" s="233">
        <v>55.5</v>
      </c>
      <c r="K29" s="233">
        <v>56</v>
      </c>
      <c r="L29" s="233">
        <v>56.4</v>
      </c>
      <c r="M29" s="233">
        <v>56.6</v>
      </c>
      <c r="N29" s="233">
        <v>56.7</v>
      </c>
      <c r="O29" s="233">
        <v>56.8</v>
      </c>
      <c r="P29" s="233">
        <v>56.8</v>
      </c>
      <c r="Q29" s="233">
        <v>56.8</v>
      </c>
    </row>
    <row r="30" spans="2:17" ht="15" customHeight="1" x14ac:dyDescent="0.35">
      <c r="B30" s="273"/>
      <c r="C30" s="237" t="s">
        <v>14</v>
      </c>
      <c r="D30" s="233">
        <v>42.6</v>
      </c>
      <c r="E30" s="233">
        <v>42.7</v>
      </c>
      <c r="F30" s="233">
        <v>42.8</v>
      </c>
      <c r="G30" s="233">
        <v>43</v>
      </c>
      <c r="H30" s="233">
        <v>43.2</v>
      </c>
      <c r="I30" s="233">
        <v>43.7</v>
      </c>
      <c r="J30" s="233">
        <v>44.1</v>
      </c>
      <c r="K30" s="233">
        <v>44.6</v>
      </c>
      <c r="L30" s="233">
        <v>44.9</v>
      </c>
      <c r="M30" s="233">
        <v>45.2</v>
      </c>
      <c r="N30" s="233">
        <v>45.3</v>
      </c>
      <c r="O30" s="233">
        <v>45.3</v>
      </c>
      <c r="P30" s="233">
        <v>45.3</v>
      </c>
      <c r="Q30" s="233">
        <v>45.3</v>
      </c>
    </row>
    <row r="31" spans="2:17" ht="15" customHeight="1" x14ac:dyDescent="0.35">
      <c r="B31" s="273"/>
      <c r="C31" s="237" t="s">
        <v>15</v>
      </c>
      <c r="D31" s="233">
        <v>33.9</v>
      </c>
      <c r="E31" s="233">
        <v>34</v>
      </c>
      <c r="F31" s="233">
        <v>34.200000000000003</v>
      </c>
      <c r="G31" s="233">
        <v>34.4</v>
      </c>
      <c r="H31" s="233">
        <v>34.5</v>
      </c>
      <c r="I31" s="233">
        <v>35</v>
      </c>
      <c r="J31" s="233">
        <v>35.4</v>
      </c>
      <c r="K31" s="233">
        <v>36</v>
      </c>
      <c r="L31" s="233">
        <v>36.299999999999997</v>
      </c>
      <c r="M31" s="233">
        <v>36.5</v>
      </c>
      <c r="N31" s="233">
        <v>36.700000000000003</v>
      </c>
      <c r="O31" s="233">
        <v>36.700000000000003</v>
      </c>
      <c r="P31" s="233">
        <v>36.700000000000003</v>
      </c>
      <c r="Q31" s="233">
        <v>36.700000000000003</v>
      </c>
    </row>
    <row r="32" spans="2:17" ht="15" customHeight="1" x14ac:dyDescent="0.35">
      <c r="B32" s="273"/>
      <c r="C32" s="237" t="s">
        <v>16</v>
      </c>
      <c r="D32" s="233">
        <v>22.2</v>
      </c>
      <c r="E32" s="233">
        <v>22.4</v>
      </c>
      <c r="F32" s="233">
        <v>22.5</v>
      </c>
      <c r="G32" s="233">
        <v>22.7</v>
      </c>
      <c r="H32" s="233">
        <v>22.8</v>
      </c>
      <c r="I32" s="233">
        <v>23.4</v>
      </c>
      <c r="J32" s="233">
        <v>23.8</v>
      </c>
      <c r="K32" s="233">
        <v>24.3</v>
      </c>
      <c r="L32" s="233">
        <v>24.6</v>
      </c>
      <c r="M32" s="233">
        <v>24.8</v>
      </c>
      <c r="N32" s="233">
        <v>25</v>
      </c>
      <c r="O32" s="233">
        <v>25</v>
      </c>
      <c r="P32" s="233">
        <v>25</v>
      </c>
      <c r="Q32" s="233">
        <v>25</v>
      </c>
    </row>
    <row r="33" spans="2:17" ht="15" customHeight="1" x14ac:dyDescent="0.35">
      <c r="B33" s="273"/>
      <c r="C33" s="237" t="s">
        <v>17</v>
      </c>
      <c r="D33" s="233">
        <v>15.1</v>
      </c>
      <c r="E33" s="233">
        <v>15.2</v>
      </c>
      <c r="F33" s="233">
        <v>15.4</v>
      </c>
      <c r="G33" s="233">
        <v>15.5</v>
      </c>
      <c r="H33" s="233">
        <v>15.7</v>
      </c>
      <c r="I33" s="233">
        <v>16.2</v>
      </c>
      <c r="J33" s="233">
        <v>16.600000000000001</v>
      </c>
      <c r="K33" s="233">
        <v>17.100000000000001</v>
      </c>
      <c r="L33" s="233">
        <v>17.399999999999999</v>
      </c>
      <c r="M33" s="233">
        <v>17.7</v>
      </c>
      <c r="N33" s="233">
        <v>17.8</v>
      </c>
      <c r="O33" s="233">
        <v>17.8</v>
      </c>
      <c r="P33" s="233">
        <v>17.8</v>
      </c>
      <c r="Q33" s="233">
        <v>17.8</v>
      </c>
    </row>
    <row r="34" spans="2:17" ht="15" customHeight="1" x14ac:dyDescent="0.35">
      <c r="B34" s="273"/>
      <c r="C34" s="237" t="s">
        <v>18</v>
      </c>
      <c r="D34" s="233">
        <v>8.6999999999999993</v>
      </c>
      <c r="E34" s="233">
        <v>8.8000000000000007</v>
      </c>
      <c r="F34" s="233">
        <v>9</v>
      </c>
      <c r="G34" s="233">
        <v>9.1</v>
      </c>
      <c r="H34" s="233">
        <v>9.3000000000000007</v>
      </c>
      <c r="I34" s="233">
        <v>9.8000000000000007</v>
      </c>
      <c r="J34" s="233">
        <v>10.199999999999999</v>
      </c>
      <c r="K34" s="233">
        <v>10.7</v>
      </c>
      <c r="L34" s="233">
        <v>11</v>
      </c>
      <c r="M34" s="233">
        <v>11.3</v>
      </c>
      <c r="N34" s="233">
        <v>11.4</v>
      </c>
      <c r="O34" s="233">
        <v>11.4</v>
      </c>
      <c r="P34" s="233">
        <v>11.5</v>
      </c>
      <c r="Q34" s="233">
        <v>11.4</v>
      </c>
    </row>
    <row r="35" spans="2:17" ht="15" customHeight="1" x14ac:dyDescent="0.35">
      <c r="B35" s="273"/>
      <c r="C35" s="237" t="s">
        <v>19</v>
      </c>
      <c r="D35" s="233">
        <v>3.3</v>
      </c>
      <c r="E35" s="233">
        <v>3.4</v>
      </c>
      <c r="F35" s="233">
        <v>3.5</v>
      </c>
      <c r="G35" s="233">
        <v>3.7</v>
      </c>
      <c r="H35" s="233">
        <v>3.9</v>
      </c>
      <c r="I35" s="233">
        <v>4.4000000000000004</v>
      </c>
      <c r="J35" s="233">
        <v>4.8</v>
      </c>
      <c r="K35" s="233">
        <v>5.3</v>
      </c>
      <c r="L35" s="233">
        <v>5.6</v>
      </c>
      <c r="M35" s="233">
        <v>5.9</v>
      </c>
      <c r="N35" s="233">
        <v>6</v>
      </c>
      <c r="O35" s="233">
        <v>6</v>
      </c>
      <c r="P35" s="233">
        <v>6</v>
      </c>
      <c r="Q35" s="233">
        <v>6</v>
      </c>
    </row>
    <row r="36" spans="2:17" ht="15" customHeight="1" x14ac:dyDescent="0.35">
      <c r="B36" s="273"/>
      <c r="C36" s="237" t="s">
        <v>20</v>
      </c>
      <c r="D36" s="233">
        <v>0.5</v>
      </c>
      <c r="E36" s="233">
        <v>0.6</v>
      </c>
      <c r="F36" s="233">
        <v>0.8</v>
      </c>
      <c r="G36" s="233">
        <v>0.9</v>
      </c>
      <c r="H36" s="233">
        <v>1.1000000000000001</v>
      </c>
      <c r="I36" s="233">
        <v>1.6</v>
      </c>
      <c r="J36" s="233">
        <v>2</v>
      </c>
      <c r="K36" s="233">
        <v>2.5</v>
      </c>
      <c r="L36" s="233">
        <v>2.8</v>
      </c>
      <c r="M36" s="233">
        <v>3.1</v>
      </c>
      <c r="N36" s="233">
        <v>3.2</v>
      </c>
      <c r="O36" s="233">
        <v>3.3</v>
      </c>
      <c r="P36" s="233">
        <v>3.3</v>
      </c>
      <c r="Q36" s="233">
        <v>3.3</v>
      </c>
    </row>
    <row r="37" spans="2:17" ht="15" customHeight="1" x14ac:dyDescent="0.35">
      <c r="B37" s="274"/>
      <c r="C37" s="237" t="s">
        <v>21</v>
      </c>
      <c r="D37" s="233">
        <v>-2.2999999999999998</v>
      </c>
      <c r="E37" s="233">
        <v>-2.2000000000000002</v>
      </c>
      <c r="F37" s="233">
        <v>-2</v>
      </c>
      <c r="G37" s="233">
        <v>-1.8</v>
      </c>
      <c r="H37" s="233">
        <v>-1.7</v>
      </c>
      <c r="I37" s="233">
        <v>-1.2</v>
      </c>
      <c r="J37" s="233">
        <v>-0.8</v>
      </c>
      <c r="K37" s="233">
        <v>-0.3</v>
      </c>
      <c r="L37" s="233">
        <v>0.1</v>
      </c>
      <c r="M37" s="233">
        <v>0.3</v>
      </c>
      <c r="N37" s="233">
        <v>0.4</v>
      </c>
      <c r="O37" s="233">
        <v>0.5</v>
      </c>
      <c r="P37" s="233">
        <v>0.5</v>
      </c>
      <c r="Q37" s="233">
        <v>0.5</v>
      </c>
    </row>
    <row r="38" spans="2:17" ht="15" customHeight="1" x14ac:dyDescent="0.35">
      <c r="C38" s="2"/>
      <c r="D38" s="73"/>
      <c r="E38" s="73"/>
      <c r="F38" s="78"/>
      <c r="G38" s="78"/>
      <c r="H38" s="78"/>
      <c r="I38" s="78"/>
      <c r="J38" s="78"/>
      <c r="K38" s="78"/>
      <c r="L38" s="78"/>
      <c r="M38" s="78"/>
      <c r="N38" s="78"/>
      <c r="O38" s="78"/>
      <c r="P38" s="78"/>
      <c r="Q38" s="78"/>
    </row>
    <row r="39" spans="2:17" ht="15.75" customHeight="1" x14ac:dyDescent="0.35">
      <c r="C39" s="46" t="s">
        <v>98</v>
      </c>
    </row>
    <row r="40" spans="2:17" ht="15" customHeight="1" x14ac:dyDescent="0.35">
      <c r="B40" s="272" t="s">
        <v>328</v>
      </c>
      <c r="C40" s="237" t="s">
        <v>9</v>
      </c>
      <c r="D40" s="233">
        <v>149.1</v>
      </c>
      <c r="E40" s="233">
        <v>146.6</v>
      </c>
      <c r="F40" s="233">
        <v>142.9</v>
      </c>
      <c r="G40" s="233">
        <v>139.5</v>
      </c>
      <c r="H40" s="233">
        <v>136.30000000000001</v>
      </c>
      <c r="I40" s="233">
        <v>125.3</v>
      </c>
      <c r="J40" s="233">
        <v>116.8</v>
      </c>
      <c r="K40" s="233">
        <v>104.8</v>
      </c>
      <c r="L40" s="233">
        <v>97.4</v>
      </c>
      <c r="M40" s="233">
        <v>91.2</v>
      </c>
      <c r="N40" s="233">
        <v>86.8</v>
      </c>
      <c r="O40" s="233">
        <v>85.2</v>
      </c>
      <c r="P40" s="233">
        <v>84.5</v>
      </c>
      <c r="Q40" s="233">
        <v>84.1</v>
      </c>
    </row>
    <row r="41" spans="2:17" ht="15" customHeight="1" x14ac:dyDescent="0.35">
      <c r="B41" s="273"/>
      <c r="C41" s="237" t="s">
        <v>10</v>
      </c>
      <c r="D41" s="233">
        <v>143.80000000000001</v>
      </c>
      <c r="E41" s="233">
        <v>141.19999999999999</v>
      </c>
      <c r="F41" s="233">
        <v>137.6</v>
      </c>
      <c r="G41" s="233">
        <v>134.19999999999999</v>
      </c>
      <c r="H41" s="233">
        <v>131</v>
      </c>
      <c r="I41" s="233">
        <v>120</v>
      </c>
      <c r="J41" s="233">
        <v>111.4</v>
      </c>
      <c r="K41" s="233">
        <v>99.4</v>
      </c>
      <c r="L41" s="233">
        <v>92</v>
      </c>
      <c r="M41" s="233">
        <v>85.8</v>
      </c>
      <c r="N41" s="233">
        <v>81.5</v>
      </c>
      <c r="O41" s="233">
        <v>79.900000000000006</v>
      </c>
      <c r="P41" s="233">
        <v>79.099999999999994</v>
      </c>
      <c r="Q41" s="233">
        <v>78.8</v>
      </c>
    </row>
    <row r="42" spans="2:17" ht="15" customHeight="1" x14ac:dyDescent="0.35">
      <c r="B42" s="273"/>
      <c r="C42" s="237" t="s">
        <v>11</v>
      </c>
      <c r="D42" s="233">
        <v>136.5</v>
      </c>
      <c r="E42" s="233">
        <v>133.9</v>
      </c>
      <c r="F42" s="233">
        <v>130.30000000000001</v>
      </c>
      <c r="G42" s="233">
        <v>126.9</v>
      </c>
      <c r="H42" s="233">
        <v>123.7</v>
      </c>
      <c r="I42" s="233">
        <v>112.7</v>
      </c>
      <c r="J42" s="233">
        <v>104.1</v>
      </c>
      <c r="K42" s="233">
        <v>92.1</v>
      </c>
      <c r="L42" s="233">
        <v>84.7</v>
      </c>
      <c r="M42" s="233">
        <v>78.5</v>
      </c>
      <c r="N42" s="233">
        <v>74.2</v>
      </c>
      <c r="O42" s="233">
        <v>72.599999999999994</v>
      </c>
      <c r="P42" s="233">
        <v>71.8</v>
      </c>
      <c r="Q42" s="233">
        <v>71.5</v>
      </c>
    </row>
    <row r="43" spans="2:17" ht="15" customHeight="1" x14ac:dyDescent="0.35">
      <c r="B43" s="273"/>
      <c r="C43" s="237" t="s">
        <v>12</v>
      </c>
      <c r="D43" s="233">
        <v>129.9</v>
      </c>
      <c r="E43" s="233">
        <v>127.4</v>
      </c>
      <c r="F43" s="233">
        <v>123.8</v>
      </c>
      <c r="G43" s="233">
        <v>120.4</v>
      </c>
      <c r="H43" s="233">
        <v>117.2</v>
      </c>
      <c r="I43" s="233">
        <v>106.2</v>
      </c>
      <c r="J43" s="233">
        <v>97.6</v>
      </c>
      <c r="K43" s="233">
        <v>85.6</v>
      </c>
      <c r="L43" s="233">
        <v>78.2</v>
      </c>
      <c r="M43" s="233">
        <v>72</v>
      </c>
      <c r="N43" s="233">
        <v>67.599999999999994</v>
      </c>
      <c r="O43" s="233">
        <v>66</v>
      </c>
      <c r="P43" s="233">
        <v>65.3</v>
      </c>
      <c r="Q43" s="233">
        <v>64.900000000000006</v>
      </c>
    </row>
    <row r="44" spans="2:17" ht="15" customHeight="1" x14ac:dyDescent="0.35">
      <c r="B44" s="273"/>
      <c r="C44" s="237" t="s">
        <v>13</v>
      </c>
      <c r="D44" s="233">
        <v>124.1</v>
      </c>
      <c r="E44" s="233">
        <v>121.5</v>
      </c>
      <c r="F44" s="233">
        <v>117.9</v>
      </c>
      <c r="G44" s="233">
        <v>114.5</v>
      </c>
      <c r="H44" s="233">
        <v>111.3</v>
      </c>
      <c r="I44" s="233">
        <v>100.3</v>
      </c>
      <c r="J44" s="233">
        <v>91.7</v>
      </c>
      <c r="K44" s="233">
        <v>79.7</v>
      </c>
      <c r="L44" s="233">
        <v>72.3</v>
      </c>
      <c r="M44" s="233">
        <v>66.099999999999994</v>
      </c>
      <c r="N44" s="233">
        <v>61.8</v>
      </c>
      <c r="O44" s="233">
        <v>60.2</v>
      </c>
      <c r="P44" s="233">
        <v>59.4</v>
      </c>
      <c r="Q44" s="233">
        <v>59.1</v>
      </c>
    </row>
    <row r="45" spans="2:17" ht="15" customHeight="1" x14ac:dyDescent="0.35">
      <c r="B45" s="273"/>
      <c r="C45" s="237" t="s">
        <v>14</v>
      </c>
      <c r="D45" s="233">
        <v>106.1</v>
      </c>
      <c r="E45" s="233">
        <v>103.5</v>
      </c>
      <c r="F45" s="233">
        <v>99.9</v>
      </c>
      <c r="G45" s="233">
        <v>96.5</v>
      </c>
      <c r="H45" s="233">
        <v>93.3</v>
      </c>
      <c r="I45" s="233">
        <v>82.3</v>
      </c>
      <c r="J45" s="233">
        <v>73.7</v>
      </c>
      <c r="K45" s="233">
        <v>61.7</v>
      </c>
      <c r="L45" s="233">
        <v>54.3</v>
      </c>
      <c r="M45" s="233">
        <v>48.1</v>
      </c>
      <c r="N45" s="233">
        <v>43.7</v>
      </c>
      <c r="O45" s="233">
        <v>42.1</v>
      </c>
      <c r="P45" s="233">
        <v>41.4</v>
      </c>
      <c r="Q45" s="233">
        <v>41</v>
      </c>
    </row>
    <row r="46" spans="2:17" ht="15" customHeight="1" x14ac:dyDescent="0.35">
      <c r="B46" s="273"/>
      <c r="C46" s="237" t="s">
        <v>15</v>
      </c>
      <c r="D46" s="233">
        <v>94.3</v>
      </c>
      <c r="E46" s="233">
        <v>91.7</v>
      </c>
      <c r="F46" s="233">
        <v>88.1</v>
      </c>
      <c r="G46" s="233">
        <v>84.7</v>
      </c>
      <c r="H46" s="233">
        <v>81.5</v>
      </c>
      <c r="I46" s="233">
        <v>70.5</v>
      </c>
      <c r="J46" s="233">
        <v>61.9</v>
      </c>
      <c r="K46" s="233">
        <v>50</v>
      </c>
      <c r="L46" s="233">
        <v>42.6</v>
      </c>
      <c r="M46" s="233">
        <v>36.299999999999997</v>
      </c>
      <c r="N46" s="233">
        <v>32</v>
      </c>
      <c r="O46" s="233">
        <v>30.4</v>
      </c>
      <c r="P46" s="233">
        <v>29.7</v>
      </c>
      <c r="Q46" s="233">
        <v>29.3</v>
      </c>
    </row>
    <row r="47" spans="2:17" ht="15" customHeight="1" x14ac:dyDescent="0.35">
      <c r="B47" s="273"/>
      <c r="C47" s="237" t="s">
        <v>16</v>
      </c>
      <c r="D47" s="233">
        <v>81.3</v>
      </c>
      <c r="E47" s="233">
        <v>78.7</v>
      </c>
      <c r="F47" s="233">
        <v>75.099999999999994</v>
      </c>
      <c r="G47" s="233">
        <v>71.7</v>
      </c>
      <c r="H47" s="233">
        <v>68.5</v>
      </c>
      <c r="I47" s="233">
        <v>57.5</v>
      </c>
      <c r="J47" s="233">
        <v>48.9</v>
      </c>
      <c r="K47" s="233">
        <v>36.9</v>
      </c>
      <c r="L47" s="233">
        <v>29.5</v>
      </c>
      <c r="M47" s="233">
        <v>23.3</v>
      </c>
      <c r="N47" s="233">
        <v>19</v>
      </c>
      <c r="O47" s="233">
        <v>17.399999999999999</v>
      </c>
      <c r="P47" s="233">
        <v>16.600000000000001</v>
      </c>
      <c r="Q47" s="233">
        <v>16.2</v>
      </c>
    </row>
    <row r="48" spans="2:17" ht="15" customHeight="1" x14ac:dyDescent="0.35">
      <c r="B48" s="273"/>
      <c r="C48" s="237" t="s">
        <v>17</v>
      </c>
      <c r="D48" s="233">
        <v>75.2</v>
      </c>
      <c r="E48" s="233">
        <v>72.599999999999994</v>
      </c>
      <c r="F48" s="233">
        <v>69</v>
      </c>
      <c r="G48" s="233">
        <v>65.599999999999994</v>
      </c>
      <c r="H48" s="233">
        <v>62.4</v>
      </c>
      <c r="I48" s="233">
        <v>51.4</v>
      </c>
      <c r="J48" s="233">
        <v>42.8</v>
      </c>
      <c r="K48" s="233">
        <v>30.8</v>
      </c>
      <c r="L48" s="233">
        <v>23.5</v>
      </c>
      <c r="M48" s="233">
        <v>17.2</v>
      </c>
      <c r="N48" s="233">
        <v>12.9</v>
      </c>
      <c r="O48" s="233">
        <v>11.3</v>
      </c>
      <c r="P48" s="233">
        <v>10.6</v>
      </c>
      <c r="Q48" s="233">
        <v>10.199999999999999</v>
      </c>
    </row>
    <row r="49" spans="2:17" ht="15" customHeight="1" x14ac:dyDescent="0.35">
      <c r="B49" s="273"/>
      <c r="C49" s="237" t="s">
        <v>18</v>
      </c>
      <c r="D49" s="233">
        <v>71.099999999999994</v>
      </c>
      <c r="E49" s="233">
        <v>68.5</v>
      </c>
      <c r="F49" s="233">
        <v>64.900000000000006</v>
      </c>
      <c r="G49" s="233">
        <v>61.5</v>
      </c>
      <c r="H49" s="233">
        <v>58.3</v>
      </c>
      <c r="I49" s="233">
        <v>47.3</v>
      </c>
      <c r="J49" s="233">
        <v>38.700000000000003</v>
      </c>
      <c r="K49" s="233">
        <v>26.7</v>
      </c>
      <c r="L49" s="233">
        <v>19.399999999999999</v>
      </c>
      <c r="M49" s="233">
        <v>13.1</v>
      </c>
      <c r="N49" s="233">
        <v>8.8000000000000007</v>
      </c>
      <c r="O49" s="233">
        <v>7.2</v>
      </c>
      <c r="P49" s="233">
        <v>6.5</v>
      </c>
      <c r="Q49" s="233">
        <v>6.1</v>
      </c>
    </row>
    <row r="50" spans="2:17" ht="15" customHeight="1" x14ac:dyDescent="0.35">
      <c r="B50" s="273"/>
      <c r="C50" s="237" t="s">
        <v>19</v>
      </c>
      <c r="D50" s="233">
        <v>68.400000000000006</v>
      </c>
      <c r="E50" s="233">
        <v>65.900000000000006</v>
      </c>
      <c r="F50" s="233">
        <v>62.3</v>
      </c>
      <c r="G50" s="233">
        <v>58.9</v>
      </c>
      <c r="H50" s="233">
        <v>55.7</v>
      </c>
      <c r="I50" s="233">
        <v>44.7</v>
      </c>
      <c r="J50" s="233">
        <v>36.1</v>
      </c>
      <c r="K50" s="233">
        <v>24.1</v>
      </c>
      <c r="L50" s="233">
        <v>16.7</v>
      </c>
      <c r="M50" s="233">
        <v>10.5</v>
      </c>
      <c r="N50" s="233">
        <v>6.1</v>
      </c>
      <c r="O50" s="233">
        <v>4.5</v>
      </c>
      <c r="P50" s="233">
        <v>3.8</v>
      </c>
      <c r="Q50" s="233">
        <v>3.4</v>
      </c>
    </row>
    <row r="51" spans="2:17" ht="15" customHeight="1" x14ac:dyDescent="0.35">
      <c r="B51" s="273"/>
      <c r="C51" s="237" t="s">
        <v>20</v>
      </c>
      <c r="D51" s="233">
        <v>67.3</v>
      </c>
      <c r="E51" s="233">
        <v>64.7</v>
      </c>
      <c r="F51" s="233">
        <v>61.1</v>
      </c>
      <c r="G51" s="233">
        <v>57.7</v>
      </c>
      <c r="H51" s="233">
        <v>54.5</v>
      </c>
      <c r="I51" s="233">
        <v>43.5</v>
      </c>
      <c r="J51" s="233">
        <v>34.9</v>
      </c>
      <c r="K51" s="233">
        <v>22.9</v>
      </c>
      <c r="L51" s="233">
        <v>15.6</v>
      </c>
      <c r="M51" s="233">
        <v>9.3000000000000007</v>
      </c>
      <c r="N51" s="233">
        <v>5</v>
      </c>
      <c r="O51" s="233">
        <v>3.4</v>
      </c>
      <c r="P51" s="233">
        <v>2.6</v>
      </c>
      <c r="Q51" s="233">
        <v>2.2999999999999998</v>
      </c>
    </row>
    <row r="52" spans="2:17" ht="15" customHeight="1" x14ac:dyDescent="0.35">
      <c r="B52" s="274"/>
      <c r="C52" s="237" t="s">
        <v>21</v>
      </c>
      <c r="D52" s="233">
        <v>66.099999999999994</v>
      </c>
      <c r="E52" s="233">
        <v>63.6</v>
      </c>
      <c r="F52" s="233">
        <v>60</v>
      </c>
      <c r="G52" s="233">
        <v>56.6</v>
      </c>
      <c r="H52" s="233">
        <v>53.4</v>
      </c>
      <c r="I52" s="233">
        <v>42.4</v>
      </c>
      <c r="J52" s="233">
        <v>33.799999999999997</v>
      </c>
      <c r="K52" s="233">
        <v>21.8</v>
      </c>
      <c r="L52" s="233">
        <v>14.4</v>
      </c>
      <c r="M52" s="233">
        <v>8.1999999999999993</v>
      </c>
      <c r="N52" s="233">
        <v>3.8</v>
      </c>
      <c r="O52" s="233">
        <v>2.2000000000000002</v>
      </c>
      <c r="P52" s="233">
        <v>1.5</v>
      </c>
      <c r="Q52" s="233">
        <v>1.1000000000000001</v>
      </c>
    </row>
    <row r="53" spans="2:17" ht="15" customHeight="1" x14ac:dyDescent="0.35">
      <c r="C53" s="12"/>
      <c r="D53" s="73"/>
      <c r="E53" s="73"/>
      <c r="F53" s="78"/>
      <c r="G53" s="78"/>
      <c r="H53" s="78"/>
      <c r="I53" s="78"/>
      <c r="J53" s="78"/>
      <c r="K53" s="78"/>
      <c r="L53" s="78"/>
      <c r="M53" s="78"/>
      <c r="N53" s="78"/>
      <c r="O53" s="78"/>
      <c r="P53" s="78"/>
      <c r="Q53" s="78"/>
    </row>
    <row r="54" spans="2:17" ht="15.75" customHeight="1" x14ac:dyDescent="0.35">
      <c r="C54" s="46" t="s">
        <v>99</v>
      </c>
    </row>
    <row r="55" spans="2:17" ht="15" customHeight="1" x14ac:dyDescent="0.35">
      <c r="B55" s="272" t="s">
        <v>328</v>
      </c>
      <c r="C55" s="237" t="s">
        <v>9</v>
      </c>
      <c r="D55" s="233">
        <v>64.5</v>
      </c>
      <c r="E55" s="233">
        <v>63.1</v>
      </c>
      <c r="F55" s="233">
        <v>61.1</v>
      </c>
      <c r="G55" s="233">
        <v>59.3</v>
      </c>
      <c r="H55" s="233">
        <v>57.6</v>
      </c>
      <c r="I55" s="233">
        <v>51.9</v>
      </c>
      <c r="J55" s="233">
        <v>47.7</v>
      </c>
      <c r="K55" s="233">
        <v>42</v>
      </c>
      <c r="L55" s="233">
        <v>38.700000000000003</v>
      </c>
      <c r="M55" s="233">
        <v>35.799999999999997</v>
      </c>
      <c r="N55" s="233">
        <v>33.5</v>
      </c>
      <c r="O55" s="233">
        <v>32.4</v>
      </c>
      <c r="P55" s="233">
        <v>31.8</v>
      </c>
      <c r="Q55" s="233">
        <v>31.4</v>
      </c>
    </row>
    <row r="56" spans="2:17" ht="15" customHeight="1" x14ac:dyDescent="0.35">
      <c r="B56" s="273"/>
      <c r="C56" s="237" t="s">
        <v>10</v>
      </c>
      <c r="D56" s="233">
        <v>61.7</v>
      </c>
      <c r="E56" s="233">
        <v>60.3</v>
      </c>
      <c r="F56" s="233">
        <v>58.3</v>
      </c>
      <c r="G56" s="233">
        <v>56.5</v>
      </c>
      <c r="H56" s="233">
        <v>54.8</v>
      </c>
      <c r="I56" s="233">
        <v>49.1</v>
      </c>
      <c r="J56" s="233">
        <v>44.9</v>
      </c>
      <c r="K56" s="233">
        <v>39.200000000000003</v>
      </c>
      <c r="L56" s="233">
        <v>35.9</v>
      </c>
      <c r="M56" s="233">
        <v>33</v>
      </c>
      <c r="N56" s="233">
        <v>30.7</v>
      </c>
      <c r="O56" s="233">
        <v>29.6</v>
      </c>
      <c r="P56" s="233">
        <v>29</v>
      </c>
      <c r="Q56" s="233">
        <v>28.6</v>
      </c>
    </row>
    <row r="57" spans="2:17" ht="15" customHeight="1" x14ac:dyDescent="0.35">
      <c r="B57" s="273"/>
      <c r="C57" s="237" t="s">
        <v>11</v>
      </c>
      <c r="D57" s="233">
        <v>58</v>
      </c>
      <c r="E57" s="233">
        <v>56.7</v>
      </c>
      <c r="F57" s="233">
        <v>54.7</v>
      </c>
      <c r="G57" s="233">
        <v>52.9</v>
      </c>
      <c r="H57" s="233">
        <v>51.2</v>
      </c>
      <c r="I57" s="233">
        <v>45.5</v>
      </c>
      <c r="J57" s="233">
        <v>41.3</v>
      </c>
      <c r="K57" s="233">
        <v>35.6</v>
      </c>
      <c r="L57" s="233">
        <v>32.200000000000003</v>
      </c>
      <c r="M57" s="233">
        <v>29.4</v>
      </c>
      <c r="N57" s="233">
        <v>27.1</v>
      </c>
      <c r="O57" s="233">
        <v>26</v>
      </c>
      <c r="P57" s="233">
        <v>25.3</v>
      </c>
      <c r="Q57" s="233">
        <v>24.9</v>
      </c>
    </row>
    <row r="58" spans="2:17" ht="15" customHeight="1" x14ac:dyDescent="0.35">
      <c r="B58" s="273"/>
      <c r="C58" s="237" t="s">
        <v>12</v>
      </c>
      <c r="D58" s="233">
        <v>55</v>
      </c>
      <c r="E58" s="233">
        <v>53.6</v>
      </c>
      <c r="F58" s="233">
        <v>51.6</v>
      </c>
      <c r="G58" s="233">
        <v>49.8</v>
      </c>
      <c r="H58" s="233">
        <v>48.1</v>
      </c>
      <c r="I58" s="233">
        <v>42.4</v>
      </c>
      <c r="J58" s="233">
        <v>38.200000000000003</v>
      </c>
      <c r="K58" s="233">
        <v>32.5</v>
      </c>
      <c r="L58" s="233">
        <v>29.2</v>
      </c>
      <c r="M58" s="233">
        <v>26.3</v>
      </c>
      <c r="N58" s="233">
        <v>24</v>
      </c>
      <c r="O58" s="233">
        <v>22.9</v>
      </c>
      <c r="P58" s="233">
        <v>22.3</v>
      </c>
      <c r="Q58" s="233">
        <v>21.8</v>
      </c>
    </row>
    <row r="59" spans="2:17" ht="15" customHeight="1" x14ac:dyDescent="0.35">
      <c r="B59" s="273"/>
      <c r="C59" s="237" t="s">
        <v>13</v>
      </c>
      <c r="D59" s="233">
        <v>52.4</v>
      </c>
      <c r="E59" s="233">
        <v>51</v>
      </c>
      <c r="F59" s="233">
        <v>49</v>
      </c>
      <c r="G59" s="233">
        <v>47.2</v>
      </c>
      <c r="H59" s="233">
        <v>45.5</v>
      </c>
      <c r="I59" s="233">
        <v>39.799999999999997</v>
      </c>
      <c r="J59" s="233">
        <v>35.6</v>
      </c>
      <c r="K59" s="233">
        <v>29.9</v>
      </c>
      <c r="L59" s="233">
        <v>26.6</v>
      </c>
      <c r="M59" s="233">
        <v>23.7</v>
      </c>
      <c r="N59" s="233">
        <v>21.4</v>
      </c>
      <c r="O59" s="233">
        <v>20.3</v>
      </c>
      <c r="P59" s="233">
        <v>19.7</v>
      </c>
      <c r="Q59" s="233">
        <v>19.3</v>
      </c>
    </row>
    <row r="60" spans="2:17" ht="15" customHeight="1" x14ac:dyDescent="0.35">
      <c r="B60" s="273"/>
      <c r="C60" s="237" t="s">
        <v>14</v>
      </c>
      <c r="D60" s="233">
        <v>45.4</v>
      </c>
      <c r="E60" s="233">
        <v>44</v>
      </c>
      <c r="F60" s="233">
        <v>42</v>
      </c>
      <c r="G60" s="233">
        <v>40.200000000000003</v>
      </c>
      <c r="H60" s="233">
        <v>38.5</v>
      </c>
      <c r="I60" s="233">
        <v>32.799999999999997</v>
      </c>
      <c r="J60" s="233">
        <v>28.6</v>
      </c>
      <c r="K60" s="233">
        <v>22.9</v>
      </c>
      <c r="L60" s="233">
        <v>19.5</v>
      </c>
      <c r="M60" s="233">
        <v>16.7</v>
      </c>
      <c r="N60" s="233">
        <v>14.4</v>
      </c>
      <c r="O60" s="233">
        <v>13.3</v>
      </c>
      <c r="P60" s="233">
        <v>12.7</v>
      </c>
      <c r="Q60" s="233">
        <v>12.2</v>
      </c>
    </row>
    <row r="61" spans="2:17" ht="15" customHeight="1" x14ac:dyDescent="0.35">
      <c r="B61" s="273"/>
      <c r="C61" s="237" t="s">
        <v>15</v>
      </c>
      <c r="D61" s="233">
        <v>41.5</v>
      </c>
      <c r="E61" s="233">
        <v>40.1</v>
      </c>
      <c r="F61" s="233">
        <v>38.200000000000003</v>
      </c>
      <c r="G61" s="233">
        <v>36.4</v>
      </c>
      <c r="H61" s="233">
        <v>34.700000000000003</v>
      </c>
      <c r="I61" s="233">
        <v>29</v>
      </c>
      <c r="J61" s="233">
        <v>24.8</v>
      </c>
      <c r="K61" s="233">
        <v>19.100000000000001</v>
      </c>
      <c r="L61" s="233">
        <v>15.7</v>
      </c>
      <c r="M61" s="233">
        <v>12.9</v>
      </c>
      <c r="N61" s="233">
        <v>10.6</v>
      </c>
      <c r="O61" s="233">
        <v>9.5</v>
      </c>
      <c r="P61" s="233">
        <v>8.8000000000000007</v>
      </c>
      <c r="Q61" s="233">
        <v>8.4</v>
      </c>
    </row>
    <row r="62" spans="2:17" ht="15" customHeight="1" x14ac:dyDescent="0.35">
      <c r="B62" s="273"/>
      <c r="C62" s="237" t="s">
        <v>16</v>
      </c>
      <c r="D62" s="233">
        <v>38</v>
      </c>
      <c r="E62" s="233">
        <v>36.6</v>
      </c>
      <c r="F62" s="233">
        <v>34.6</v>
      </c>
      <c r="G62" s="233">
        <v>32.799999999999997</v>
      </c>
      <c r="H62" s="233">
        <v>31.1</v>
      </c>
      <c r="I62" s="233">
        <v>25.5</v>
      </c>
      <c r="J62" s="233">
        <v>21.2</v>
      </c>
      <c r="K62" s="233">
        <v>15.6</v>
      </c>
      <c r="L62" s="233">
        <v>12.2</v>
      </c>
      <c r="M62" s="233">
        <v>9.3000000000000007</v>
      </c>
      <c r="N62" s="233">
        <v>7</v>
      </c>
      <c r="O62" s="233">
        <v>5.9</v>
      </c>
      <c r="P62" s="233">
        <v>5.3</v>
      </c>
      <c r="Q62" s="233">
        <v>4.9000000000000004</v>
      </c>
    </row>
    <row r="63" spans="2:17" ht="15" customHeight="1" x14ac:dyDescent="0.35">
      <c r="B63" s="273"/>
      <c r="C63" s="237" t="s">
        <v>17</v>
      </c>
      <c r="D63" s="233">
        <v>36.5</v>
      </c>
      <c r="E63" s="233">
        <v>35.1</v>
      </c>
      <c r="F63" s="233">
        <v>33.1</v>
      </c>
      <c r="G63" s="233">
        <v>31.3</v>
      </c>
      <c r="H63" s="233">
        <v>29.6</v>
      </c>
      <c r="I63" s="233">
        <v>23.9</v>
      </c>
      <c r="J63" s="233">
        <v>19.7</v>
      </c>
      <c r="K63" s="233">
        <v>14</v>
      </c>
      <c r="L63" s="233">
        <v>10.7</v>
      </c>
      <c r="M63" s="233">
        <v>7.8</v>
      </c>
      <c r="N63" s="233">
        <v>5.5</v>
      </c>
      <c r="O63" s="233">
        <v>4.4000000000000004</v>
      </c>
      <c r="P63" s="233">
        <v>3.8</v>
      </c>
      <c r="Q63" s="233">
        <v>3.4</v>
      </c>
    </row>
    <row r="64" spans="2:17" ht="15" customHeight="1" x14ac:dyDescent="0.35">
      <c r="B64" s="273"/>
      <c r="C64" s="237" t="s">
        <v>18</v>
      </c>
      <c r="D64" s="233">
        <v>35.4</v>
      </c>
      <c r="E64" s="233">
        <v>34</v>
      </c>
      <c r="F64" s="233">
        <v>32</v>
      </c>
      <c r="G64" s="233">
        <v>30.2</v>
      </c>
      <c r="H64" s="233">
        <v>28.5</v>
      </c>
      <c r="I64" s="233">
        <v>22.9</v>
      </c>
      <c r="J64" s="233">
        <v>18.600000000000001</v>
      </c>
      <c r="K64" s="233">
        <v>13</v>
      </c>
      <c r="L64" s="233">
        <v>9.6</v>
      </c>
      <c r="M64" s="233">
        <v>6.7</v>
      </c>
      <c r="N64" s="233">
        <v>4.5</v>
      </c>
      <c r="O64" s="233">
        <v>3.4</v>
      </c>
      <c r="P64" s="233">
        <v>2.7</v>
      </c>
      <c r="Q64" s="233">
        <v>2.2999999999999998</v>
      </c>
    </row>
    <row r="65" spans="2:17" ht="15" customHeight="1" x14ac:dyDescent="0.35">
      <c r="B65" s="273"/>
      <c r="C65" s="237" t="s">
        <v>19</v>
      </c>
      <c r="D65" s="233">
        <v>34.6</v>
      </c>
      <c r="E65" s="233">
        <v>33.200000000000003</v>
      </c>
      <c r="F65" s="233">
        <v>31.2</v>
      </c>
      <c r="G65" s="233">
        <v>29.4</v>
      </c>
      <c r="H65" s="233">
        <v>27.7</v>
      </c>
      <c r="I65" s="233">
        <v>22</v>
      </c>
      <c r="J65" s="233">
        <v>17.8</v>
      </c>
      <c r="K65" s="233">
        <v>12.1</v>
      </c>
      <c r="L65" s="233">
        <v>8.8000000000000007</v>
      </c>
      <c r="M65" s="233">
        <v>5.9</v>
      </c>
      <c r="N65" s="233">
        <v>3.6</v>
      </c>
      <c r="O65" s="233">
        <v>2.5</v>
      </c>
      <c r="P65" s="233">
        <v>1.9</v>
      </c>
      <c r="Q65" s="233">
        <v>1.5</v>
      </c>
    </row>
    <row r="66" spans="2:17" ht="15" customHeight="1" x14ac:dyDescent="0.35">
      <c r="B66" s="273"/>
      <c r="C66" s="237" t="s">
        <v>20</v>
      </c>
      <c r="D66" s="233">
        <v>34.200000000000003</v>
      </c>
      <c r="E66" s="233">
        <v>32.799999999999997</v>
      </c>
      <c r="F66" s="233">
        <v>30.8</v>
      </c>
      <c r="G66" s="233">
        <v>29</v>
      </c>
      <c r="H66" s="233">
        <v>27.3</v>
      </c>
      <c r="I66" s="233">
        <v>21.6</v>
      </c>
      <c r="J66" s="233">
        <v>17.399999999999999</v>
      </c>
      <c r="K66" s="233">
        <v>11.7</v>
      </c>
      <c r="L66" s="233">
        <v>8.4</v>
      </c>
      <c r="M66" s="233">
        <v>5.5</v>
      </c>
      <c r="N66" s="233">
        <v>3.2</v>
      </c>
      <c r="O66" s="233">
        <v>2.1</v>
      </c>
      <c r="P66" s="233">
        <v>1.5</v>
      </c>
      <c r="Q66" s="233">
        <v>1</v>
      </c>
    </row>
    <row r="67" spans="2:17" ht="15" customHeight="1" x14ac:dyDescent="0.35">
      <c r="B67" s="274"/>
      <c r="C67" s="237" t="s">
        <v>21</v>
      </c>
      <c r="D67" s="233">
        <v>33.799999999999997</v>
      </c>
      <c r="E67" s="233">
        <v>32.4</v>
      </c>
      <c r="F67" s="233">
        <v>30.4</v>
      </c>
      <c r="G67" s="233">
        <v>28.6</v>
      </c>
      <c r="H67" s="233">
        <v>26.9</v>
      </c>
      <c r="I67" s="233">
        <v>21.2</v>
      </c>
      <c r="J67" s="233">
        <v>17</v>
      </c>
      <c r="K67" s="233">
        <v>11.3</v>
      </c>
      <c r="L67" s="233">
        <v>8</v>
      </c>
      <c r="M67" s="233">
        <v>5.0999999999999996</v>
      </c>
      <c r="N67" s="233">
        <v>2.8</v>
      </c>
      <c r="O67" s="233">
        <v>1.7</v>
      </c>
      <c r="P67" s="233">
        <v>1.1000000000000001</v>
      </c>
      <c r="Q67" s="233">
        <v>0.6</v>
      </c>
    </row>
    <row r="68" spans="2:17" ht="15" customHeight="1" x14ac:dyDescent="0.35">
      <c r="C68" s="12"/>
      <c r="D68" s="73"/>
      <c r="E68" s="73"/>
      <c r="F68" s="78"/>
      <c r="G68" s="78"/>
      <c r="H68" s="78"/>
      <c r="I68" s="78"/>
      <c r="J68" s="78"/>
      <c r="K68" s="78"/>
      <c r="L68" s="78"/>
      <c r="M68" s="78"/>
      <c r="N68" s="78"/>
      <c r="O68" s="78"/>
      <c r="P68" s="78"/>
      <c r="Q68" s="78"/>
    </row>
    <row r="69" spans="2:17" ht="15.75" customHeight="1" x14ac:dyDescent="0.35">
      <c r="C69" s="46" t="s">
        <v>102</v>
      </c>
    </row>
    <row r="70" spans="2:17" ht="15" customHeight="1" x14ac:dyDescent="0.35">
      <c r="B70" s="272" t="s">
        <v>328</v>
      </c>
      <c r="C70" s="237" t="s">
        <v>9</v>
      </c>
      <c r="D70" s="233">
        <v>103.1</v>
      </c>
      <c r="E70" s="233">
        <v>100.6</v>
      </c>
      <c r="F70" s="233">
        <v>97</v>
      </c>
      <c r="G70" s="233">
        <v>93.8</v>
      </c>
      <c r="H70" s="233">
        <v>90.8</v>
      </c>
      <c r="I70" s="233">
        <v>80.900000000000006</v>
      </c>
      <c r="J70" s="233">
        <v>73.900000000000006</v>
      </c>
      <c r="K70" s="233">
        <v>65.400000000000006</v>
      </c>
      <c r="L70" s="233">
        <v>61.3</v>
      </c>
      <c r="M70" s="233">
        <v>59</v>
      </c>
      <c r="N70" s="233">
        <v>58.7</v>
      </c>
      <c r="O70" s="233">
        <v>59.3</v>
      </c>
      <c r="P70" s="233">
        <v>59.8</v>
      </c>
      <c r="Q70" s="233">
        <v>60.2</v>
      </c>
    </row>
    <row r="71" spans="2:17" ht="15" customHeight="1" x14ac:dyDescent="0.35">
      <c r="B71" s="273"/>
      <c r="C71" s="237" t="s">
        <v>10</v>
      </c>
      <c r="D71" s="233">
        <v>99.9</v>
      </c>
      <c r="E71" s="233">
        <v>97.4</v>
      </c>
      <c r="F71" s="233">
        <v>93.8</v>
      </c>
      <c r="G71" s="233">
        <v>90.6</v>
      </c>
      <c r="H71" s="233">
        <v>87.6</v>
      </c>
      <c r="I71" s="233">
        <v>77.8</v>
      </c>
      <c r="J71" s="233">
        <v>70.7</v>
      </c>
      <c r="K71" s="233">
        <v>62.2</v>
      </c>
      <c r="L71" s="233">
        <v>58.1</v>
      </c>
      <c r="M71" s="233">
        <v>55.8</v>
      </c>
      <c r="N71" s="233">
        <v>55.5</v>
      </c>
      <c r="O71" s="233">
        <v>56.1</v>
      </c>
      <c r="P71" s="233">
        <v>56.6</v>
      </c>
      <c r="Q71" s="233">
        <v>57</v>
      </c>
    </row>
    <row r="72" spans="2:17" ht="15" customHeight="1" x14ac:dyDescent="0.35">
      <c r="B72" s="273"/>
      <c r="C72" s="237" t="s">
        <v>11</v>
      </c>
      <c r="D72" s="233">
        <v>95.5</v>
      </c>
      <c r="E72" s="233">
        <v>93</v>
      </c>
      <c r="F72" s="233">
        <v>89.4</v>
      </c>
      <c r="G72" s="233">
        <v>86.1</v>
      </c>
      <c r="H72" s="233">
        <v>83.1</v>
      </c>
      <c r="I72" s="233">
        <v>73.3</v>
      </c>
      <c r="J72" s="233">
        <v>66.3</v>
      </c>
      <c r="K72" s="233">
        <v>57.8</v>
      </c>
      <c r="L72" s="233">
        <v>53.7</v>
      </c>
      <c r="M72" s="233">
        <v>51.4</v>
      </c>
      <c r="N72" s="233">
        <v>51.1</v>
      </c>
      <c r="O72" s="233">
        <v>51.6</v>
      </c>
      <c r="P72" s="233">
        <v>52.2</v>
      </c>
      <c r="Q72" s="233">
        <v>52.6</v>
      </c>
    </row>
    <row r="73" spans="2:17" ht="15" customHeight="1" x14ac:dyDescent="0.35">
      <c r="B73" s="273"/>
      <c r="C73" s="237" t="s">
        <v>12</v>
      </c>
      <c r="D73" s="233">
        <v>91.5</v>
      </c>
      <c r="E73" s="233">
        <v>88.9</v>
      </c>
      <c r="F73" s="233">
        <v>85.4</v>
      </c>
      <c r="G73" s="233">
        <v>82.1</v>
      </c>
      <c r="H73" s="233">
        <v>79.099999999999994</v>
      </c>
      <c r="I73" s="233">
        <v>69.3</v>
      </c>
      <c r="J73" s="233">
        <v>62.3</v>
      </c>
      <c r="K73" s="233">
        <v>53.8</v>
      </c>
      <c r="L73" s="233">
        <v>49.7</v>
      </c>
      <c r="M73" s="233">
        <v>47.4</v>
      </c>
      <c r="N73" s="233">
        <v>47.1</v>
      </c>
      <c r="O73" s="233">
        <v>47.6</v>
      </c>
      <c r="P73" s="233">
        <v>48.2</v>
      </c>
      <c r="Q73" s="233">
        <v>48.6</v>
      </c>
    </row>
    <row r="74" spans="2:17" ht="15" customHeight="1" x14ac:dyDescent="0.35">
      <c r="B74" s="273"/>
      <c r="C74" s="237" t="s">
        <v>13</v>
      </c>
      <c r="D74" s="233">
        <v>87.8</v>
      </c>
      <c r="E74" s="233">
        <v>85.3</v>
      </c>
      <c r="F74" s="233">
        <v>81.8</v>
      </c>
      <c r="G74" s="233">
        <v>78.5</v>
      </c>
      <c r="H74" s="233">
        <v>75.5</v>
      </c>
      <c r="I74" s="233">
        <v>65.7</v>
      </c>
      <c r="J74" s="233">
        <v>58.7</v>
      </c>
      <c r="K74" s="233">
        <v>50.2</v>
      </c>
      <c r="L74" s="233">
        <v>46.1</v>
      </c>
      <c r="M74" s="233">
        <v>43.7</v>
      </c>
      <c r="N74" s="233">
        <v>43.4</v>
      </c>
      <c r="O74" s="233">
        <v>44</v>
      </c>
      <c r="P74" s="233">
        <v>44.6</v>
      </c>
      <c r="Q74" s="233">
        <v>45</v>
      </c>
    </row>
    <row r="75" spans="2:17" ht="15" customHeight="1" x14ac:dyDescent="0.35">
      <c r="B75" s="273"/>
      <c r="C75" s="237" t="s">
        <v>14</v>
      </c>
      <c r="D75" s="233">
        <v>76.400000000000006</v>
      </c>
      <c r="E75" s="233">
        <v>73.900000000000006</v>
      </c>
      <c r="F75" s="233">
        <v>70.3</v>
      </c>
      <c r="G75" s="233">
        <v>67.099999999999994</v>
      </c>
      <c r="H75" s="233">
        <v>64.099999999999994</v>
      </c>
      <c r="I75" s="233">
        <v>54.3</v>
      </c>
      <c r="J75" s="233">
        <v>47.3</v>
      </c>
      <c r="K75" s="233">
        <v>38.799999999999997</v>
      </c>
      <c r="L75" s="233">
        <v>34.6</v>
      </c>
      <c r="M75" s="233">
        <v>32.299999999999997</v>
      </c>
      <c r="N75" s="233">
        <v>32</v>
      </c>
      <c r="O75" s="233">
        <v>32.6</v>
      </c>
      <c r="P75" s="233">
        <v>33.1</v>
      </c>
      <c r="Q75" s="233">
        <v>33.6</v>
      </c>
    </row>
    <row r="76" spans="2:17" ht="15" customHeight="1" x14ac:dyDescent="0.35">
      <c r="B76" s="273"/>
      <c r="C76" s="237" t="s">
        <v>15</v>
      </c>
      <c r="D76" s="233">
        <v>68.7</v>
      </c>
      <c r="E76" s="233">
        <v>66.2</v>
      </c>
      <c r="F76" s="233">
        <v>62.7</v>
      </c>
      <c r="G76" s="233">
        <v>59.4</v>
      </c>
      <c r="H76" s="233">
        <v>56.4</v>
      </c>
      <c r="I76" s="233">
        <v>46.6</v>
      </c>
      <c r="J76" s="233">
        <v>39.6</v>
      </c>
      <c r="K76" s="233">
        <v>31.1</v>
      </c>
      <c r="L76" s="233">
        <v>27</v>
      </c>
      <c r="M76" s="233">
        <v>24.6</v>
      </c>
      <c r="N76" s="233">
        <v>24.3</v>
      </c>
      <c r="O76" s="233">
        <v>24.9</v>
      </c>
      <c r="P76" s="233">
        <v>25.5</v>
      </c>
      <c r="Q76" s="233">
        <v>25.9</v>
      </c>
    </row>
    <row r="77" spans="2:17" ht="15" customHeight="1" x14ac:dyDescent="0.35">
      <c r="B77" s="273"/>
      <c r="C77" s="237" t="s">
        <v>16</v>
      </c>
      <c r="D77" s="233">
        <v>60.2</v>
      </c>
      <c r="E77" s="233">
        <v>57.7</v>
      </c>
      <c r="F77" s="233">
        <v>54.2</v>
      </c>
      <c r="G77" s="233">
        <v>50.9</v>
      </c>
      <c r="H77" s="233">
        <v>47.9</v>
      </c>
      <c r="I77" s="233">
        <v>38.1</v>
      </c>
      <c r="J77" s="233">
        <v>31.1</v>
      </c>
      <c r="K77" s="233">
        <v>22.6</v>
      </c>
      <c r="L77" s="233">
        <v>18.5</v>
      </c>
      <c r="M77" s="233">
        <v>16.100000000000001</v>
      </c>
      <c r="N77" s="233">
        <v>15.8</v>
      </c>
      <c r="O77" s="233">
        <v>16.399999999999999</v>
      </c>
      <c r="P77" s="233">
        <v>17</v>
      </c>
      <c r="Q77" s="233">
        <v>17.399999999999999</v>
      </c>
    </row>
    <row r="78" spans="2:17" ht="15" customHeight="1" x14ac:dyDescent="0.35">
      <c r="B78" s="273"/>
      <c r="C78" s="237" t="s">
        <v>17</v>
      </c>
      <c r="D78" s="233">
        <v>56.6</v>
      </c>
      <c r="E78" s="233">
        <v>54.1</v>
      </c>
      <c r="F78" s="233">
        <v>50.6</v>
      </c>
      <c r="G78" s="233">
        <v>47.3</v>
      </c>
      <c r="H78" s="233">
        <v>44.3</v>
      </c>
      <c r="I78" s="233">
        <v>34.5</v>
      </c>
      <c r="J78" s="233">
        <v>27.5</v>
      </c>
      <c r="K78" s="233">
        <v>19</v>
      </c>
      <c r="L78" s="233">
        <v>14.8</v>
      </c>
      <c r="M78" s="233">
        <v>12.5</v>
      </c>
      <c r="N78" s="233">
        <v>12.2</v>
      </c>
      <c r="O78" s="233">
        <v>12.8</v>
      </c>
      <c r="P78" s="233">
        <v>13.3</v>
      </c>
      <c r="Q78" s="233">
        <v>13.8</v>
      </c>
    </row>
    <row r="79" spans="2:17" ht="15" customHeight="1" x14ac:dyDescent="0.35">
      <c r="B79" s="273"/>
      <c r="C79" s="237" t="s">
        <v>18</v>
      </c>
      <c r="D79" s="233">
        <v>54.9</v>
      </c>
      <c r="E79" s="233">
        <v>52.4</v>
      </c>
      <c r="F79" s="233">
        <v>48.9</v>
      </c>
      <c r="G79" s="233">
        <v>45.6</v>
      </c>
      <c r="H79" s="233">
        <v>42.6</v>
      </c>
      <c r="I79" s="233">
        <v>32.799999999999997</v>
      </c>
      <c r="J79" s="233">
        <v>25.8</v>
      </c>
      <c r="K79" s="233">
        <v>17.3</v>
      </c>
      <c r="L79" s="233">
        <v>13.1</v>
      </c>
      <c r="M79" s="233">
        <v>10.8</v>
      </c>
      <c r="N79" s="233">
        <v>10.5</v>
      </c>
      <c r="O79" s="233">
        <v>11.1</v>
      </c>
      <c r="P79" s="233">
        <v>11.6</v>
      </c>
      <c r="Q79" s="233">
        <v>12.1</v>
      </c>
    </row>
    <row r="80" spans="2:17" ht="15" customHeight="1" x14ac:dyDescent="0.35">
      <c r="B80" s="273"/>
      <c r="C80" s="237" t="s">
        <v>19</v>
      </c>
      <c r="D80" s="233">
        <v>54.9</v>
      </c>
      <c r="E80" s="233">
        <v>52.4</v>
      </c>
      <c r="F80" s="233">
        <v>48.8</v>
      </c>
      <c r="G80" s="233">
        <v>45.6</v>
      </c>
      <c r="H80" s="233">
        <v>42.6</v>
      </c>
      <c r="I80" s="233">
        <v>32.799999999999997</v>
      </c>
      <c r="J80" s="233">
        <v>25.7</v>
      </c>
      <c r="K80" s="233">
        <v>17.3</v>
      </c>
      <c r="L80" s="233">
        <v>13.1</v>
      </c>
      <c r="M80" s="233">
        <v>10.8</v>
      </c>
      <c r="N80" s="233">
        <v>10.5</v>
      </c>
      <c r="O80" s="233">
        <v>11.1</v>
      </c>
      <c r="P80" s="233">
        <v>11.6</v>
      </c>
      <c r="Q80" s="233">
        <v>12</v>
      </c>
    </row>
    <row r="81" spans="2:17" ht="15" customHeight="1" x14ac:dyDescent="0.35">
      <c r="B81" s="273"/>
      <c r="C81" s="237" t="s">
        <v>20</v>
      </c>
      <c r="D81" s="233">
        <v>55.4</v>
      </c>
      <c r="E81" s="233">
        <v>52.8</v>
      </c>
      <c r="F81" s="233">
        <v>49.3</v>
      </c>
      <c r="G81" s="233">
        <v>46</v>
      </c>
      <c r="H81" s="233">
        <v>43</v>
      </c>
      <c r="I81" s="233">
        <v>33.200000000000003</v>
      </c>
      <c r="J81" s="233">
        <v>26.2</v>
      </c>
      <c r="K81" s="233">
        <v>17.7</v>
      </c>
      <c r="L81" s="233">
        <v>13.6</v>
      </c>
      <c r="M81" s="233">
        <v>11.3</v>
      </c>
      <c r="N81" s="233">
        <v>11</v>
      </c>
      <c r="O81" s="233">
        <v>11.5</v>
      </c>
      <c r="P81" s="233">
        <v>12.1</v>
      </c>
      <c r="Q81" s="233">
        <v>12.5</v>
      </c>
    </row>
    <row r="82" spans="2:17" ht="15" customHeight="1" x14ac:dyDescent="0.35">
      <c r="B82" s="274"/>
      <c r="C82" s="237" t="s">
        <v>21</v>
      </c>
      <c r="D82" s="233">
        <v>56</v>
      </c>
      <c r="E82" s="233">
        <v>53.5</v>
      </c>
      <c r="F82" s="233">
        <v>49.9</v>
      </c>
      <c r="G82" s="233">
        <v>46.7</v>
      </c>
      <c r="H82" s="233">
        <v>43.7</v>
      </c>
      <c r="I82" s="233">
        <v>33.9</v>
      </c>
      <c r="J82" s="233">
        <v>26.8</v>
      </c>
      <c r="K82" s="233">
        <v>18.399999999999999</v>
      </c>
      <c r="L82" s="233">
        <v>14.2</v>
      </c>
      <c r="M82" s="233">
        <v>11.9</v>
      </c>
      <c r="N82" s="233">
        <v>11.6</v>
      </c>
      <c r="O82" s="233">
        <v>12.2</v>
      </c>
      <c r="P82" s="233">
        <v>12.7</v>
      </c>
      <c r="Q82" s="233">
        <v>13.1</v>
      </c>
    </row>
    <row r="83" spans="2:17" ht="15" customHeight="1" x14ac:dyDescent="0.35">
      <c r="B83" s="2"/>
      <c r="C83" s="2"/>
      <c r="D83" s="73"/>
      <c r="E83" s="73"/>
      <c r="F83" s="78"/>
      <c r="G83" s="78"/>
      <c r="H83" s="78"/>
      <c r="I83" s="78"/>
      <c r="J83" s="78"/>
      <c r="K83" s="78"/>
      <c r="L83" s="78"/>
      <c r="M83" s="78"/>
      <c r="N83" s="78"/>
      <c r="O83" s="78"/>
      <c r="P83" s="78"/>
      <c r="Q83" s="78"/>
    </row>
    <row r="84" spans="2:17" ht="15" customHeight="1" x14ac:dyDescent="0.35">
      <c r="B84" s="2"/>
      <c r="C84" s="75" t="s">
        <v>329</v>
      </c>
      <c r="D84" s="238"/>
      <c r="F84" s="78"/>
      <c r="G84" s="78"/>
      <c r="H84" s="78"/>
      <c r="I84" s="78"/>
      <c r="J84" s="78"/>
      <c r="K84" s="78"/>
      <c r="L84" s="78"/>
      <c r="M84" s="78"/>
      <c r="N84" s="78"/>
      <c r="O84" s="78"/>
      <c r="P84" s="78"/>
      <c r="Q84" s="78"/>
    </row>
    <row r="85" spans="2:17" ht="15" customHeight="1" x14ac:dyDescent="0.35">
      <c r="B85" s="2"/>
      <c r="C85" s="2"/>
      <c r="D85" s="73"/>
      <c r="E85" s="73"/>
      <c r="F85" s="78"/>
      <c r="G85" s="78"/>
      <c r="H85" s="78"/>
      <c r="I85" s="78"/>
      <c r="J85" s="78"/>
      <c r="K85" s="78"/>
      <c r="L85" s="78"/>
      <c r="M85" s="78"/>
      <c r="N85" s="78"/>
      <c r="O85" s="78"/>
      <c r="P85" s="78"/>
      <c r="Q85" s="78"/>
    </row>
    <row r="86" spans="2:17" ht="15.75" customHeight="1" x14ac:dyDescent="0.35">
      <c r="C86" s="48" t="s">
        <v>46</v>
      </c>
    </row>
    <row r="87" spans="2:17" ht="15" customHeight="1" x14ac:dyDescent="0.35">
      <c r="B87" s="272" t="s">
        <v>328</v>
      </c>
      <c r="C87" s="237" t="s">
        <v>9</v>
      </c>
      <c r="D87" s="233">
        <v>96.1</v>
      </c>
      <c r="E87" s="233">
        <v>94.6</v>
      </c>
      <c r="F87" s="233">
        <v>92.3</v>
      </c>
      <c r="G87" s="233">
        <v>90.2</v>
      </c>
      <c r="H87" s="233">
        <v>88.3</v>
      </c>
      <c r="I87" s="233">
        <v>81.8</v>
      </c>
      <c r="J87" s="233">
        <v>77</v>
      </c>
      <c r="K87" s="233">
        <v>70.599999999999994</v>
      </c>
      <c r="L87" s="233">
        <v>66.900000000000006</v>
      </c>
      <c r="M87" s="233">
        <v>64.099999999999994</v>
      </c>
      <c r="N87" s="233">
        <v>62.4</v>
      </c>
      <c r="O87" s="233">
        <v>61.9</v>
      </c>
      <c r="P87" s="233">
        <v>61.7</v>
      </c>
      <c r="Q87" s="233">
        <v>61.6</v>
      </c>
    </row>
    <row r="88" spans="2:17" ht="15" customHeight="1" x14ac:dyDescent="0.35">
      <c r="B88" s="273"/>
      <c r="C88" s="237" t="s">
        <v>10</v>
      </c>
      <c r="D88" s="233">
        <v>92.6</v>
      </c>
      <c r="E88" s="233">
        <v>91</v>
      </c>
      <c r="F88" s="233">
        <v>88.8</v>
      </c>
      <c r="G88" s="233">
        <v>86.7</v>
      </c>
      <c r="H88" s="233">
        <v>84.8</v>
      </c>
      <c r="I88" s="233">
        <v>78.3</v>
      </c>
      <c r="J88" s="233">
        <v>73.400000000000006</v>
      </c>
      <c r="K88" s="233">
        <v>67</v>
      </c>
      <c r="L88" s="233">
        <v>63.4</v>
      </c>
      <c r="M88" s="233">
        <v>60.6</v>
      </c>
      <c r="N88" s="233">
        <v>58.9</v>
      </c>
      <c r="O88" s="233">
        <v>58.4</v>
      </c>
      <c r="P88" s="233">
        <v>58.2</v>
      </c>
      <c r="Q88" s="233">
        <v>58.1</v>
      </c>
    </row>
    <row r="89" spans="2:17" ht="15" customHeight="1" x14ac:dyDescent="0.35">
      <c r="B89" s="273"/>
      <c r="C89" s="237" t="s">
        <v>11</v>
      </c>
      <c r="D89" s="233">
        <v>87.8</v>
      </c>
      <c r="E89" s="233">
        <v>86.2</v>
      </c>
      <c r="F89" s="233">
        <v>83.9</v>
      </c>
      <c r="G89" s="233">
        <v>81.900000000000006</v>
      </c>
      <c r="H89" s="233">
        <v>79.900000000000006</v>
      </c>
      <c r="I89" s="233">
        <v>73.400000000000006</v>
      </c>
      <c r="J89" s="233">
        <v>68.599999999999994</v>
      </c>
      <c r="K89" s="233">
        <v>62.2</v>
      </c>
      <c r="L89" s="233">
        <v>58.5</v>
      </c>
      <c r="M89" s="233">
        <v>55.7</v>
      </c>
      <c r="N89" s="233">
        <v>54</v>
      </c>
      <c r="O89" s="233">
        <v>53.5</v>
      </c>
      <c r="P89" s="233">
        <v>53.3</v>
      </c>
      <c r="Q89" s="233">
        <v>53.2</v>
      </c>
    </row>
    <row r="90" spans="2:17" ht="15" customHeight="1" x14ac:dyDescent="0.35">
      <c r="B90" s="273"/>
      <c r="C90" s="237" t="s">
        <v>12</v>
      </c>
      <c r="D90" s="233">
        <v>83.5</v>
      </c>
      <c r="E90" s="233">
        <v>81.900000000000006</v>
      </c>
      <c r="F90" s="233">
        <v>79.599999999999994</v>
      </c>
      <c r="G90" s="233">
        <v>77.5</v>
      </c>
      <c r="H90" s="233">
        <v>75.599999999999994</v>
      </c>
      <c r="I90" s="233">
        <v>69.099999999999994</v>
      </c>
      <c r="J90" s="233">
        <v>64.3</v>
      </c>
      <c r="K90" s="233">
        <v>57.9</v>
      </c>
      <c r="L90" s="233">
        <v>54.2</v>
      </c>
      <c r="M90" s="233">
        <v>51.4</v>
      </c>
      <c r="N90" s="233">
        <v>49.7</v>
      </c>
      <c r="O90" s="233">
        <v>49.2</v>
      </c>
      <c r="P90" s="233">
        <v>49</v>
      </c>
      <c r="Q90" s="233">
        <v>48.9</v>
      </c>
    </row>
    <row r="91" spans="2:17" ht="15" customHeight="1" x14ac:dyDescent="0.35">
      <c r="B91" s="273"/>
      <c r="C91" s="237" t="s">
        <v>13</v>
      </c>
      <c r="D91" s="233">
        <v>79.599999999999994</v>
      </c>
      <c r="E91" s="233">
        <v>78</v>
      </c>
      <c r="F91" s="233">
        <v>75.7</v>
      </c>
      <c r="G91" s="233">
        <v>73.7</v>
      </c>
      <c r="H91" s="233">
        <v>71.7</v>
      </c>
      <c r="I91" s="233">
        <v>65.2</v>
      </c>
      <c r="J91" s="233">
        <v>60.4</v>
      </c>
      <c r="K91" s="233">
        <v>54</v>
      </c>
      <c r="L91" s="233">
        <v>50.3</v>
      </c>
      <c r="M91" s="233">
        <v>47.5</v>
      </c>
      <c r="N91" s="233">
        <v>45.8</v>
      </c>
      <c r="O91" s="233">
        <v>45.3</v>
      </c>
      <c r="P91" s="233">
        <v>45.1</v>
      </c>
      <c r="Q91" s="233">
        <v>45</v>
      </c>
    </row>
    <row r="92" spans="2:17" ht="15" customHeight="1" x14ac:dyDescent="0.35">
      <c r="B92" s="273"/>
      <c r="C92" s="237" t="s">
        <v>14</v>
      </c>
      <c r="D92" s="233">
        <v>67.599999999999994</v>
      </c>
      <c r="E92" s="233">
        <v>66</v>
      </c>
      <c r="F92" s="233">
        <v>63.8</v>
      </c>
      <c r="G92" s="233">
        <v>61.7</v>
      </c>
      <c r="H92" s="233">
        <v>59.7</v>
      </c>
      <c r="I92" s="233">
        <v>53.3</v>
      </c>
      <c r="J92" s="233">
        <v>48.4</v>
      </c>
      <c r="K92" s="233">
        <v>42</v>
      </c>
      <c r="L92" s="233">
        <v>38.4</v>
      </c>
      <c r="M92" s="233">
        <v>35.6</v>
      </c>
      <c r="N92" s="233">
        <v>33.9</v>
      </c>
      <c r="O92" s="233">
        <v>33.299999999999997</v>
      </c>
      <c r="P92" s="233">
        <v>33.1</v>
      </c>
      <c r="Q92" s="233">
        <v>33</v>
      </c>
    </row>
    <row r="93" spans="2:17" ht="15" customHeight="1" x14ac:dyDescent="0.35">
      <c r="B93" s="273"/>
      <c r="C93" s="237" t="s">
        <v>15</v>
      </c>
      <c r="D93" s="233">
        <v>59.6</v>
      </c>
      <c r="E93" s="233">
        <v>58</v>
      </c>
      <c r="F93" s="233">
        <v>55.8</v>
      </c>
      <c r="G93" s="233">
        <v>53.7</v>
      </c>
      <c r="H93" s="233">
        <v>51.8</v>
      </c>
      <c r="I93" s="233">
        <v>45.3</v>
      </c>
      <c r="J93" s="233">
        <v>40.4</v>
      </c>
      <c r="K93" s="233">
        <v>34</v>
      </c>
      <c r="L93" s="233">
        <v>30.4</v>
      </c>
      <c r="M93" s="233">
        <v>27.6</v>
      </c>
      <c r="N93" s="233">
        <v>25.9</v>
      </c>
      <c r="O93" s="233">
        <v>25.4</v>
      </c>
      <c r="P93" s="233">
        <v>25.2</v>
      </c>
      <c r="Q93" s="233">
        <v>25.1</v>
      </c>
    </row>
    <row r="94" spans="2:17" ht="15" customHeight="1" x14ac:dyDescent="0.35">
      <c r="B94" s="273"/>
      <c r="C94" s="237" t="s">
        <v>16</v>
      </c>
      <c r="D94" s="233">
        <v>50.4</v>
      </c>
      <c r="E94" s="233">
        <v>48.9</v>
      </c>
      <c r="F94" s="233">
        <v>46.6</v>
      </c>
      <c r="G94" s="233">
        <v>44.5</v>
      </c>
      <c r="H94" s="233">
        <v>42.6</v>
      </c>
      <c r="I94" s="233">
        <v>36.1</v>
      </c>
      <c r="J94" s="233">
        <v>31.2</v>
      </c>
      <c r="K94" s="233">
        <v>24.8</v>
      </c>
      <c r="L94" s="233">
        <v>21.2</v>
      </c>
      <c r="M94" s="233">
        <v>18.399999999999999</v>
      </c>
      <c r="N94" s="233">
        <v>16.7</v>
      </c>
      <c r="O94" s="233">
        <v>16.2</v>
      </c>
      <c r="P94" s="233">
        <v>16</v>
      </c>
      <c r="Q94" s="233">
        <v>15.9</v>
      </c>
    </row>
    <row r="95" spans="2:17" ht="15" customHeight="1" x14ac:dyDescent="0.35">
      <c r="B95" s="273"/>
      <c r="C95" s="237" t="s">
        <v>17</v>
      </c>
      <c r="D95" s="233">
        <v>45.8</v>
      </c>
      <c r="E95" s="233">
        <v>44.3</v>
      </c>
      <c r="F95" s="233">
        <v>42</v>
      </c>
      <c r="G95" s="233">
        <v>39.9</v>
      </c>
      <c r="H95" s="233">
        <v>38</v>
      </c>
      <c r="I95" s="233">
        <v>31.5</v>
      </c>
      <c r="J95" s="233">
        <v>26.6</v>
      </c>
      <c r="K95" s="233">
        <v>20.2</v>
      </c>
      <c r="L95" s="233">
        <v>16.600000000000001</v>
      </c>
      <c r="M95" s="233">
        <v>13.8</v>
      </c>
      <c r="N95" s="233">
        <v>12.1</v>
      </c>
      <c r="O95" s="233">
        <v>11.6</v>
      </c>
      <c r="P95" s="233">
        <v>11.4</v>
      </c>
      <c r="Q95" s="233">
        <v>11.3</v>
      </c>
    </row>
    <row r="96" spans="2:17" ht="15" customHeight="1" x14ac:dyDescent="0.35">
      <c r="B96" s="273"/>
      <c r="C96" s="237" t="s">
        <v>18</v>
      </c>
      <c r="D96" s="233">
        <v>42.5</v>
      </c>
      <c r="E96" s="233">
        <v>40.9</v>
      </c>
      <c r="F96" s="233">
        <v>38.700000000000003</v>
      </c>
      <c r="G96" s="233">
        <v>36.6</v>
      </c>
      <c r="H96" s="233">
        <v>34.700000000000003</v>
      </c>
      <c r="I96" s="233">
        <v>28.2</v>
      </c>
      <c r="J96" s="233">
        <v>23.3</v>
      </c>
      <c r="K96" s="233">
        <v>16.899999999999999</v>
      </c>
      <c r="L96" s="233">
        <v>13.3</v>
      </c>
      <c r="M96" s="233">
        <v>10.5</v>
      </c>
      <c r="N96" s="233">
        <v>8.8000000000000007</v>
      </c>
      <c r="O96" s="233">
        <v>8.3000000000000007</v>
      </c>
      <c r="P96" s="233">
        <v>8.1</v>
      </c>
      <c r="Q96" s="233">
        <v>8</v>
      </c>
    </row>
    <row r="97" spans="2:17" ht="15" customHeight="1" x14ac:dyDescent="0.35">
      <c r="B97" s="273"/>
      <c r="C97" s="237" t="s">
        <v>19</v>
      </c>
      <c r="D97" s="233">
        <v>40.299999999999997</v>
      </c>
      <c r="E97" s="233">
        <v>38.700000000000003</v>
      </c>
      <c r="F97" s="233">
        <v>36.5</v>
      </c>
      <c r="G97" s="233">
        <v>34.4</v>
      </c>
      <c r="H97" s="233">
        <v>32.5</v>
      </c>
      <c r="I97" s="233">
        <v>26</v>
      </c>
      <c r="J97" s="233">
        <v>21.1</v>
      </c>
      <c r="K97" s="233">
        <v>14.7</v>
      </c>
      <c r="L97" s="233">
        <v>11.1</v>
      </c>
      <c r="M97" s="233">
        <v>8.3000000000000007</v>
      </c>
      <c r="N97" s="233">
        <v>6.6</v>
      </c>
      <c r="O97" s="233">
        <v>6</v>
      </c>
      <c r="P97" s="233">
        <v>5.8</v>
      </c>
      <c r="Q97" s="233">
        <v>5.7</v>
      </c>
    </row>
    <row r="98" spans="2:17" ht="15" customHeight="1" x14ac:dyDescent="0.35">
      <c r="B98" s="273"/>
      <c r="C98" s="237" t="s">
        <v>20</v>
      </c>
      <c r="D98" s="233">
        <v>39.299999999999997</v>
      </c>
      <c r="E98" s="233">
        <v>37.700000000000003</v>
      </c>
      <c r="F98" s="233">
        <v>35.5</v>
      </c>
      <c r="G98" s="233">
        <v>33.4</v>
      </c>
      <c r="H98" s="233">
        <v>31.5</v>
      </c>
      <c r="I98" s="233">
        <v>25</v>
      </c>
      <c r="J98" s="233">
        <v>20.100000000000001</v>
      </c>
      <c r="K98" s="233">
        <v>13.7</v>
      </c>
      <c r="L98" s="233">
        <v>10.1</v>
      </c>
      <c r="M98" s="233">
        <v>7.3</v>
      </c>
      <c r="N98" s="233">
        <v>5.6</v>
      </c>
      <c r="O98" s="233">
        <v>5.0999999999999996</v>
      </c>
      <c r="P98" s="233">
        <v>4.9000000000000004</v>
      </c>
      <c r="Q98" s="233">
        <v>4.8</v>
      </c>
    </row>
    <row r="99" spans="2:17" ht="15" customHeight="1" x14ac:dyDescent="0.35">
      <c r="B99" s="274"/>
      <c r="C99" s="237" t="s">
        <v>21</v>
      </c>
      <c r="D99" s="233">
        <v>38.4</v>
      </c>
      <c r="E99" s="233">
        <v>36.799999999999997</v>
      </c>
      <c r="F99" s="233">
        <v>34.6</v>
      </c>
      <c r="G99" s="233">
        <v>32.5</v>
      </c>
      <c r="H99" s="233">
        <v>30.6</v>
      </c>
      <c r="I99" s="233">
        <v>24.1</v>
      </c>
      <c r="J99" s="233">
        <v>19.2</v>
      </c>
      <c r="K99" s="233">
        <v>12.8</v>
      </c>
      <c r="L99" s="233">
        <v>9.1999999999999993</v>
      </c>
      <c r="M99" s="233">
        <v>6.4</v>
      </c>
      <c r="N99" s="233">
        <v>4.7</v>
      </c>
      <c r="O99" s="233">
        <v>4.0999999999999996</v>
      </c>
      <c r="P99" s="233">
        <v>3.9</v>
      </c>
      <c r="Q99" s="233">
        <v>3.8</v>
      </c>
    </row>
    <row r="100" spans="2:17" ht="15" customHeight="1" x14ac:dyDescent="0.35">
      <c r="C100" s="12"/>
      <c r="D100" s="73"/>
      <c r="E100" s="73"/>
      <c r="F100" s="78"/>
      <c r="G100" s="78"/>
      <c r="H100" s="78"/>
      <c r="I100" s="78"/>
      <c r="J100" s="78"/>
      <c r="K100" s="78"/>
      <c r="L100" s="78"/>
      <c r="M100" s="78"/>
      <c r="N100" s="78"/>
      <c r="O100" s="78"/>
      <c r="P100" s="78"/>
      <c r="Q100" s="78"/>
    </row>
    <row r="101" spans="2:17" ht="15" customHeight="1" x14ac:dyDescent="0.35">
      <c r="C101" s="48" t="s">
        <v>330</v>
      </c>
    </row>
    <row r="102" spans="2:17" ht="15" customHeight="1" x14ac:dyDescent="0.35">
      <c r="B102" s="272" t="s">
        <v>328</v>
      </c>
      <c r="C102" s="237" t="s">
        <v>9</v>
      </c>
      <c r="D102" s="233">
        <v>149.4</v>
      </c>
      <c r="E102" s="233">
        <v>146.30000000000001</v>
      </c>
      <c r="F102" s="233">
        <v>142</v>
      </c>
      <c r="G102" s="233">
        <v>138.1</v>
      </c>
      <c r="H102" s="233">
        <v>134.5</v>
      </c>
      <c r="I102" s="233">
        <v>123</v>
      </c>
      <c r="J102" s="233">
        <v>115</v>
      </c>
      <c r="K102" s="233">
        <v>105.6</v>
      </c>
      <c r="L102" s="233">
        <v>100.9</v>
      </c>
      <c r="M102" s="233">
        <v>97.8</v>
      </c>
      <c r="N102" s="233">
        <v>96.3</v>
      </c>
      <c r="O102" s="233">
        <v>95.9</v>
      </c>
      <c r="P102" s="233">
        <v>95.7</v>
      </c>
      <c r="Q102" s="233">
        <v>95.6</v>
      </c>
    </row>
    <row r="103" spans="2:17" ht="15" customHeight="1" x14ac:dyDescent="0.35">
      <c r="B103" s="273"/>
      <c r="C103" s="237" t="s">
        <v>10</v>
      </c>
      <c r="D103" s="233">
        <v>142.6</v>
      </c>
      <c r="E103" s="233">
        <v>139.6</v>
      </c>
      <c r="F103" s="233">
        <v>135.30000000000001</v>
      </c>
      <c r="G103" s="233">
        <v>131.30000000000001</v>
      </c>
      <c r="H103" s="233">
        <v>127.8</v>
      </c>
      <c r="I103" s="233">
        <v>116.3</v>
      </c>
      <c r="J103" s="233">
        <v>108.3</v>
      </c>
      <c r="K103" s="233">
        <v>98.8</v>
      </c>
      <c r="L103" s="233">
        <v>94.1</v>
      </c>
      <c r="M103" s="233">
        <v>91.1</v>
      </c>
      <c r="N103" s="233">
        <v>89.6</v>
      </c>
      <c r="O103" s="233">
        <v>89.1</v>
      </c>
      <c r="P103" s="233">
        <v>88.9</v>
      </c>
      <c r="Q103" s="233">
        <v>88.8</v>
      </c>
    </row>
    <row r="104" spans="2:17" ht="15" customHeight="1" x14ac:dyDescent="0.35">
      <c r="B104" s="273"/>
      <c r="C104" s="237" t="s">
        <v>11</v>
      </c>
      <c r="D104" s="233">
        <v>133.6</v>
      </c>
      <c r="E104" s="233">
        <v>130.5</v>
      </c>
      <c r="F104" s="233">
        <v>126.2</v>
      </c>
      <c r="G104" s="233">
        <v>122.3</v>
      </c>
      <c r="H104" s="233">
        <v>118.7</v>
      </c>
      <c r="I104" s="233">
        <v>107.2</v>
      </c>
      <c r="J104" s="233">
        <v>99.2</v>
      </c>
      <c r="K104" s="233">
        <v>89.8</v>
      </c>
      <c r="L104" s="233">
        <v>85.1</v>
      </c>
      <c r="M104" s="233">
        <v>82</v>
      </c>
      <c r="N104" s="233">
        <v>80.5</v>
      </c>
      <c r="O104" s="233">
        <v>80.099999999999994</v>
      </c>
      <c r="P104" s="233">
        <v>79.900000000000006</v>
      </c>
      <c r="Q104" s="233">
        <v>79.8</v>
      </c>
    </row>
    <row r="105" spans="2:17" ht="15" customHeight="1" x14ac:dyDescent="0.35">
      <c r="B105" s="273"/>
      <c r="C105" s="237" t="s">
        <v>12</v>
      </c>
      <c r="D105" s="233">
        <v>125.7</v>
      </c>
      <c r="E105" s="233">
        <v>122.6</v>
      </c>
      <c r="F105" s="233">
        <v>118.3</v>
      </c>
      <c r="G105" s="233">
        <v>114.4</v>
      </c>
      <c r="H105" s="233">
        <v>110.8</v>
      </c>
      <c r="I105" s="233">
        <v>99.3</v>
      </c>
      <c r="J105" s="233">
        <v>91.3</v>
      </c>
      <c r="K105" s="233">
        <v>81.8</v>
      </c>
      <c r="L105" s="233">
        <v>77.2</v>
      </c>
      <c r="M105" s="233">
        <v>74.099999999999994</v>
      </c>
      <c r="N105" s="233">
        <v>72.599999999999994</v>
      </c>
      <c r="O105" s="233">
        <v>72.099999999999994</v>
      </c>
      <c r="P105" s="233">
        <v>72</v>
      </c>
      <c r="Q105" s="233">
        <v>71.8</v>
      </c>
    </row>
    <row r="106" spans="2:17" ht="15" customHeight="1" x14ac:dyDescent="0.35">
      <c r="B106" s="273"/>
      <c r="C106" s="237" t="s">
        <v>13</v>
      </c>
      <c r="D106" s="233">
        <v>118.7</v>
      </c>
      <c r="E106" s="233">
        <v>115.6</v>
      </c>
      <c r="F106" s="233">
        <v>111.3</v>
      </c>
      <c r="G106" s="233">
        <v>107.4</v>
      </c>
      <c r="H106" s="233">
        <v>103.8</v>
      </c>
      <c r="I106" s="233">
        <v>92.4</v>
      </c>
      <c r="J106" s="233">
        <v>84.4</v>
      </c>
      <c r="K106" s="233">
        <v>74.900000000000006</v>
      </c>
      <c r="L106" s="233">
        <v>70.2</v>
      </c>
      <c r="M106" s="233">
        <v>67.2</v>
      </c>
      <c r="N106" s="233">
        <v>65.599999999999994</v>
      </c>
      <c r="O106" s="233">
        <v>65.2</v>
      </c>
      <c r="P106" s="233">
        <v>65</v>
      </c>
      <c r="Q106" s="233">
        <v>64.900000000000006</v>
      </c>
    </row>
    <row r="107" spans="2:17" ht="15" customHeight="1" x14ac:dyDescent="0.35">
      <c r="B107" s="273"/>
      <c r="C107" s="237" t="s">
        <v>14</v>
      </c>
      <c r="D107" s="233">
        <v>98.5</v>
      </c>
      <c r="E107" s="233">
        <v>95.4</v>
      </c>
      <c r="F107" s="233">
        <v>91.1</v>
      </c>
      <c r="G107" s="233">
        <v>87.2</v>
      </c>
      <c r="H107" s="233">
        <v>83.6</v>
      </c>
      <c r="I107" s="233">
        <v>72.099999999999994</v>
      </c>
      <c r="J107" s="233">
        <v>64.099999999999994</v>
      </c>
      <c r="K107" s="233">
        <v>54.6</v>
      </c>
      <c r="L107" s="233">
        <v>50</v>
      </c>
      <c r="M107" s="233">
        <v>46.9</v>
      </c>
      <c r="N107" s="233">
        <v>45.4</v>
      </c>
      <c r="O107" s="233">
        <v>44.9</v>
      </c>
      <c r="P107" s="233">
        <v>44.8</v>
      </c>
      <c r="Q107" s="233">
        <v>44.6</v>
      </c>
    </row>
    <row r="108" spans="2:17" ht="15" customHeight="1" x14ac:dyDescent="0.35">
      <c r="B108" s="273"/>
      <c r="C108" s="237" t="s">
        <v>15</v>
      </c>
      <c r="D108" s="233">
        <v>86.2</v>
      </c>
      <c r="E108" s="233">
        <v>83.1</v>
      </c>
      <c r="F108" s="233">
        <v>78.8</v>
      </c>
      <c r="G108" s="233">
        <v>74.900000000000006</v>
      </c>
      <c r="H108" s="233">
        <v>71.3</v>
      </c>
      <c r="I108" s="233">
        <v>59.9</v>
      </c>
      <c r="J108" s="233">
        <v>51.9</v>
      </c>
      <c r="K108" s="233">
        <v>42.4</v>
      </c>
      <c r="L108" s="233">
        <v>37.700000000000003</v>
      </c>
      <c r="M108" s="233">
        <v>34.700000000000003</v>
      </c>
      <c r="N108" s="233">
        <v>33.1</v>
      </c>
      <c r="O108" s="233">
        <v>32.700000000000003</v>
      </c>
      <c r="P108" s="233">
        <v>32.5</v>
      </c>
      <c r="Q108" s="233">
        <v>32.4</v>
      </c>
    </row>
    <row r="109" spans="2:17" ht="15" customHeight="1" x14ac:dyDescent="0.35">
      <c r="B109" s="273"/>
      <c r="C109" s="237" t="s">
        <v>16</v>
      </c>
      <c r="D109" s="233">
        <v>73.8</v>
      </c>
      <c r="E109" s="233">
        <v>70.7</v>
      </c>
      <c r="F109" s="233">
        <v>66.400000000000006</v>
      </c>
      <c r="G109" s="233">
        <v>62.5</v>
      </c>
      <c r="H109" s="233">
        <v>58.9</v>
      </c>
      <c r="I109" s="233">
        <v>47.4</v>
      </c>
      <c r="J109" s="233">
        <v>39.4</v>
      </c>
      <c r="K109" s="233">
        <v>30</v>
      </c>
      <c r="L109" s="233">
        <v>25.3</v>
      </c>
      <c r="M109" s="233">
        <v>22.2</v>
      </c>
      <c r="N109" s="233">
        <v>20.7</v>
      </c>
      <c r="O109" s="233">
        <v>20.3</v>
      </c>
      <c r="P109" s="233">
        <v>20.100000000000001</v>
      </c>
      <c r="Q109" s="233">
        <v>20</v>
      </c>
    </row>
    <row r="110" spans="2:17" ht="15" customHeight="1" x14ac:dyDescent="0.35">
      <c r="B110" s="273"/>
      <c r="C110" s="237" t="s">
        <v>17</v>
      </c>
      <c r="D110" s="233">
        <v>68.3</v>
      </c>
      <c r="E110" s="233">
        <v>65.2</v>
      </c>
      <c r="F110" s="233">
        <v>60.9</v>
      </c>
      <c r="G110" s="233">
        <v>57</v>
      </c>
      <c r="H110" s="233">
        <v>53.4</v>
      </c>
      <c r="I110" s="233">
        <v>42</v>
      </c>
      <c r="J110" s="233">
        <v>34</v>
      </c>
      <c r="K110" s="233">
        <v>24.5</v>
      </c>
      <c r="L110" s="233">
        <v>19.8</v>
      </c>
      <c r="M110" s="233">
        <v>16.8</v>
      </c>
      <c r="N110" s="233">
        <v>15.2</v>
      </c>
      <c r="O110" s="233">
        <v>14.8</v>
      </c>
      <c r="P110" s="233">
        <v>14.6</v>
      </c>
      <c r="Q110" s="233">
        <v>14.5</v>
      </c>
    </row>
    <row r="111" spans="2:17" ht="15" customHeight="1" x14ac:dyDescent="0.35">
      <c r="B111" s="273"/>
      <c r="C111" s="237" t="s">
        <v>18</v>
      </c>
      <c r="D111" s="233">
        <v>64.599999999999994</v>
      </c>
      <c r="E111" s="233">
        <v>61.5</v>
      </c>
      <c r="F111" s="233">
        <v>57.2</v>
      </c>
      <c r="G111" s="233">
        <v>53.3</v>
      </c>
      <c r="H111" s="233">
        <v>49.7</v>
      </c>
      <c r="I111" s="233">
        <v>38.200000000000003</v>
      </c>
      <c r="J111" s="233">
        <v>30.3</v>
      </c>
      <c r="K111" s="233">
        <v>20.8</v>
      </c>
      <c r="L111" s="233">
        <v>16.100000000000001</v>
      </c>
      <c r="M111" s="233">
        <v>13</v>
      </c>
      <c r="N111" s="233">
        <v>11.5</v>
      </c>
      <c r="O111" s="233">
        <v>11.1</v>
      </c>
      <c r="P111" s="233">
        <v>10.9</v>
      </c>
      <c r="Q111" s="233">
        <v>10.8</v>
      </c>
    </row>
    <row r="112" spans="2:17" ht="15" customHeight="1" x14ac:dyDescent="0.35">
      <c r="B112" s="273"/>
      <c r="C112" s="237" t="s">
        <v>19</v>
      </c>
      <c r="D112" s="233">
        <v>62</v>
      </c>
      <c r="E112" s="233">
        <v>58.9</v>
      </c>
      <c r="F112" s="233">
        <v>54.6</v>
      </c>
      <c r="G112" s="233">
        <v>50.7</v>
      </c>
      <c r="H112" s="233">
        <v>47.1</v>
      </c>
      <c r="I112" s="233">
        <v>35.6</v>
      </c>
      <c r="J112" s="233">
        <v>27.6</v>
      </c>
      <c r="K112" s="233">
        <v>18.100000000000001</v>
      </c>
      <c r="L112" s="233">
        <v>13.5</v>
      </c>
      <c r="M112" s="233">
        <v>10.4</v>
      </c>
      <c r="N112" s="233">
        <v>8.9</v>
      </c>
      <c r="O112" s="233">
        <v>8.5</v>
      </c>
      <c r="P112" s="233">
        <v>8.3000000000000007</v>
      </c>
      <c r="Q112" s="233">
        <v>8.1</v>
      </c>
    </row>
    <row r="113" spans="2:17" ht="15" customHeight="1" x14ac:dyDescent="0.35">
      <c r="B113" s="273"/>
      <c r="C113" s="237" t="s">
        <v>20</v>
      </c>
      <c r="D113" s="233">
        <v>60.7</v>
      </c>
      <c r="E113" s="233">
        <v>57.6</v>
      </c>
      <c r="F113" s="233">
        <v>53.3</v>
      </c>
      <c r="G113" s="233">
        <v>49.4</v>
      </c>
      <c r="H113" s="233">
        <v>45.8</v>
      </c>
      <c r="I113" s="233">
        <v>34.299999999999997</v>
      </c>
      <c r="J113" s="233">
        <v>26.3</v>
      </c>
      <c r="K113" s="233">
        <v>16.899999999999999</v>
      </c>
      <c r="L113" s="233">
        <v>12.2</v>
      </c>
      <c r="M113" s="233">
        <v>9.1</v>
      </c>
      <c r="N113" s="233">
        <v>7.6</v>
      </c>
      <c r="O113" s="233">
        <v>7.2</v>
      </c>
      <c r="P113" s="233">
        <v>7</v>
      </c>
      <c r="Q113" s="233">
        <v>6.9</v>
      </c>
    </row>
    <row r="114" spans="2:17" ht="15" customHeight="1" x14ac:dyDescent="0.35">
      <c r="B114" s="274"/>
      <c r="C114" s="237" t="s">
        <v>21</v>
      </c>
      <c r="D114" s="233">
        <v>59.4</v>
      </c>
      <c r="E114" s="233">
        <v>56.3</v>
      </c>
      <c r="F114" s="233">
        <v>52</v>
      </c>
      <c r="G114" s="233">
        <v>48.1</v>
      </c>
      <c r="H114" s="233">
        <v>44.5</v>
      </c>
      <c r="I114" s="233">
        <v>33.1</v>
      </c>
      <c r="J114" s="233">
        <v>25.1</v>
      </c>
      <c r="K114" s="233">
        <v>15.6</v>
      </c>
      <c r="L114" s="233">
        <v>10.9</v>
      </c>
      <c r="M114" s="233">
        <v>7.9</v>
      </c>
      <c r="N114" s="233">
        <v>6.3</v>
      </c>
      <c r="O114" s="233">
        <v>5.9</v>
      </c>
      <c r="P114" s="233">
        <v>5.7</v>
      </c>
      <c r="Q114" s="233">
        <v>5.6</v>
      </c>
    </row>
    <row r="115" spans="2:17" ht="15" customHeight="1" x14ac:dyDescent="0.35">
      <c r="C115" s="2"/>
      <c r="D115" s="73"/>
      <c r="E115" s="73"/>
      <c r="F115" s="78"/>
      <c r="G115" s="78"/>
      <c r="H115" s="78"/>
      <c r="I115" s="78"/>
      <c r="J115" s="78"/>
      <c r="K115" s="78"/>
      <c r="L115" s="78"/>
      <c r="M115" s="78"/>
      <c r="N115" s="78"/>
      <c r="O115" s="78"/>
      <c r="P115" s="78"/>
      <c r="Q115" s="78"/>
    </row>
    <row r="116" spans="2:17" ht="15" customHeight="1" x14ac:dyDescent="0.35">
      <c r="C116" s="48" t="s">
        <v>331</v>
      </c>
    </row>
    <row r="117" spans="2:17" ht="15" customHeight="1" x14ac:dyDescent="0.35">
      <c r="B117" s="272" t="s">
        <v>328</v>
      </c>
      <c r="C117" s="237" t="s">
        <v>9</v>
      </c>
      <c r="D117" s="233">
        <v>382</v>
      </c>
      <c r="E117" s="233">
        <v>374.1</v>
      </c>
      <c r="F117" s="233">
        <v>363.1</v>
      </c>
      <c r="G117" s="233">
        <v>353.1</v>
      </c>
      <c r="H117" s="233">
        <v>344</v>
      </c>
      <c r="I117" s="233">
        <v>314.60000000000002</v>
      </c>
      <c r="J117" s="233">
        <v>294.2</v>
      </c>
      <c r="K117" s="233">
        <v>269.89999999999998</v>
      </c>
      <c r="L117" s="233">
        <v>258</v>
      </c>
      <c r="M117" s="233">
        <v>250.2</v>
      </c>
      <c r="N117" s="233">
        <v>246.3</v>
      </c>
      <c r="O117" s="233">
        <v>245.2</v>
      </c>
      <c r="P117" s="233">
        <v>244.7</v>
      </c>
      <c r="Q117" s="233">
        <v>244.4</v>
      </c>
    </row>
    <row r="118" spans="2:17" ht="15" customHeight="1" x14ac:dyDescent="0.35">
      <c r="B118" s="273"/>
      <c r="C118" s="237" t="s">
        <v>10</v>
      </c>
      <c r="D118" s="233">
        <v>364.7</v>
      </c>
      <c r="E118" s="233">
        <v>356.8</v>
      </c>
      <c r="F118" s="233">
        <v>345.9</v>
      </c>
      <c r="G118" s="233">
        <v>335.8</v>
      </c>
      <c r="H118" s="233">
        <v>326.7</v>
      </c>
      <c r="I118" s="233">
        <v>297.39999999999998</v>
      </c>
      <c r="J118" s="233">
        <v>276.89999999999998</v>
      </c>
      <c r="K118" s="233">
        <v>252.7</v>
      </c>
      <c r="L118" s="233">
        <v>240.7</v>
      </c>
      <c r="M118" s="233">
        <v>232.9</v>
      </c>
      <c r="N118" s="233">
        <v>229</v>
      </c>
      <c r="O118" s="233">
        <v>227.9</v>
      </c>
      <c r="P118" s="233">
        <v>227.4</v>
      </c>
      <c r="Q118" s="233">
        <v>227.1</v>
      </c>
    </row>
    <row r="119" spans="2:17" ht="15" customHeight="1" x14ac:dyDescent="0.35">
      <c r="B119" s="273"/>
      <c r="C119" s="237" t="s">
        <v>11</v>
      </c>
      <c r="D119" s="233">
        <v>341.6</v>
      </c>
      <c r="E119" s="233">
        <v>333.7</v>
      </c>
      <c r="F119" s="233">
        <v>322.7</v>
      </c>
      <c r="G119" s="233">
        <v>312.7</v>
      </c>
      <c r="H119" s="233">
        <v>303.5</v>
      </c>
      <c r="I119" s="233">
        <v>274.2</v>
      </c>
      <c r="J119" s="233">
        <v>253.8</v>
      </c>
      <c r="K119" s="233">
        <v>229.5</v>
      </c>
      <c r="L119" s="233">
        <v>217.6</v>
      </c>
      <c r="M119" s="233">
        <v>209.8</v>
      </c>
      <c r="N119" s="233">
        <v>205.8</v>
      </c>
      <c r="O119" s="233">
        <v>204.7</v>
      </c>
      <c r="P119" s="233">
        <v>204.3</v>
      </c>
      <c r="Q119" s="233">
        <v>204</v>
      </c>
    </row>
    <row r="120" spans="2:17" ht="15" customHeight="1" x14ac:dyDescent="0.35">
      <c r="B120" s="273"/>
      <c r="C120" s="237" t="s">
        <v>12</v>
      </c>
      <c r="D120" s="233">
        <v>321.3</v>
      </c>
      <c r="E120" s="233">
        <v>313.39999999999998</v>
      </c>
      <c r="F120" s="233">
        <v>302.39999999999998</v>
      </c>
      <c r="G120" s="233">
        <v>292.39999999999998</v>
      </c>
      <c r="H120" s="233">
        <v>283.3</v>
      </c>
      <c r="I120" s="233">
        <v>253.9</v>
      </c>
      <c r="J120" s="233">
        <v>233.5</v>
      </c>
      <c r="K120" s="233">
        <v>209.3</v>
      </c>
      <c r="L120" s="233">
        <v>197.3</v>
      </c>
      <c r="M120" s="233">
        <v>189.5</v>
      </c>
      <c r="N120" s="233">
        <v>185.6</v>
      </c>
      <c r="O120" s="233">
        <v>184.5</v>
      </c>
      <c r="P120" s="233">
        <v>184</v>
      </c>
      <c r="Q120" s="233">
        <v>183.7</v>
      </c>
    </row>
    <row r="121" spans="2:17" ht="15" customHeight="1" x14ac:dyDescent="0.35">
      <c r="B121" s="273"/>
      <c r="C121" s="237" t="s">
        <v>13</v>
      </c>
      <c r="D121" s="233">
        <v>303.60000000000002</v>
      </c>
      <c r="E121" s="233">
        <v>295.7</v>
      </c>
      <c r="F121" s="233">
        <v>284.7</v>
      </c>
      <c r="G121" s="233">
        <v>274.7</v>
      </c>
      <c r="H121" s="233">
        <v>265.5</v>
      </c>
      <c r="I121" s="233">
        <v>236.2</v>
      </c>
      <c r="J121" s="233">
        <v>215.8</v>
      </c>
      <c r="K121" s="233">
        <v>191.5</v>
      </c>
      <c r="L121" s="233">
        <v>179.6</v>
      </c>
      <c r="M121" s="233">
        <v>171.8</v>
      </c>
      <c r="N121" s="233">
        <v>167.8</v>
      </c>
      <c r="O121" s="233">
        <v>166.7</v>
      </c>
      <c r="P121" s="233">
        <v>166.3</v>
      </c>
      <c r="Q121" s="233">
        <v>166</v>
      </c>
    </row>
    <row r="122" spans="2:17" ht="15" customHeight="1" x14ac:dyDescent="0.35">
      <c r="B122" s="273"/>
      <c r="C122" s="237" t="s">
        <v>14</v>
      </c>
      <c r="D122" s="233">
        <v>251.8</v>
      </c>
      <c r="E122" s="233">
        <v>243.9</v>
      </c>
      <c r="F122" s="233">
        <v>232.9</v>
      </c>
      <c r="G122" s="233">
        <v>222.9</v>
      </c>
      <c r="H122" s="233">
        <v>213.7</v>
      </c>
      <c r="I122" s="233">
        <v>184.4</v>
      </c>
      <c r="J122" s="233">
        <v>164</v>
      </c>
      <c r="K122" s="233">
        <v>139.69999999999999</v>
      </c>
      <c r="L122" s="233">
        <v>127.8</v>
      </c>
      <c r="M122" s="233">
        <v>120</v>
      </c>
      <c r="N122" s="233">
        <v>116</v>
      </c>
      <c r="O122" s="233">
        <v>114.9</v>
      </c>
      <c r="P122" s="233">
        <v>114.5</v>
      </c>
      <c r="Q122" s="233">
        <v>114.2</v>
      </c>
    </row>
    <row r="123" spans="2:17" ht="15" customHeight="1" x14ac:dyDescent="0.35">
      <c r="B123" s="273"/>
      <c r="C123" s="237" t="s">
        <v>15</v>
      </c>
      <c r="D123" s="233">
        <v>220.5</v>
      </c>
      <c r="E123" s="233">
        <v>212.6</v>
      </c>
      <c r="F123" s="233">
        <v>201.6</v>
      </c>
      <c r="G123" s="233">
        <v>191.6</v>
      </c>
      <c r="H123" s="233">
        <v>182.4</v>
      </c>
      <c r="I123" s="233">
        <v>153.1</v>
      </c>
      <c r="J123" s="233">
        <v>132.69999999999999</v>
      </c>
      <c r="K123" s="233">
        <v>108.4</v>
      </c>
      <c r="L123" s="233">
        <v>96.5</v>
      </c>
      <c r="M123" s="233">
        <v>88.7</v>
      </c>
      <c r="N123" s="233">
        <v>84.8</v>
      </c>
      <c r="O123" s="233">
        <v>83.7</v>
      </c>
      <c r="P123" s="233">
        <v>83.2</v>
      </c>
      <c r="Q123" s="233">
        <v>82.9</v>
      </c>
    </row>
    <row r="124" spans="2:17" ht="15" customHeight="1" x14ac:dyDescent="0.35">
      <c r="B124" s="273"/>
      <c r="C124" s="237" t="s">
        <v>16</v>
      </c>
      <c r="D124" s="233">
        <v>188.7</v>
      </c>
      <c r="E124" s="233">
        <v>180.8</v>
      </c>
      <c r="F124" s="233">
        <v>169.8</v>
      </c>
      <c r="G124" s="233">
        <v>159.80000000000001</v>
      </c>
      <c r="H124" s="233">
        <v>150.6</v>
      </c>
      <c r="I124" s="233">
        <v>121.3</v>
      </c>
      <c r="J124" s="233">
        <v>100.8</v>
      </c>
      <c r="K124" s="233">
        <v>76.599999999999994</v>
      </c>
      <c r="L124" s="233">
        <v>64.599999999999994</v>
      </c>
      <c r="M124" s="233">
        <v>56.8</v>
      </c>
      <c r="N124" s="233">
        <v>52.9</v>
      </c>
      <c r="O124" s="233">
        <v>51.8</v>
      </c>
      <c r="P124" s="233">
        <v>51.3</v>
      </c>
      <c r="Q124" s="233">
        <v>51</v>
      </c>
    </row>
    <row r="125" spans="2:17" ht="15" customHeight="1" x14ac:dyDescent="0.35">
      <c r="B125" s="273"/>
      <c r="C125" s="237" t="s">
        <v>17</v>
      </c>
      <c r="D125" s="233">
        <v>174.7</v>
      </c>
      <c r="E125" s="233">
        <v>166.8</v>
      </c>
      <c r="F125" s="233">
        <v>155.80000000000001</v>
      </c>
      <c r="G125" s="233">
        <v>145.80000000000001</v>
      </c>
      <c r="H125" s="233">
        <v>136.6</v>
      </c>
      <c r="I125" s="233">
        <v>107.3</v>
      </c>
      <c r="J125" s="233">
        <v>86.9</v>
      </c>
      <c r="K125" s="233">
        <v>62.6</v>
      </c>
      <c r="L125" s="233">
        <v>50.7</v>
      </c>
      <c r="M125" s="233">
        <v>42.9</v>
      </c>
      <c r="N125" s="233">
        <v>39</v>
      </c>
      <c r="O125" s="233">
        <v>37.9</v>
      </c>
      <c r="P125" s="233">
        <v>37.4</v>
      </c>
      <c r="Q125" s="233">
        <v>37.1</v>
      </c>
    </row>
    <row r="126" spans="2:17" ht="15" customHeight="1" x14ac:dyDescent="0.35">
      <c r="B126" s="273"/>
      <c r="C126" s="237" t="s">
        <v>18</v>
      </c>
      <c r="D126" s="233">
        <v>165.2</v>
      </c>
      <c r="E126" s="233">
        <v>157.30000000000001</v>
      </c>
      <c r="F126" s="233">
        <v>146.30000000000001</v>
      </c>
      <c r="G126" s="233">
        <v>136.30000000000001</v>
      </c>
      <c r="H126" s="233">
        <v>127.1</v>
      </c>
      <c r="I126" s="233">
        <v>97.8</v>
      </c>
      <c r="J126" s="233">
        <v>77.400000000000006</v>
      </c>
      <c r="K126" s="233">
        <v>53.1</v>
      </c>
      <c r="L126" s="233">
        <v>41.2</v>
      </c>
      <c r="M126" s="233">
        <v>33.4</v>
      </c>
      <c r="N126" s="233">
        <v>29.4</v>
      </c>
      <c r="O126" s="233">
        <v>28.3</v>
      </c>
      <c r="P126" s="233">
        <v>27.9</v>
      </c>
      <c r="Q126" s="233">
        <v>27.6</v>
      </c>
    </row>
    <row r="127" spans="2:17" ht="15" customHeight="1" x14ac:dyDescent="0.35">
      <c r="B127" s="273"/>
      <c r="C127" s="237" t="s">
        <v>19</v>
      </c>
      <c r="D127" s="233">
        <v>158.5</v>
      </c>
      <c r="E127" s="233">
        <v>150.6</v>
      </c>
      <c r="F127" s="233">
        <v>139.6</v>
      </c>
      <c r="G127" s="233">
        <v>129.5</v>
      </c>
      <c r="H127" s="233">
        <v>120.4</v>
      </c>
      <c r="I127" s="233">
        <v>91.1</v>
      </c>
      <c r="J127" s="233">
        <v>70.599999999999994</v>
      </c>
      <c r="K127" s="233">
        <v>46.4</v>
      </c>
      <c r="L127" s="233">
        <v>34.4</v>
      </c>
      <c r="M127" s="233">
        <v>26.6</v>
      </c>
      <c r="N127" s="233">
        <v>22.7</v>
      </c>
      <c r="O127" s="233">
        <v>21.6</v>
      </c>
      <c r="P127" s="233">
        <v>21.1</v>
      </c>
      <c r="Q127" s="233">
        <v>20.8</v>
      </c>
    </row>
    <row r="128" spans="2:17" ht="15" customHeight="1" x14ac:dyDescent="0.35">
      <c r="B128" s="273"/>
      <c r="C128" s="237" t="s">
        <v>20</v>
      </c>
      <c r="D128" s="233">
        <v>155.19999999999999</v>
      </c>
      <c r="E128" s="233">
        <v>147.30000000000001</v>
      </c>
      <c r="F128" s="233">
        <v>136.30000000000001</v>
      </c>
      <c r="G128" s="233">
        <v>126.3</v>
      </c>
      <c r="H128" s="233">
        <v>117.1</v>
      </c>
      <c r="I128" s="233">
        <v>87.8</v>
      </c>
      <c r="J128" s="233">
        <v>67.400000000000006</v>
      </c>
      <c r="K128" s="233">
        <v>43.1</v>
      </c>
      <c r="L128" s="233">
        <v>31.2</v>
      </c>
      <c r="M128" s="233">
        <v>23.4</v>
      </c>
      <c r="N128" s="233">
        <v>19.399999999999999</v>
      </c>
      <c r="O128" s="233">
        <v>18.399999999999999</v>
      </c>
      <c r="P128" s="233">
        <v>17.899999999999999</v>
      </c>
      <c r="Q128" s="233">
        <v>17.600000000000001</v>
      </c>
    </row>
    <row r="129" spans="2:17" ht="15" customHeight="1" x14ac:dyDescent="0.35">
      <c r="B129" s="274"/>
      <c r="C129" s="237" t="s">
        <v>21</v>
      </c>
      <c r="D129" s="233">
        <v>151.9</v>
      </c>
      <c r="E129" s="233">
        <v>144</v>
      </c>
      <c r="F129" s="233">
        <v>133.1</v>
      </c>
      <c r="G129" s="233">
        <v>123</v>
      </c>
      <c r="H129" s="233">
        <v>113.9</v>
      </c>
      <c r="I129" s="233">
        <v>84.6</v>
      </c>
      <c r="J129" s="233">
        <v>64.099999999999994</v>
      </c>
      <c r="K129" s="233">
        <v>39.9</v>
      </c>
      <c r="L129" s="233">
        <v>27.9</v>
      </c>
      <c r="M129" s="233">
        <v>20.100000000000001</v>
      </c>
      <c r="N129" s="233">
        <v>16.2</v>
      </c>
      <c r="O129" s="233">
        <v>15.1</v>
      </c>
      <c r="P129" s="233">
        <v>14.6</v>
      </c>
      <c r="Q129" s="233">
        <v>14.3</v>
      </c>
    </row>
    <row r="130" spans="2:17" ht="15" customHeight="1" x14ac:dyDescent="0.35">
      <c r="C130" s="2"/>
      <c r="D130" s="84"/>
      <c r="E130" s="84"/>
      <c r="F130" s="82"/>
      <c r="G130" s="82"/>
      <c r="H130" s="82"/>
      <c r="I130" s="82"/>
      <c r="J130" s="82"/>
      <c r="K130" s="82"/>
      <c r="L130" s="82"/>
      <c r="M130" s="82"/>
      <c r="N130" s="82"/>
      <c r="O130" s="82"/>
      <c r="P130" s="82"/>
      <c r="Q130" s="82"/>
    </row>
    <row r="131" spans="2:17" ht="15" customHeight="1" x14ac:dyDescent="0.35">
      <c r="C131" s="48" t="s">
        <v>332</v>
      </c>
    </row>
    <row r="132" spans="2:17" ht="15" customHeight="1" x14ac:dyDescent="0.35">
      <c r="B132" s="272" t="s">
        <v>328</v>
      </c>
      <c r="C132" s="237" t="s">
        <v>9</v>
      </c>
      <c r="D132" s="233">
        <v>126.3</v>
      </c>
      <c r="E132" s="233">
        <v>123.7</v>
      </c>
      <c r="F132" s="233">
        <v>120.1</v>
      </c>
      <c r="G132" s="233">
        <v>116.7</v>
      </c>
      <c r="H132" s="233">
        <v>113.7</v>
      </c>
      <c r="I132" s="233">
        <v>104</v>
      </c>
      <c r="J132" s="233">
        <v>97.3</v>
      </c>
      <c r="K132" s="233">
        <v>89.2</v>
      </c>
      <c r="L132" s="233">
        <v>85.3</v>
      </c>
      <c r="M132" s="233">
        <v>82.7</v>
      </c>
      <c r="N132" s="233">
        <v>81.400000000000006</v>
      </c>
      <c r="O132" s="233">
        <v>81.099999999999994</v>
      </c>
      <c r="P132" s="233">
        <v>80.900000000000006</v>
      </c>
      <c r="Q132" s="233">
        <v>80.8</v>
      </c>
    </row>
    <row r="133" spans="2:17" ht="15" customHeight="1" x14ac:dyDescent="0.35">
      <c r="B133" s="273"/>
      <c r="C133" s="237" t="s">
        <v>10</v>
      </c>
      <c r="D133" s="233">
        <v>120.6</v>
      </c>
      <c r="E133" s="233">
        <v>118</v>
      </c>
      <c r="F133" s="233">
        <v>114.3</v>
      </c>
      <c r="G133" s="233">
        <v>111</v>
      </c>
      <c r="H133" s="233">
        <v>108</v>
      </c>
      <c r="I133" s="233">
        <v>98.3</v>
      </c>
      <c r="J133" s="233">
        <v>91.6</v>
      </c>
      <c r="K133" s="233">
        <v>83.5</v>
      </c>
      <c r="L133" s="233">
        <v>79.599999999999994</v>
      </c>
      <c r="M133" s="233">
        <v>77</v>
      </c>
      <c r="N133" s="233">
        <v>75.7</v>
      </c>
      <c r="O133" s="233">
        <v>75.3</v>
      </c>
      <c r="P133" s="233">
        <v>75.2</v>
      </c>
      <c r="Q133" s="233">
        <v>75.099999999999994</v>
      </c>
    </row>
    <row r="134" spans="2:17" ht="15" customHeight="1" x14ac:dyDescent="0.35">
      <c r="B134" s="273"/>
      <c r="C134" s="237" t="s">
        <v>11</v>
      </c>
      <c r="D134" s="233">
        <v>112.9</v>
      </c>
      <c r="E134" s="233">
        <v>110.3</v>
      </c>
      <c r="F134" s="233">
        <v>106.7</v>
      </c>
      <c r="G134" s="233">
        <v>103.4</v>
      </c>
      <c r="H134" s="233">
        <v>100.3</v>
      </c>
      <c r="I134" s="233">
        <v>90.6</v>
      </c>
      <c r="J134" s="233">
        <v>83.9</v>
      </c>
      <c r="K134" s="233">
        <v>75.900000000000006</v>
      </c>
      <c r="L134" s="233">
        <v>71.900000000000006</v>
      </c>
      <c r="M134" s="233">
        <v>69.3</v>
      </c>
      <c r="N134" s="233">
        <v>68.099999999999994</v>
      </c>
      <c r="O134" s="233">
        <v>67.7</v>
      </c>
      <c r="P134" s="233">
        <v>67.5</v>
      </c>
      <c r="Q134" s="233">
        <v>67.400000000000006</v>
      </c>
    </row>
    <row r="135" spans="2:17" ht="15" customHeight="1" x14ac:dyDescent="0.35">
      <c r="B135" s="273"/>
      <c r="C135" s="237" t="s">
        <v>12</v>
      </c>
      <c r="D135" s="233">
        <v>106.2</v>
      </c>
      <c r="E135" s="233">
        <v>103.6</v>
      </c>
      <c r="F135" s="233">
        <v>100</v>
      </c>
      <c r="G135" s="233">
        <v>96.7</v>
      </c>
      <c r="H135" s="233">
        <v>93.6</v>
      </c>
      <c r="I135" s="233">
        <v>84</v>
      </c>
      <c r="J135" s="233">
        <v>77.2</v>
      </c>
      <c r="K135" s="233">
        <v>69.2</v>
      </c>
      <c r="L135" s="233">
        <v>65.2</v>
      </c>
      <c r="M135" s="233">
        <v>62.6</v>
      </c>
      <c r="N135" s="233">
        <v>61.4</v>
      </c>
      <c r="O135" s="233">
        <v>61</v>
      </c>
      <c r="P135" s="233">
        <v>60.8</v>
      </c>
      <c r="Q135" s="233">
        <v>60.7</v>
      </c>
    </row>
    <row r="136" spans="2:17" ht="15" customHeight="1" x14ac:dyDescent="0.35">
      <c r="B136" s="273"/>
      <c r="C136" s="237" t="s">
        <v>13</v>
      </c>
      <c r="D136" s="233">
        <v>100.4</v>
      </c>
      <c r="E136" s="233">
        <v>97.8</v>
      </c>
      <c r="F136" s="233">
        <v>94.1</v>
      </c>
      <c r="G136" s="233">
        <v>90.8</v>
      </c>
      <c r="H136" s="233">
        <v>87.8</v>
      </c>
      <c r="I136" s="233">
        <v>78.099999999999994</v>
      </c>
      <c r="J136" s="233">
        <v>71.3</v>
      </c>
      <c r="K136" s="233">
        <v>63.3</v>
      </c>
      <c r="L136" s="233">
        <v>59.4</v>
      </c>
      <c r="M136" s="233">
        <v>56.8</v>
      </c>
      <c r="N136" s="233">
        <v>55.5</v>
      </c>
      <c r="O136" s="233">
        <v>55.1</v>
      </c>
      <c r="P136" s="233">
        <v>55</v>
      </c>
      <c r="Q136" s="233">
        <v>54.9</v>
      </c>
    </row>
    <row r="137" spans="2:17" ht="15" customHeight="1" x14ac:dyDescent="0.35">
      <c r="B137" s="273"/>
      <c r="C137" s="237" t="s">
        <v>14</v>
      </c>
      <c r="D137" s="233">
        <v>83.2</v>
      </c>
      <c r="E137" s="233">
        <v>80.599999999999994</v>
      </c>
      <c r="F137" s="233">
        <v>77</v>
      </c>
      <c r="G137" s="233">
        <v>73.7</v>
      </c>
      <c r="H137" s="233">
        <v>70.7</v>
      </c>
      <c r="I137" s="233">
        <v>61</v>
      </c>
      <c r="J137" s="233">
        <v>54.2</v>
      </c>
      <c r="K137" s="233">
        <v>46.2</v>
      </c>
      <c r="L137" s="233">
        <v>42.2</v>
      </c>
      <c r="M137" s="233">
        <v>39.700000000000003</v>
      </c>
      <c r="N137" s="233">
        <v>38.4</v>
      </c>
      <c r="O137" s="233">
        <v>38</v>
      </c>
      <c r="P137" s="233">
        <v>37.799999999999997</v>
      </c>
      <c r="Q137" s="233">
        <v>37.700000000000003</v>
      </c>
    </row>
    <row r="138" spans="2:17" ht="15" customHeight="1" x14ac:dyDescent="0.35">
      <c r="B138" s="273"/>
      <c r="C138" s="237" t="s">
        <v>15</v>
      </c>
      <c r="D138" s="233">
        <v>72.900000000000006</v>
      </c>
      <c r="E138" s="233">
        <v>70.3</v>
      </c>
      <c r="F138" s="233">
        <v>66.7</v>
      </c>
      <c r="G138" s="233">
        <v>63.3</v>
      </c>
      <c r="H138" s="233">
        <v>60.3</v>
      </c>
      <c r="I138" s="233">
        <v>50.6</v>
      </c>
      <c r="J138" s="233">
        <v>43.9</v>
      </c>
      <c r="K138" s="233">
        <v>35.799999999999997</v>
      </c>
      <c r="L138" s="233">
        <v>31.9</v>
      </c>
      <c r="M138" s="233">
        <v>29.3</v>
      </c>
      <c r="N138" s="233">
        <v>28</v>
      </c>
      <c r="O138" s="233">
        <v>27.7</v>
      </c>
      <c r="P138" s="233">
        <v>27.5</v>
      </c>
      <c r="Q138" s="233">
        <v>27.4</v>
      </c>
    </row>
    <row r="139" spans="2:17" ht="15" customHeight="1" x14ac:dyDescent="0.35">
      <c r="B139" s="273"/>
      <c r="C139" s="237" t="s">
        <v>16</v>
      </c>
      <c r="D139" s="233">
        <v>62.4</v>
      </c>
      <c r="E139" s="233">
        <v>59.8</v>
      </c>
      <c r="F139" s="233">
        <v>56.1</v>
      </c>
      <c r="G139" s="233">
        <v>52.8</v>
      </c>
      <c r="H139" s="233">
        <v>49.8</v>
      </c>
      <c r="I139" s="233">
        <v>40.1</v>
      </c>
      <c r="J139" s="233">
        <v>33.299999999999997</v>
      </c>
      <c r="K139" s="233">
        <v>25.3</v>
      </c>
      <c r="L139" s="233">
        <v>21.4</v>
      </c>
      <c r="M139" s="233">
        <v>18.8</v>
      </c>
      <c r="N139" s="233">
        <v>17.5</v>
      </c>
      <c r="O139" s="233">
        <v>17.100000000000001</v>
      </c>
      <c r="P139" s="233">
        <v>17</v>
      </c>
      <c r="Q139" s="233">
        <v>16.899999999999999</v>
      </c>
    </row>
    <row r="140" spans="2:17" ht="15" customHeight="1" x14ac:dyDescent="0.35">
      <c r="B140" s="273"/>
      <c r="C140" s="237" t="s">
        <v>17</v>
      </c>
      <c r="D140" s="233">
        <v>57.8</v>
      </c>
      <c r="E140" s="233">
        <v>55.1</v>
      </c>
      <c r="F140" s="233">
        <v>51.5</v>
      </c>
      <c r="G140" s="233">
        <v>48.2</v>
      </c>
      <c r="H140" s="233">
        <v>45.2</v>
      </c>
      <c r="I140" s="233">
        <v>35.5</v>
      </c>
      <c r="J140" s="233">
        <v>28.7</v>
      </c>
      <c r="K140" s="233">
        <v>20.7</v>
      </c>
      <c r="L140" s="233">
        <v>16.8</v>
      </c>
      <c r="M140" s="233">
        <v>14.2</v>
      </c>
      <c r="N140" s="233">
        <v>12.9</v>
      </c>
      <c r="O140" s="233">
        <v>12.5</v>
      </c>
      <c r="P140" s="233">
        <v>12.4</v>
      </c>
      <c r="Q140" s="233">
        <v>12.3</v>
      </c>
    </row>
    <row r="141" spans="2:17" ht="15" customHeight="1" x14ac:dyDescent="0.35">
      <c r="B141" s="273"/>
      <c r="C141" s="237" t="s">
        <v>18</v>
      </c>
      <c r="D141" s="233">
        <v>54.6</v>
      </c>
      <c r="E141" s="233">
        <v>52</v>
      </c>
      <c r="F141" s="233">
        <v>48.4</v>
      </c>
      <c r="G141" s="233">
        <v>45.1</v>
      </c>
      <c r="H141" s="233">
        <v>42</v>
      </c>
      <c r="I141" s="233">
        <v>32.299999999999997</v>
      </c>
      <c r="J141" s="233">
        <v>25.6</v>
      </c>
      <c r="K141" s="233">
        <v>17.600000000000001</v>
      </c>
      <c r="L141" s="233">
        <v>13.6</v>
      </c>
      <c r="M141" s="233">
        <v>11</v>
      </c>
      <c r="N141" s="233">
        <v>9.6999999999999993</v>
      </c>
      <c r="O141" s="233">
        <v>9.4</v>
      </c>
      <c r="P141" s="233">
        <v>9.1999999999999993</v>
      </c>
      <c r="Q141" s="233">
        <v>9.1</v>
      </c>
    </row>
    <row r="142" spans="2:17" ht="15" customHeight="1" x14ac:dyDescent="0.35">
      <c r="B142" s="273"/>
      <c r="C142" s="237" t="s">
        <v>19</v>
      </c>
      <c r="D142" s="233">
        <v>52.4</v>
      </c>
      <c r="E142" s="233">
        <v>49.8</v>
      </c>
      <c r="F142" s="233">
        <v>46.1</v>
      </c>
      <c r="G142" s="233">
        <v>42.8</v>
      </c>
      <c r="H142" s="233">
        <v>39.799999999999997</v>
      </c>
      <c r="I142" s="233">
        <v>30.1</v>
      </c>
      <c r="J142" s="233">
        <v>23.3</v>
      </c>
      <c r="K142" s="233">
        <v>15.3</v>
      </c>
      <c r="L142" s="233">
        <v>11.4</v>
      </c>
      <c r="M142" s="233">
        <v>8.8000000000000007</v>
      </c>
      <c r="N142" s="233">
        <v>7.5</v>
      </c>
      <c r="O142" s="233">
        <v>7.1</v>
      </c>
      <c r="P142" s="233">
        <v>7</v>
      </c>
      <c r="Q142" s="233">
        <v>6.9</v>
      </c>
    </row>
    <row r="143" spans="2:17" ht="15" customHeight="1" x14ac:dyDescent="0.35">
      <c r="B143" s="273"/>
      <c r="C143" s="237" t="s">
        <v>20</v>
      </c>
      <c r="D143" s="233">
        <v>51.3</v>
      </c>
      <c r="E143" s="233">
        <v>48.7</v>
      </c>
      <c r="F143" s="233">
        <v>45.1</v>
      </c>
      <c r="G143" s="233">
        <v>41.8</v>
      </c>
      <c r="H143" s="233">
        <v>38.700000000000003</v>
      </c>
      <c r="I143" s="233">
        <v>29</v>
      </c>
      <c r="J143" s="233">
        <v>22.3</v>
      </c>
      <c r="K143" s="233">
        <v>14.3</v>
      </c>
      <c r="L143" s="233">
        <v>10.3</v>
      </c>
      <c r="M143" s="233">
        <v>7.7</v>
      </c>
      <c r="N143" s="233">
        <v>6.4</v>
      </c>
      <c r="O143" s="233">
        <v>6.1</v>
      </c>
      <c r="P143" s="233">
        <v>5.9</v>
      </c>
      <c r="Q143" s="233">
        <v>5.8</v>
      </c>
    </row>
    <row r="144" spans="2:17" ht="15" customHeight="1" x14ac:dyDescent="0.35">
      <c r="B144" s="274"/>
      <c r="C144" s="237" t="s">
        <v>21</v>
      </c>
      <c r="D144" s="233">
        <v>50.2</v>
      </c>
      <c r="E144" s="233">
        <v>47.6</v>
      </c>
      <c r="F144" s="233">
        <v>44</v>
      </c>
      <c r="G144" s="233">
        <v>40.700000000000003</v>
      </c>
      <c r="H144" s="233">
        <v>37.700000000000003</v>
      </c>
      <c r="I144" s="233">
        <v>28</v>
      </c>
      <c r="J144" s="233">
        <v>21.2</v>
      </c>
      <c r="K144" s="233">
        <v>13.2</v>
      </c>
      <c r="L144" s="233">
        <v>9.1999999999999993</v>
      </c>
      <c r="M144" s="233">
        <v>6.7</v>
      </c>
      <c r="N144" s="233">
        <v>5.4</v>
      </c>
      <c r="O144" s="233">
        <v>5</v>
      </c>
      <c r="P144" s="233">
        <v>4.8</v>
      </c>
      <c r="Q144" s="233">
        <v>4.7</v>
      </c>
    </row>
    <row r="145" spans="2:17" ht="15" customHeight="1" x14ac:dyDescent="0.35">
      <c r="C145" s="12"/>
      <c r="D145" s="73"/>
      <c r="E145" s="73"/>
      <c r="F145" s="78"/>
      <c r="G145" s="78"/>
      <c r="H145" s="78"/>
      <c r="I145" s="78"/>
      <c r="J145" s="78"/>
      <c r="K145" s="78"/>
      <c r="L145" s="78"/>
      <c r="M145" s="78"/>
      <c r="N145" s="78"/>
      <c r="O145" s="78"/>
      <c r="P145" s="78"/>
      <c r="Q145" s="78"/>
    </row>
    <row r="146" spans="2:17" ht="15" customHeight="1" x14ac:dyDescent="0.35">
      <c r="C146" s="48" t="s">
        <v>333</v>
      </c>
    </row>
    <row r="147" spans="2:17" ht="15" customHeight="1" x14ac:dyDescent="0.35">
      <c r="B147" s="272" t="s">
        <v>328</v>
      </c>
      <c r="C147" s="237" t="s">
        <v>9</v>
      </c>
      <c r="D147" s="233">
        <v>91.9</v>
      </c>
      <c r="E147" s="233">
        <v>90</v>
      </c>
      <c r="F147" s="233">
        <v>87.4</v>
      </c>
      <c r="G147" s="233">
        <v>85</v>
      </c>
      <c r="H147" s="233">
        <v>82.8</v>
      </c>
      <c r="I147" s="233">
        <v>75.7</v>
      </c>
      <c r="J147" s="233">
        <v>70.8</v>
      </c>
      <c r="K147" s="233">
        <v>64.900000000000006</v>
      </c>
      <c r="L147" s="233">
        <v>62.1</v>
      </c>
      <c r="M147" s="233">
        <v>60.2</v>
      </c>
      <c r="N147" s="233">
        <v>59.3</v>
      </c>
      <c r="O147" s="233">
        <v>59</v>
      </c>
      <c r="P147" s="233">
        <v>58.9</v>
      </c>
      <c r="Q147" s="233">
        <v>58.8</v>
      </c>
    </row>
    <row r="148" spans="2:17" ht="15" customHeight="1" x14ac:dyDescent="0.35">
      <c r="B148" s="273"/>
      <c r="C148" s="237" t="s">
        <v>10</v>
      </c>
      <c r="D148" s="233">
        <v>87.8</v>
      </c>
      <c r="E148" s="233">
        <v>85.9</v>
      </c>
      <c r="F148" s="233">
        <v>83.2</v>
      </c>
      <c r="G148" s="233">
        <v>80.8</v>
      </c>
      <c r="H148" s="233">
        <v>78.599999999999994</v>
      </c>
      <c r="I148" s="233">
        <v>71.5</v>
      </c>
      <c r="J148" s="233">
        <v>66.599999999999994</v>
      </c>
      <c r="K148" s="233">
        <v>60.8</v>
      </c>
      <c r="L148" s="233">
        <v>57.9</v>
      </c>
      <c r="M148" s="233">
        <v>56</v>
      </c>
      <c r="N148" s="233">
        <v>55.1</v>
      </c>
      <c r="O148" s="233">
        <v>54.8</v>
      </c>
      <c r="P148" s="233">
        <v>54.7</v>
      </c>
      <c r="Q148" s="233">
        <v>54.6</v>
      </c>
    </row>
    <row r="149" spans="2:17" ht="15" customHeight="1" x14ac:dyDescent="0.35">
      <c r="B149" s="273"/>
      <c r="C149" s="237" t="s">
        <v>11</v>
      </c>
      <c r="D149" s="233">
        <v>82.2</v>
      </c>
      <c r="E149" s="233">
        <v>80.3</v>
      </c>
      <c r="F149" s="233">
        <v>77.599999999999994</v>
      </c>
      <c r="G149" s="233">
        <v>75.2</v>
      </c>
      <c r="H149" s="233">
        <v>73</v>
      </c>
      <c r="I149" s="233">
        <v>66</v>
      </c>
      <c r="J149" s="233">
        <v>61.1</v>
      </c>
      <c r="K149" s="233">
        <v>55.2</v>
      </c>
      <c r="L149" s="233">
        <v>52.3</v>
      </c>
      <c r="M149" s="233">
        <v>50.5</v>
      </c>
      <c r="N149" s="233">
        <v>49.5</v>
      </c>
      <c r="O149" s="233">
        <v>49.3</v>
      </c>
      <c r="P149" s="233">
        <v>49.1</v>
      </c>
      <c r="Q149" s="233">
        <v>49.1</v>
      </c>
    </row>
    <row r="150" spans="2:17" ht="15" customHeight="1" x14ac:dyDescent="0.35">
      <c r="B150" s="273"/>
      <c r="C150" s="237" t="s">
        <v>12</v>
      </c>
      <c r="D150" s="233">
        <v>77.3</v>
      </c>
      <c r="E150" s="233">
        <v>75.400000000000006</v>
      </c>
      <c r="F150" s="233">
        <v>72.8</v>
      </c>
      <c r="G150" s="233">
        <v>70.400000000000006</v>
      </c>
      <c r="H150" s="233">
        <v>68.2</v>
      </c>
      <c r="I150" s="233">
        <v>61.1</v>
      </c>
      <c r="J150" s="233">
        <v>56.2</v>
      </c>
      <c r="K150" s="233">
        <v>50.3</v>
      </c>
      <c r="L150" s="233">
        <v>47.5</v>
      </c>
      <c r="M150" s="233">
        <v>45.6</v>
      </c>
      <c r="N150" s="233">
        <v>44.7</v>
      </c>
      <c r="O150" s="233">
        <v>44.4</v>
      </c>
      <c r="P150" s="233">
        <v>44.3</v>
      </c>
      <c r="Q150" s="233">
        <v>44.2</v>
      </c>
    </row>
    <row r="151" spans="2:17" ht="15" customHeight="1" x14ac:dyDescent="0.35">
      <c r="B151" s="273"/>
      <c r="C151" s="237" t="s">
        <v>13</v>
      </c>
      <c r="D151" s="233">
        <v>73</v>
      </c>
      <c r="E151" s="233">
        <v>71.099999999999994</v>
      </c>
      <c r="F151" s="233">
        <v>68.5</v>
      </c>
      <c r="G151" s="233">
        <v>66.099999999999994</v>
      </c>
      <c r="H151" s="233">
        <v>63.9</v>
      </c>
      <c r="I151" s="233">
        <v>56.8</v>
      </c>
      <c r="J151" s="233">
        <v>51.9</v>
      </c>
      <c r="K151" s="233">
        <v>46.1</v>
      </c>
      <c r="L151" s="233">
        <v>43.2</v>
      </c>
      <c r="M151" s="233">
        <v>41.3</v>
      </c>
      <c r="N151" s="233">
        <v>40.4</v>
      </c>
      <c r="O151" s="233">
        <v>40.1</v>
      </c>
      <c r="P151" s="233">
        <v>40</v>
      </c>
      <c r="Q151" s="233">
        <v>39.9</v>
      </c>
    </row>
    <row r="152" spans="2:17" ht="15" customHeight="1" x14ac:dyDescent="0.35">
      <c r="B152" s="273"/>
      <c r="C152" s="237" t="s">
        <v>14</v>
      </c>
      <c r="D152" s="233">
        <v>60.6</v>
      </c>
      <c r="E152" s="233">
        <v>58.7</v>
      </c>
      <c r="F152" s="233">
        <v>56</v>
      </c>
      <c r="G152" s="233">
        <v>53.6</v>
      </c>
      <c r="H152" s="233">
        <v>51.4</v>
      </c>
      <c r="I152" s="233">
        <v>44.4</v>
      </c>
      <c r="J152" s="233">
        <v>39.4</v>
      </c>
      <c r="K152" s="233">
        <v>33.6</v>
      </c>
      <c r="L152" s="233">
        <v>30.7</v>
      </c>
      <c r="M152" s="233">
        <v>28.9</v>
      </c>
      <c r="N152" s="233">
        <v>27.9</v>
      </c>
      <c r="O152" s="233">
        <v>27.7</v>
      </c>
      <c r="P152" s="233">
        <v>27.5</v>
      </c>
      <c r="Q152" s="233">
        <v>27.5</v>
      </c>
    </row>
    <row r="153" spans="2:17" ht="15" customHeight="1" x14ac:dyDescent="0.35">
      <c r="B153" s="273"/>
      <c r="C153" s="237" t="s">
        <v>15</v>
      </c>
      <c r="D153" s="233">
        <v>53.1</v>
      </c>
      <c r="E153" s="233">
        <v>51.2</v>
      </c>
      <c r="F153" s="233">
        <v>48.5</v>
      </c>
      <c r="G153" s="233">
        <v>46.1</v>
      </c>
      <c r="H153" s="233">
        <v>43.9</v>
      </c>
      <c r="I153" s="233">
        <v>36.799999999999997</v>
      </c>
      <c r="J153" s="233">
        <v>31.9</v>
      </c>
      <c r="K153" s="233">
        <v>26.1</v>
      </c>
      <c r="L153" s="233">
        <v>23.2</v>
      </c>
      <c r="M153" s="233">
        <v>21.3</v>
      </c>
      <c r="N153" s="233">
        <v>20.399999999999999</v>
      </c>
      <c r="O153" s="233">
        <v>20.100000000000001</v>
      </c>
      <c r="P153" s="233">
        <v>20</v>
      </c>
      <c r="Q153" s="233">
        <v>19.899999999999999</v>
      </c>
    </row>
    <row r="154" spans="2:17" ht="15" customHeight="1" x14ac:dyDescent="0.35">
      <c r="B154" s="273"/>
      <c r="C154" s="237" t="s">
        <v>16</v>
      </c>
      <c r="D154" s="233">
        <v>45.4</v>
      </c>
      <c r="E154" s="233">
        <v>43.5</v>
      </c>
      <c r="F154" s="233">
        <v>40.799999999999997</v>
      </c>
      <c r="G154" s="233">
        <v>38.4</v>
      </c>
      <c r="H154" s="233">
        <v>36.200000000000003</v>
      </c>
      <c r="I154" s="233">
        <v>29.2</v>
      </c>
      <c r="J154" s="233">
        <v>24.3</v>
      </c>
      <c r="K154" s="233">
        <v>18.399999999999999</v>
      </c>
      <c r="L154" s="233">
        <v>15.6</v>
      </c>
      <c r="M154" s="233">
        <v>13.7</v>
      </c>
      <c r="N154" s="233">
        <v>12.7</v>
      </c>
      <c r="O154" s="233">
        <v>12.5</v>
      </c>
      <c r="P154" s="233">
        <v>12.4</v>
      </c>
      <c r="Q154" s="233">
        <v>12.3</v>
      </c>
    </row>
    <row r="155" spans="2:17" ht="15" customHeight="1" x14ac:dyDescent="0.35">
      <c r="B155" s="273"/>
      <c r="C155" s="237" t="s">
        <v>17</v>
      </c>
      <c r="D155" s="233">
        <v>42</v>
      </c>
      <c r="E155" s="233">
        <v>40.1</v>
      </c>
      <c r="F155" s="233">
        <v>37.5</v>
      </c>
      <c r="G155" s="233">
        <v>35.1</v>
      </c>
      <c r="H155" s="233">
        <v>32.9</v>
      </c>
      <c r="I155" s="233">
        <v>25.8</v>
      </c>
      <c r="J155" s="233">
        <v>20.9</v>
      </c>
      <c r="K155" s="233">
        <v>15.1</v>
      </c>
      <c r="L155" s="233">
        <v>12.2</v>
      </c>
      <c r="M155" s="233">
        <v>10.3</v>
      </c>
      <c r="N155" s="233">
        <v>9.4</v>
      </c>
      <c r="O155" s="233">
        <v>9.1</v>
      </c>
      <c r="P155" s="233">
        <v>9</v>
      </c>
      <c r="Q155" s="233">
        <v>8.9</v>
      </c>
    </row>
    <row r="156" spans="2:17" ht="15" customHeight="1" x14ac:dyDescent="0.35">
      <c r="B156" s="273"/>
      <c r="C156" s="237" t="s">
        <v>18</v>
      </c>
      <c r="D156" s="233">
        <v>39.700000000000003</v>
      </c>
      <c r="E156" s="233">
        <v>37.799999999999997</v>
      </c>
      <c r="F156" s="233">
        <v>35.200000000000003</v>
      </c>
      <c r="G156" s="233">
        <v>32.799999999999997</v>
      </c>
      <c r="H156" s="233">
        <v>30.6</v>
      </c>
      <c r="I156" s="233">
        <v>23.5</v>
      </c>
      <c r="J156" s="233">
        <v>18.600000000000001</v>
      </c>
      <c r="K156" s="233">
        <v>12.8</v>
      </c>
      <c r="L156" s="233">
        <v>9.9</v>
      </c>
      <c r="M156" s="233">
        <v>8</v>
      </c>
      <c r="N156" s="233">
        <v>7.1</v>
      </c>
      <c r="O156" s="233">
        <v>6.8</v>
      </c>
      <c r="P156" s="233">
        <v>6.7</v>
      </c>
      <c r="Q156" s="233">
        <v>6.6</v>
      </c>
    </row>
    <row r="157" spans="2:17" ht="15" customHeight="1" x14ac:dyDescent="0.35">
      <c r="B157" s="273"/>
      <c r="C157" s="237" t="s">
        <v>19</v>
      </c>
      <c r="D157" s="233">
        <v>38.1</v>
      </c>
      <c r="E157" s="233">
        <v>36.200000000000003</v>
      </c>
      <c r="F157" s="233">
        <v>33.6</v>
      </c>
      <c r="G157" s="233">
        <v>31.2</v>
      </c>
      <c r="H157" s="233">
        <v>29</v>
      </c>
      <c r="I157" s="233">
        <v>21.9</v>
      </c>
      <c r="J157" s="233">
        <v>17</v>
      </c>
      <c r="K157" s="233">
        <v>11.2</v>
      </c>
      <c r="L157" s="233">
        <v>8.3000000000000007</v>
      </c>
      <c r="M157" s="233">
        <v>6.4</v>
      </c>
      <c r="N157" s="233">
        <v>5.5</v>
      </c>
      <c r="O157" s="233">
        <v>5.2</v>
      </c>
      <c r="P157" s="233">
        <v>5.0999999999999996</v>
      </c>
      <c r="Q157" s="233">
        <v>5</v>
      </c>
    </row>
    <row r="158" spans="2:17" ht="15" customHeight="1" x14ac:dyDescent="0.35">
      <c r="B158" s="273"/>
      <c r="C158" s="237" t="s">
        <v>20</v>
      </c>
      <c r="D158" s="233">
        <v>37.299999999999997</v>
      </c>
      <c r="E158" s="233">
        <v>35.4</v>
      </c>
      <c r="F158" s="233">
        <v>32.799999999999997</v>
      </c>
      <c r="G158" s="233">
        <v>30.4</v>
      </c>
      <c r="H158" s="233">
        <v>28.2</v>
      </c>
      <c r="I158" s="233">
        <v>21.1</v>
      </c>
      <c r="J158" s="233">
        <v>16.2</v>
      </c>
      <c r="K158" s="233">
        <v>10.4</v>
      </c>
      <c r="L158" s="233">
        <v>7.5</v>
      </c>
      <c r="M158" s="233">
        <v>5.6</v>
      </c>
      <c r="N158" s="233">
        <v>4.7</v>
      </c>
      <c r="O158" s="233">
        <v>4.4000000000000004</v>
      </c>
      <c r="P158" s="233">
        <v>4.3</v>
      </c>
      <c r="Q158" s="233">
        <v>4.2</v>
      </c>
    </row>
    <row r="159" spans="2:17" ht="15" customHeight="1" x14ac:dyDescent="0.35">
      <c r="B159" s="274"/>
      <c r="C159" s="237" t="s">
        <v>21</v>
      </c>
      <c r="D159" s="233">
        <v>36.6</v>
      </c>
      <c r="E159" s="233">
        <v>34.700000000000003</v>
      </c>
      <c r="F159" s="233">
        <v>32</v>
      </c>
      <c r="G159" s="233">
        <v>29.6</v>
      </c>
      <c r="H159" s="233">
        <v>27.4</v>
      </c>
      <c r="I159" s="233">
        <v>20.3</v>
      </c>
      <c r="J159" s="233">
        <v>15.4</v>
      </c>
      <c r="K159" s="233">
        <v>9.6</v>
      </c>
      <c r="L159" s="233">
        <v>6.7</v>
      </c>
      <c r="M159" s="233">
        <v>4.8</v>
      </c>
      <c r="N159" s="233">
        <v>3.9</v>
      </c>
      <c r="O159" s="233">
        <v>3.6</v>
      </c>
      <c r="P159" s="233">
        <v>3.5</v>
      </c>
      <c r="Q159" s="233">
        <v>3.4</v>
      </c>
    </row>
    <row r="160" spans="2:17" ht="15" customHeight="1" x14ac:dyDescent="0.35">
      <c r="C160" s="12"/>
      <c r="D160" s="73"/>
      <c r="E160" s="73"/>
      <c r="F160" s="78"/>
      <c r="G160" s="78"/>
      <c r="H160" s="78"/>
      <c r="I160" s="78"/>
      <c r="J160" s="78"/>
      <c r="K160" s="78"/>
      <c r="L160" s="78"/>
      <c r="M160" s="78"/>
      <c r="N160" s="78"/>
      <c r="O160" s="78"/>
      <c r="P160" s="78"/>
      <c r="Q160" s="78"/>
    </row>
    <row r="161" spans="2:17" ht="15" customHeight="1" x14ac:dyDescent="0.35">
      <c r="C161" s="48" t="s">
        <v>334</v>
      </c>
    </row>
    <row r="162" spans="2:17" ht="15" customHeight="1" x14ac:dyDescent="0.35">
      <c r="B162" s="272" t="s">
        <v>328</v>
      </c>
      <c r="C162" s="237" t="s">
        <v>9</v>
      </c>
      <c r="D162" s="233">
        <v>217.6</v>
      </c>
      <c r="E162" s="233">
        <v>213.1</v>
      </c>
      <c r="F162" s="233">
        <v>206.9</v>
      </c>
      <c r="G162" s="233">
        <v>201.2</v>
      </c>
      <c r="H162" s="233">
        <v>195.9</v>
      </c>
      <c r="I162" s="233">
        <v>179.2</v>
      </c>
      <c r="J162" s="233">
        <v>167.6</v>
      </c>
      <c r="K162" s="233">
        <v>153.80000000000001</v>
      </c>
      <c r="L162" s="233">
        <v>147</v>
      </c>
      <c r="M162" s="233">
        <v>142.5</v>
      </c>
      <c r="N162" s="233">
        <v>140.30000000000001</v>
      </c>
      <c r="O162" s="233">
        <v>139.69999999999999</v>
      </c>
      <c r="P162" s="233">
        <v>139.4</v>
      </c>
      <c r="Q162" s="233">
        <v>139.19999999999999</v>
      </c>
    </row>
    <row r="163" spans="2:17" ht="15" customHeight="1" x14ac:dyDescent="0.35">
      <c r="B163" s="273"/>
      <c r="C163" s="237" t="s">
        <v>10</v>
      </c>
      <c r="D163" s="233">
        <v>207.8</v>
      </c>
      <c r="E163" s="233">
        <v>203.3</v>
      </c>
      <c r="F163" s="233">
        <v>197</v>
      </c>
      <c r="G163" s="233">
        <v>191.3</v>
      </c>
      <c r="H163" s="233">
        <v>186.1</v>
      </c>
      <c r="I163" s="233">
        <v>169.4</v>
      </c>
      <c r="J163" s="233">
        <v>157.80000000000001</v>
      </c>
      <c r="K163" s="233">
        <v>143.9</v>
      </c>
      <c r="L163" s="233">
        <v>137.1</v>
      </c>
      <c r="M163" s="233">
        <v>132.69999999999999</v>
      </c>
      <c r="N163" s="233">
        <v>130.5</v>
      </c>
      <c r="O163" s="233">
        <v>129.80000000000001</v>
      </c>
      <c r="P163" s="233">
        <v>129.6</v>
      </c>
      <c r="Q163" s="233">
        <v>129.4</v>
      </c>
    </row>
    <row r="164" spans="2:17" ht="15" customHeight="1" x14ac:dyDescent="0.35">
      <c r="B164" s="273"/>
      <c r="C164" s="237" t="s">
        <v>11</v>
      </c>
      <c r="D164" s="233">
        <v>194.6</v>
      </c>
      <c r="E164" s="233">
        <v>190.1</v>
      </c>
      <c r="F164" s="233">
        <v>183.8</v>
      </c>
      <c r="G164" s="233">
        <v>178.1</v>
      </c>
      <c r="H164" s="233">
        <v>172.9</v>
      </c>
      <c r="I164" s="233">
        <v>156.19999999999999</v>
      </c>
      <c r="J164" s="233">
        <v>144.6</v>
      </c>
      <c r="K164" s="233">
        <v>130.80000000000001</v>
      </c>
      <c r="L164" s="233">
        <v>123.9</v>
      </c>
      <c r="M164" s="233">
        <v>119.5</v>
      </c>
      <c r="N164" s="233">
        <v>117.3</v>
      </c>
      <c r="O164" s="233">
        <v>116.6</v>
      </c>
      <c r="P164" s="233">
        <v>116.4</v>
      </c>
      <c r="Q164" s="233">
        <v>116.2</v>
      </c>
    </row>
    <row r="165" spans="2:17" ht="15" customHeight="1" x14ac:dyDescent="0.35">
      <c r="B165" s="273"/>
      <c r="C165" s="237" t="s">
        <v>12</v>
      </c>
      <c r="D165" s="233">
        <v>183.1</v>
      </c>
      <c r="E165" s="233">
        <v>178.6</v>
      </c>
      <c r="F165" s="233">
        <v>172.3</v>
      </c>
      <c r="G165" s="233">
        <v>166.6</v>
      </c>
      <c r="H165" s="233">
        <v>161.4</v>
      </c>
      <c r="I165" s="233">
        <v>144.69999999999999</v>
      </c>
      <c r="J165" s="233">
        <v>133</v>
      </c>
      <c r="K165" s="233">
        <v>119.2</v>
      </c>
      <c r="L165" s="233">
        <v>112.4</v>
      </c>
      <c r="M165" s="233">
        <v>108</v>
      </c>
      <c r="N165" s="233">
        <v>105.7</v>
      </c>
      <c r="O165" s="233">
        <v>105.1</v>
      </c>
      <c r="P165" s="233">
        <v>104.8</v>
      </c>
      <c r="Q165" s="233">
        <v>104.7</v>
      </c>
    </row>
    <row r="166" spans="2:17" ht="15" customHeight="1" x14ac:dyDescent="0.35">
      <c r="B166" s="273"/>
      <c r="C166" s="237" t="s">
        <v>13</v>
      </c>
      <c r="D166" s="233">
        <v>172.9</v>
      </c>
      <c r="E166" s="233">
        <v>168.5</v>
      </c>
      <c r="F166" s="233">
        <v>162.19999999999999</v>
      </c>
      <c r="G166" s="233">
        <v>156.5</v>
      </c>
      <c r="H166" s="233">
        <v>151.30000000000001</v>
      </c>
      <c r="I166" s="233">
        <v>134.6</v>
      </c>
      <c r="J166" s="233">
        <v>122.9</v>
      </c>
      <c r="K166" s="233">
        <v>109.1</v>
      </c>
      <c r="L166" s="233">
        <v>102.3</v>
      </c>
      <c r="M166" s="233">
        <v>97.8</v>
      </c>
      <c r="N166" s="233">
        <v>95.6</v>
      </c>
      <c r="O166" s="233">
        <v>95</v>
      </c>
      <c r="P166" s="233">
        <v>94.7</v>
      </c>
      <c r="Q166" s="233">
        <v>94.6</v>
      </c>
    </row>
    <row r="167" spans="2:17" ht="15" customHeight="1" x14ac:dyDescent="0.35">
      <c r="B167" s="273"/>
      <c r="C167" s="237" t="s">
        <v>14</v>
      </c>
      <c r="D167" s="233">
        <v>143.4</v>
      </c>
      <c r="E167" s="233">
        <v>138.9</v>
      </c>
      <c r="F167" s="233">
        <v>132.69999999999999</v>
      </c>
      <c r="G167" s="233">
        <v>127</v>
      </c>
      <c r="H167" s="233">
        <v>121.8</v>
      </c>
      <c r="I167" s="233">
        <v>105</v>
      </c>
      <c r="J167" s="233">
        <v>93.4</v>
      </c>
      <c r="K167" s="233">
        <v>79.599999999999994</v>
      </c>
      <c r="L167" s="233">
        <v>72.8</v>
      </c>
      <c r="M167" s="233">
        <v>68.3</v>
      </c>
      <c r="N167" s="233">
        <v>66.099999999999994</v>
      </c>
      <c r="O167" s="233">
        <v>65.5</v>
      </c>
      <c r="P167" s="233">
        <v>65.2</v>
      </c>
      <c r="Q167" s="233">
        <v>65</v>
      </c>
    </row>
    <row r="168" spans="2:17" ht="15" customHeight="1" x14ac:dyDescent="0.35">
      <c r="B168" s="273"/>
      <c r="C168" s="237" t="s">
        <v>15</v>
      </c>
      <c r="D168" s="233">
        <v>125.6</v>
      </c>
      <c r="E168" s="233">
        <v>121.1</v>
      </c>
      <c r="F168" s="233">
        <v>114.9</v>
      </c>
      <c r="G168" s="233">
        <v>109.2</v>
      </c>
      <c r="H168" s="233">
        <v>103.9</v>
      </c>
      <c r="I168" s="233">
        <v>87.2</v>
      </c>
      <c r="J168" s="233">
        <v>75.599999999999994</v>
      </c>
      <c r="K168" s="233">
        <v>61.8</v>
      </c>
      <c r="L168" s="233">
        <v>55</v>
      </c>
      <c r="M168" s="233">
        <v>50.5</v>
      </c>
      <c r="N168" s="233">
        <v>48.3</v>
      </c>
      <c r="O168" s="233">
        <v>47.7</v>
      </c>
      <c r="P168" s="233">
        <v>47.4</v>
      </c>
      <c r="Q168" s="233">
        <v>47.2</v>
      </c>
    </row>
    <row r="169" spans="2:17" ht="15" customHeight="1" x14ac:dyDescent="0.35">
      <c r="B169" s="273"/>
      <c r="C169" s="237" t="s">
        <v>16</v>
      </c>
      <c r="D169" s="233">
        <v>107.5</v>
      </c>
      <c r="E169" s="233">
        <v>103</v>
      </c>
      <c r="F169" s="233">
        <v>96.7</v>
      </c>
      <c r="G169" s="233">
        <v>91</v>
      </c>
      <c r="H169" s="233">
        <v>85.8</v>
      </c>
      <c r="I169" s="233">
        <v>69.099999999999994</v>
      </c>
      <c r="J169" s="233">
        <v>57.4</v>
      </c>
      <c r="K169" s="233">
        <v>43.6</v>
      </c>
      <c r="L169" s="233">
        <v>36.799999999999997</v>
      </c>
      <c r="M169" s="233">
        <v>32.4</v>
      </c>
      <c r="N169" s="233">
        <v>30.1</v>
      </c>
      <c r="O169" s="233">
        <v>29.5</v>
      </c>
      <c r="P169" s="233">
        <v>29.2</v>
      </c>
      <c r="Q169" s="233">
        <v>29.1</v>
      </c>
    </row>
    <row r="170" spans="2:17" ht="15" customHeight="1" x14ac:dyDescent="0.35">
      <c r="B170" s="273"/>
      <c r="C170" s="237" t="s">
        <v>17</v>
      </c>
      <c r="D170" s="233">
        <v>99.5</v>
      </c>
      <c r="E170" s="233">
        <v>95</v>
      </c>
      <c r="F170" s="233">
        <v>88.8</v>
      </c>
      <c r="G170" s="233">
        <v>83.1</v>
      </c>
      <c r="H170" s="233">
        <v>77.8</v>
      </c>
      <c r="I170" s="233">
        <v>61.1</v>
      </c>
      <c r="J170" s="233">
        <v>49.5</v>
      </c>
      <c r="K170" s="233">
        <v>35.700000000000003</v>
      </c>
      <c r="L170" s="233">
        <v>28.9</v>
      </c>
      <c r="M170" s="233">
        <v>24.4</v>
      </c>
      <c r="N170" s="233">
        <v>22.2</v>
      </c>
      <c r="O170" s="233">
        <v>21.6</v>
      </c>
      <c r="P170" s="233">
        <v>21.3</v>
      </c>
      <c r="Q170" s="233">
        <v>21.1</v>
      </c>
    </row>
    <row r="171" spans="2:17" ht="15" customHeight="1" x14ac:dyDescent="0.35">
      <c r="B171" s="273"/>
      <c r="C171" s="237" t="s">
        <v>18</v>
      </c>
      <c r="D171" s="233">
        <v>94.1</v>
      </c>
      <c r="E171" s="233">
        <v>89.6</v>
      </c>
      <c r="F171" s="233">
        <v>83.3</v>
      </c>
      <c r="G171" s="233">
        <v>77.599999999999994</v>
      </c>
      <c r="H171" s="233">
        <v>72.400000000000006</v>
      </c>
      <c r="I171" s="233">
        <v>55.7</v>
      </c>
      <c r="J171" s="233">
        <v>44.1</v>
      </c>
      <c r="K171" s="233">
        <v>30.3</v>
      </c>
      <c r="L171" s="233">
        <v>23.4</v>
      </c>
      <c r="M171" s="233">
        <v>19</v>
      </c>
      <c r="N171" s="233">
        <v>16.8</v>
      </c>
      <c r="O171" s="233">
        <v>16.100000000000001</v>
      </c>
      <c r="P171" s="233">
        <v>15.9</v>
      </c>
      <c r="Q171" s="233">
        <v>15.7</v>
      </c>
    </row>
    <row r="172" spans="2:17" ht="15" customHeight="1" x14ac:dyDescent="0.35">
      <c r="B172" s="273"/>
      <c r="C172" s="237" t="s">
        <v>19</v>
      </c>
      <c r="D172" s="233">
        <v>90.3</v>
      </c>
      <c r="E172" s="233">
        <v>85.8</v>
      </c>
      <c r="F172" s="233">
        <v>79.5</v>
      </c>
      <c r="G172" s="233">
        <v>73.8</v>
      </c>
      <c r="H172" s="233">
        <v>68.599999999999994</v>
      </c>
      <c r="I172" s="233">
        <v>51.9</v>
      </c>
      <c r="J172" s="233">
        <v>40.200000000000003</v>
      </c>
      <c r="K172" s="233">
        <v>26.4</v>
      </c>
      <c r="L172" s="233">
        <v>19.600000000000001</v>
      </c>
      <c r="M172" s="233">
        <v>15.2</v>
      </c>
      <c r="N172" s="233">
        <v>12.9</v>
      </c>
      <c r="O172" s="233">
        <v>12.3</v>
      </c>
      <c r="P172" s="233">
        <v>12</v>
      </c>
      <c r="Q172" s="233">
        <v>11.9</v>
      </c>
    </row>
    <row r="173" spans="2:17" ht="15" customHeight="1" x14ac:dyDescent="0.35">
      <c r="B173" s="273"/>
      <c r="C173" s="237" t="s">
        <v>20</v>
      </c>
      <c r="D173" s="233">
        <v>88.4</v>
      </c>
      <c r="E173" s="233">
        <v>83.9</v>
      </c>
      <c r="F173" s="233">
        <v>77.7</v>
      </c>
      <c r="G173" s="233">
        <v>71.900000000000006</v>
      </c>
      <c r="H173" s="233">
        <v>66.7</v>
      </c>
      <c r="I173" s="233">
        <v>50</v>
      </c>
      <c r="J173" s="233">
        <v>38.4</v>
      </c>
      <c r="K173" s="233">
        <v>24.6</v>
      </c>
      <c r="L173" s="233">
        <v>17.8</v>
      </c>
      <c r="M173" s="233">
        <v>13.3</v>
      </c>
      <c r="N173" s="233">
        <v>11.1</v>
      </c>
      <c r="O173" s="233">
        <v>10.5</v>
      </c>
      <c r="P173" s="233">
        <v>10.199999999999999</v>
      </c>
      <c r="Q173" s="233">
        <v>10</v>
      </c>
    </row>
    <row r="174" spans="2:17" ht="15" customHeight="1" x14ac:dyDescent="0.35">
      <c r="B174" s="274"/>
      <c r="C174" s="237" t="s">
        <v>21</v>
      </c>
      <c r="D174" s="233">
        <v>86.6</v>
      </c>
      <c r="E174" s="233">
        <v>82.1</v>
      </c>
      <c r="F174" s="233">
        <v>75.8</v>
      </c>
      <c r="G174" s="233">
        <v>70.099999999999994</v>
      </c>
      <c r="H174" s="233">
        <v>64.900000000000006</v>
      </c>
      <c r="I174" s="233">
        <v>48.2</v>
      </c>
      <c r="J174" s="233">
        <v>36.5</v>
      </c>
      <c r="K174" s="233">
        <v>22.7</v>
      </c>
      <c r="L174" s="233">
        <v>15.9</v>
      </c>
      <c r="M174" s="233">
        <v>11.5</v>
      </c>
      <c r="N174" s="233">
        <v>9.1999999999999993</v>
      </c>
      <c r="O174" s="233">
        <v>8.6</v>
      </c>
      <c r="P174" s="233">
        <v>8.3000000000000007</v>
      </c>
      <c r="Q174" s="233">
        <v>8.1999999999999993</v>
      </c>
    </row>
    <row r="175" spans="2:17" ht="15" customHeight="1" x14ac:dyDescent="0.35">
      <c r="C175" s="12"/>
      <c r="D175" s="73"/>
      <c r="E175" s="73"/>
      <c r="F175" s="78"/>
      <c r="G175" s="78"/>
      <c r="H175" s="78"/>
      <c r="I175" s="78"/>
      <c r="J175" s="78"/>
      <c r="K175" s="78"/>
      <c r="L175" s="78"/>
      <c r="M175" s="78"/>
      <c r="N175" s="78"/>
      <c r="O175" s="78"/>
      <c r="P175" s="78"/>
      <c r="Q175" s="78"/>
    </row>
  </sheetData>
  <sheetProtection formatCells="0" formatColumns="0" formatRows="0" insertColumns="0" insertRows="0"/>
  <mergeCells count="12">
    <mergeCell ref="B162:B174"/>
    <mergeCell ref="D7:Q7"/>
    <mergeCell ref="B10:B22"/>
    <mergeCell ref="B25:B37"/>
    <mergeCell ref="B40:B52"/>
    <mergeCell ref="B55:B67"/>
    <mergeCell ref="B70:B82"/>
    <mergeCell ref="B87:B99"/>
    <mergeCell ref="B102:B114"/>
    <mergeCell ref="B117:B129"/>
    <mergeCell ref="B132:B144"/>
    <mergeCell ref="B147:B159"/>
  </mergeCells>
  <dataValidations count="1">
    <dataValidation type="custom" allowBlank="1" showErrorMessage="1" errorTitle="Data entry error:" error="Please enter a numeric value or leave blank!" sqref="D84 D132:Q144 D55:Q67 D87:Q99 D10:Q22 D25:Q37 D40:Q52 D70:Q82 D147:Q159 D117:Q129 D102:Q114 D162:Q174" xr:uid="{00000000-0002-0000-0700-000000000000}">
      <formula1>OR(ISNUMBER(D10),ISBLANK(D10))</formula1>
    </dataValidation>
  </dataValidations>
  <pageMargins left="0.7" right="0.7" top="0.75" bottom="0.75" header="0.3" footer="0.3"/>
  <pageSetup scale="38" fitToHeight="2" orientation="portrait"/>
  <headerFooter>
    <oddHeader>&amp;L&amp;"Calibri"&amp;11&amp;K000000 PUBLIC/OFFICIAL RELEASE // EXTERNAL&amp;1#_x000D_</oddHeader>
  </headerFooter>
  <rowBreaks count="1" manualBreakCount="1">
    <brk id="100" max="17"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pageSetUpPr fitToPage="1"/>
  </sheetPr>
  <dimension ref="A1:P25"/>
  <sheetViews>
    <sheetView showGridLines="0" zoomScale="80" zoomScaleNormal="80" workbookViewId="0">
      <selection activeCell="A8" sqref="A8"/>
    </sheetView>
  </sheetViews>
  <sheetFormatPr defaultRowHeight="15" customHeight="1" x14ac:dyDescent="0.35"/>
  <cols>
    <col min="1" max="1" width="1.54296875" customWidth="1" collapsed="1"/>
    <col min="2" max="2" width="9.1796875" style="2" collapsed="1"/>
    <col min="3" max="13" width="11.54296875" style="2" customWidth="1" collapsed="1"/>
    <col min="14" max="15" width="11.54296875" customWidth="1" collapsed="1"/>
    <col min="16" max="16" width="2.1796875" customWidth="1" collapsed="1"/>
  </cols>
  <sheetData>
    <row r="1" spans="1:16" ht="15.75" customHeight="1" x14ac:dyDescent="0.35">
      <c r="A1" s="3" t="str">
        <f>TemplateName</f>
        <v>2024 GMS Component: Severely Adverse Scenario</v>
      </c>
      <c r="B1" s="3"/>
      <c r="I1" s="3"/>
    </row>
    <row r="2" spans="1:16" ht="15.75" customHeight="1" x14ac:dyDescent="0.35">
      <c r="A2" s="5" t="s">
        <v>336</v>
      </c>
    </row>
    <row r="3" spans="1:16" ht="15.75" customHeight="1" x14ac:dyDescent="0.35">
      <c r="A3" s="5"/>
    </row>
    <row r="4" spans="1:16" ht="15.75" customHeight="1" x14ac:dyDescent="0.35">
      <c r="A4" s="5"/>
    </row>
    <row r="5" spans="1:16" ht="18.75" customHeight="1" x14ac:dyDescent="0.45">
      <c r="B5" s="11" t="s">
        <v>337</v>
      </c>
    </row>
    <row r="6" spans="1:16" ht="15" customHeight="1" x14ac:dyDescent="0.35">
      <c r="C6" s="275" t="s">
        <v>266</v>
      </c>
      <c r="D6" s="263"/>
      <c r="E6" s="263"/>
      <c r="F6" s="263"/>
      <c r="G6" s="263"/>
      <c r="H6" s="263"/>
      <c r="I6" s="263"/>
      <c r="J6" s="263"/>
      <c r="K6" s="263"/>
      <c r="L6" s="263"/>
      <c r="M6" s="263"/>
      <c r="N6" s="263"/>
      <c r="O6" s="263"/>
      <c r="P6" s="162"/>
    </row>
    <row r="7" spans="1:16" ht="15" customHeight="1" x14ac:dyDescent="0.35">
      <c r="B7" s="49" t="s">
        <v>338</v>
      </c>
      <c r="C7" s="237" t="s">
        <v>9</v>
      </c>
      <c r="D7" s="237" t="s">
        <v>10</v>
      </c>
      <c r="E7" s="237" t="s">
        <v>11</v>
      </c>
      <c r="F7" s="237" t="s">
        <v>12</v>
      </c>
      <c r="G7" s="237" t="s">
        <v>13</v>
      </c>
      <c r="H7" s="237" t="s">
        <v>14</v>
      </c>
      <c r="I7" s="237" t="s">
        <v>15</v>
      </c>
      <c r="J7" s="237" t="s">
        <v>16</v>
      </c>
      <c r="K7" s="237" t="s">
        <v>17</v>
      </c>
      <c r="L7" s="237" t="s">
        <v>18</v>
      </c>
      <c r="M7" s="237" t="s">
        <v>19</v>
      </c>
      <c r="N7" s="237" t="s">
        <v>20</v>
      </c>
      <c r="O7" s="237" t="s">
        <v>21</v>
      </c>
    </row>
    <row r="8" spans="1:16" ht="15" customHeight="1" x14ac:dyDescent="0.35">
      <c r="B8" s="206" t="s">
        <v>94</v>
      </c>
      <c r="C8" s="233">
        <v>115</v>
      </c>
      <c r="D8" s="233">
        <v>115</v>
      </c>
      <c r="E8" s="233">
        <v>115</v>
      </c>
      <c r="F8" s="233">
        <v>115</v>
      </c>
      <c r="G8" s="233">
        <v>115</v>
      </c>
      <c r="H8" s="233">
        <v>100</v>
      </c>
      <c r="I8" s="233">
        <v>85</v>
      </c>
      <c r="J8" s="233">
        <v>71.2</v>
      </c>
      <c r="K8" s="233">
        <v>59</v>
      </c>
      <c r="L8" s="233">
        <v>53</v>
      </c>
      <c r="M8" s="233">
        <v>53</v>
      </c>
      <c r="N8" s="233">
        <v>53</v>
      </c>
      <c r="O8" s="233">
        <v>53</v>
      </c>
    </row>
    <row r="9" spans="1:16" ht="15" customHeight="1" x14ac:dyDescent="0.35">
      <c r="B9" s="50" t="s">
        <v>97</v>
      </c>
      <c r="C9" s="233">
        <v>140</v>
      </c>
      <c r="D9" s="233">
        <v>140</v>
      </c>
      <c r="E9" s="233">
        <v>140</v>
      </c>
      <c r="F9" s="233">
        <v>140</v>
      </c>
      <c r="G9" s="233">
        <v>140</v>
      </c>
      <c r="H9" s="233">
        <v>107</v>
      </c>
      <c r="I9" s="233">
        <v>74</v>
      </c>
      <c r="J9" s="233">
        <v>51.6</v>
      </c>
      <c r="K9" s="233">
        <v>46</v>
      </c>
      <c r="L9" s="233">
        <v>39</v>
      </c>
      <c r="M9" s="233">
        <v>39</v>
      </c>
      <c r="N9" s="233">
        <v>39</v>
      </c>
      <c r="O9" s="233">
        <v>38</v>
      </c>
    </row>
    <row r="10" spans="1:16" ht="15" customHeight="1" x14ac:dyDescent="0.35">
      <c r="B10" s="50" t="s">
        <v>98</v>
      </c>
      <c r="C10" s="233">
        <v>178</v>
      </c>
      <c r="D10" s="233">
        <v>178</v>
      </c>
      <c r="E10" s="233">
        <v>178</v>
      </c>
      <c r="F10" s="233">
        <v>178</v>
      </c>
      <c r="G10" s="233">
        <v>178</v>
      </c>
      <c r="H10" s="233">
        <v>139</v>
      </c>
      <c r="I10" s="233">
        <v>100</v>
      </c>
      <c r="J10" s="233">
        <v>75.599999999999994</v>
      </c>
      <c r="K10" s="233">
        <v>70</v>
      </c>
      <c r="L10" s="233">
        <v>68</v>
      </c>
      <c r="M10" s="233">
        <v>63</v>
      </c>
      <c r="N10" s="233">
        <v>60</v>
      </c>
      <c r="O10" s="233">
        <v>57</v>
      </c>
    </row>
    <row r="11" spans="1:16" ht="15" customHeight="1" x14ac:dyDescent="0.35">
      <c r="B11" s="50" t="s">
        <v>99</v>
      </c>
      <c r="C11" s="233">
        <v>24</v>
      </c>
      <c r="D11" s="233">
        <v>24</v>
      </c>
      <c r="E11" s="233">
        <v>24</v>
      </c>
      <c r="F11" s="233">
        <v>24</v>
      </c>
      <c r="G11" s="233">
        <v>24</v>
      </c>
      <c r="H11" s="233">
        <v>24</v>
      </c>
      <c r="I11" s="233">
        <v>23</v>
      </c>
      <c r="J11" s="233">
        <v>22.4</v>
      </c>
      <c r="K11" s="233">
        <v>21.9</v>
      </c>
      <c r="L11" s="233">
        <v>21</v>
      </c>
      <c r="M11" s="233">
        <v>21</v>
      </c>
      <c r="N11" s="233">
        <v>20</v>
      </c>
      <c r="O11" s="233">
        <v>20</v>
      </c>
    </row>
    <row r="12" spans="1:16" ht="15" customHeight="1" x14ac:dyDescent="0.35">
      <c r="B12" s="50" t="s">
        <v>102</v>
      </c>
      <c r="C12" s="233">
        <v>171</v>
      </c>
      <c r="D12" s="233">
        <v>171</v>
      </c>
      <c r="E12" s="233">
        <v>171</v>
      </c>
      <c r="F12" s="233">
        <v>171</v>
      </c>
      <c r="G12" s="233">
        <v>171</v>
      </c>
      <c r="H12" s="233">
        <v>140.5</v>
      </c>
      <c r="I12" s="233">
        <v>110</v>
      </c>
      <c r="J12" s="233">
        <v>84.4</v>
      </c>
      <c r="K12" s="233">
        <v>68</v>
      </c>
      <c r="L12" s="233">
        <v>56</v>
      </c>
      <c r="M12" s="233">
        <v>56</v>
      </c>
      <c r="N12" s="233">
        <v>56</v>
      </c>
      <c r="O12" s="233">
        <v>56</v>
      </c>
    </row>
    <row r="13" spans="1:16" ht="15" customHeight="1" x14ac:dyDescent="0.35">
      <c r="B13" s="51" t="s">
        <v>274</v>
      </c>
      <c r="C13" s="233">
        <v>171</v>
      </c>
      <c r="D13" s="233">
        <v>171</v>
      </c>
      <c r="E13" s="233">
        <v>171</v>
      </c>
      <c r="F13" s="233">
        <v>171</v>
      </c>
      <c r="G13" s="233">
        <v>171</v>
      </c>
      <c r="H13" s="233">
        <v>140.5</v>
      </c>
      <c r="I13" s="233">
        <v>110</v>
      </c>
      <c r="J13" s="233">
        <v>84.4</v>
      </c>
      <c r="K13" s="233">
        <v>68</v>
      </c>
      <c r="L13" s="233">
        <v>56</v>
      </c>
      <c r="M13" s="233">
        <v>56</v>
      </c>
      <c r="N13" s="233">
        <v>56</v>
      </c>
      <c r="O13" s="233">
        <v>56</v>
      </c>
    </row>
    <row r="17" spans="2:16" ht="21" customHeight="1" x14ac:dyDescent="0.5">
      <c r="B17" s="11" t="s">
        <v>339</v>
      </c>
      <c r="C17" s="7"/>
      <c r="D17"/>
      <c r="E17"/>
      <c r="F17"/>
      <c r="G17"/>
      <c r="H17"/>
      <c r="I17"/>
      <c r="J17"/>
      <c r="K17"/>
      <c r="L17"/>
      <c r="M17"/>
    </row>
    <row r="18" spans="2:16" ht="15" customHeight="1" x14ac:dyDescent="0.35">
      <c r="B18" s="52" t="s">
        <v>340</v>
      </c>
      <c r="C18" s="12"/>
      <c r="D18"/>
      <c r="E18"/>
      <c r="F18"/>
      <c r="G18"/>
      <c r="H18"/>
      <c r="I18"/>
      <c r="J18"/>
      <c r="K18"/>
      <c r="L18"/>
      <c r="M18"/>
    </row>
    <row r="19" spans="2:16" ht="15" customHeight="1" x14ac:dyDescent="0.35">
      <c r="C19" s="275" t="s">
        <v>266</v>
      </c>
      <c r="D19" s="263"/>
      <c r="E19" s="263"/>
      <c r="F19" s="263"/>
      <c r="G19" s="263"/>
      <c r="H19" s="263"/>
      <c r="I19" s="263"/>
      <c r="J19" s="263"/>
      <c r="K19" s="263"/>
      <c r="L19" s="263"/>
      <c r="M19" s="263"/>
      <c r="N19" s="263"/>
      <c r="O19" s="263"/>
      <c r="P19" s="162"/>
    </row>
    <row r="20" spans="2:16" ht="15" customHeight="1" x14ac:dyDescent="0.35">
      <c r="B20" s="49" t="s">
        <v>338</v>
      </c>
      <c r="C20" s="237" t="s">
        <v>9</v>
      </c>
      <c r="D20" s="237" t="s">
        <v>10</v>
      </c>
      <c r="E20" s="237" t="s">
        <v>11</v>
      </c>
      <c r="F20" s="237" t="s">
        <v>12</v>
      </c>
      <c r="G20" s="237" t="s">
        <v>13</v>
      </c>
      <c r="H20" s="237" t="s">
        <v>14</v>
      </c>
      <c r="I20" s="237" t="s">
        <v>15</v>
      </c>
      <c r="J20" s="237" t="s">
        <v>16</v>
      </c>
      <c r="K20" s="237" t="s">
        <v>17</v>
      </c>
      <c r="L20" s="237" t="s">
        <v>18</v>
      </c>
      <c r="M20" s="237" t="s">
        <v>19</v>
      </c>
      <c r="N20" s="237" t="s">
        <v>20</v>
      </c>
      <c r="O20" s="237" t="s">
        <v>21</v>
      </c>
    </row>
    <row r="21" spans="2:16" ht="15" customHeight="1" x14ac:dyDescent="0.35">
      <c r="B21" s="204" t="s">
        <v>94</v>
      </c>
      <c r="C21" s="233">
        <v>-18.899999999999999</v>
      </c>
      <c r="D21" s="233">
        <v>-18.899999999999999</v>
      </c>
      <c r="E21" s="233">
        <v>-17.3</v>
      </c>
      <c r="F21" s="233">
        <v>-15.6</v>
      </c>
      <c r="G21" s="233">
        <v>-14</v>
      </c>
      <c r="H21" s="233">
        <v>-13.9</v>
      </c>
      <c r="I21" s="233">
        <v>-13.7</v>
      </c>
      <c r="J21" s="233">
        <v>-13.4</v>
      </c>
      <c r="K21" s="233">
        <v>-13.1</v>
      </c>
      <c r="L21" s="233">
        <v>-12.6</v>
      </c>
      <c r="M21" s="233">
        <v>-11.9</v>
      </c>
      <c r="N21" s="233">
        <v>-11</v>
      </c>
      <c r="O21" s="233">
        <v>-9.5</v>
      </c>
    </row>
    <row r="22" spans="2:16" ht="15" customHeight="1" x14ac:dyDescent="0.35">
      <c r="B22" s="13" t="s">
        <v>97</v>
      </c>
      <c r="C22" s="233">
        <v>-31.6</v>
      </c>
      <c r="D22" s="233">
        <v>-31.6</v>
      </c>
      <c r="E22" s="233">
        <v>-26.6</v>
      </c>
      <c r="F22" s="233">
        <v>-21.6</v>
      </c>
      <c r="G22" s="233">
        <v>-16.600000000000001</v>
      </c>
      <c r="H22" s="233">
        <v>-16.3</v>
      </c>
      <c r="I22" s="233">
        <v>-16.100000000000001</v>
      </c>
      <c r="J22" s="233">
        <v>-15.7</v>
      </c>
      <c r="K22" s="233">
        <v>-15.3</v>
      </c>
      <c r="L22" s="233">
        <v>-14.6</v>
      </c>
      <c r="M22" s="233">
        <v>-13.5</v>
      </c>
      <c r="N22" s="233">
        <v>-12.5</v>
      </c>
      <c r="O22" s="233">
        <v>-10.3</v>
      </c>
    </row>
    <row r="23" spans="2:16" ht="15" customHeight="1" x14ac:dyDescent="0.35">
      <c r="B23" s="13" t="s">
        <v>98</v>
      </c>
      <c r="C23" s="233">
        <v>-21.6</v>
      </c>
      <c r="D23" s="233">
        <v>-21.6</v>
      </c>
      <c r="E23" s="233">
        <v>-18.600000000000001</v>
      </c>
      <c r="F23" s="233">
        <v>-15.7</v>
      </c>
      <c r="G23" s="233">
        <v>-12.8</v>
      </c>
      <c r="H23" s="233">
        <v>-12.7</v>
      </c>
      <c r="I23" s="233">
        <v>-12.6</v>
      </c>
      <c r="J23" s="233">
        <v>-12.4</v>
      </c>
      <c r="K23" s="233">
        <v>-12.2</v>
      </c>
      <c r="L23" s="233">
        <v>-11.9</v>
      </c>
      <c r="M23" s="233">
        <v>-11.5</v>
      </c>
      <c r="N23" s="233">
        <v>-11</v>
      </c>
      <c r="O23" s="233">
        <v>-10.1</v>
      </c>
    </row>
    <row r="24" spans="2:16" ht="15" customHeight="1" x14ac:dyDescent="0.35">
      <c r="B24" s="13" t="s">
        <v>99</v>
      </c>
      <c r="C24" s="233">
        <v>-31.8</v>
      </c>
      <c r="D24" s="233">
        <v>-31.8</v>
      </c>
      <c r="E24" s="233">
        <v>-28.2</v>
      </c>
      <c r="F24" s="233">
        <v>-24.6</v>
      </c>
      <c r="G24" s="233">
        <v>-20.9</v>
      </c>
      <c r="H24" s="233">
        <v>-20.7</v>
      </c>
      <c r="I24" s="233">
        <v>-20.6</v>
      </c>
      <c r="J24" s="233">
        <v>-20.2</v>
      </c>
      <c r="K24" s="233">
        <v>-19.8</v>
      </c>
      <c r="L24" s="233">
        <v>-19.3</v>
      </c>
      <c r="M24" s="233">
        <v>-18.399999999999999</v>
      </c>
      <c r="N24" s="233">
        <v>-17.5</v>
      </c>
      <c r="O24" s="233">
        <v>-15.7</v>
      </c>
    </row>
    <row r="25" spans="2:16" ht="15" customHeight="1" x14ac:dyDescent="0.35">
      <c r="B25" s="14" t="s">
        <v>274</v>
      </c>
      <c r="C25" s="233">
        <v>-31.6</v>
      </c>
      <c r="D25" s="233">
        <v>-31.6</v>
      </c>
      <c r="E25" s="233">
        <v>-26.6</v>
      </c>
      <c r="F25" s="233">
        <v>-21.6</v>
      </c>
      <c r="G25" s="233">
        <v>-16.600000000000001</v>
      </c>
      <c r="H25" s="233">
        <v>-16.3</v>
      </c>
      <c r="I25" s="233">
        <v>-16.100000000000001</v>
      </c>
      <c r="J25" s="233">
        <v>-15.7</v>
      </c>
      <c r="K25" s="233">
        <v>-15.3</v>
      </c>
      <c r="L25" s="233">
        <v>-14.6</v>
      </c>
      <c r="M25" s="233">
        <v>-13.5</v>
      </c>
      <c r="N25" s="233">
        <v>-12.5</v>
      </c>
      <c r="O25" s="233">
        <v>-10.3</v>
      </c>
    </row>
  </sheetData>
  <sheetProtection formatCells="0" formatColumns="0" formatRows="0" insertColumns="0"/>
  <mergeCells count="2">
    <mergeCell ref="C6:O6"/>
    <mergeCell ref="C19:O19"/>
  </mergeCells>
  <dataValidations count="1">
    <dataValidation type="custom" allowBlank="1" showErrorMessage="1" errorTitle="Data entry error:" error="Please enter a numeric value or leave blank!" sqref="C8:O13 C21:O25" xr:uid="{00000000-0002-0000-0800-000000000000}">
      <formula1>OR(ISNUMBER(C8),ISBLANK(C8))</formula1>
    </dataValidation>
  </dataValidations>
  <pageMargins left="0.7" right="0.7" top="0.75" bottom="0.75" header="0.3" footer="0.3"/>
  <pageSetup scale="75" orientation="landscape"/>
  <headerFooter>
    <oddHeader>&amp;L&amp;"Calibri"&amp;11&amp;K000000 PUBLIC/OFFICIAL RELEASE // EXTERNAL&amp;1#_x000D_</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232</vt:i4>
      </vt:variant>
    </vt:vector>
  </HeadingPairs>
  <TitlesOfParts>
    <vt:vector size="255" baseType="lpstr">
      <vt:lpstr>Cover Sheet</vt:lpstr>
      <vt:lpstr>Equity by Geography</vt:lpstr>
      <vt:lpstr>Dividends</vt:lpstr>
      <vt:lpstr>FX Spot</vt:lpstr>
      <vt:lpstr>FX Vega</vt:lpstr>
      <vt:lpstr>Rates DV01</vt:lpstr>
      <vt:lpstr>Rates Vega-Normal &amp; Relative</vt:lpstr>
      <vt:lpstr>Rates Vega-Normal &amp; Absolute</vt:lpstr>
      <vt:lpstr>Other Rates</vt:lpstr>
      <vt:lpstr>Energy</vt:lpstr>
      <vt:lpstr>Metals</vt:lpstr>
      <vt:lpstr>Ags &amp; Softs</vt:lpstr>
      <vt:lpstr>Commodity Indices</vt:lpstr>
      <vt:lpstr>Securitized Products</vt:lpstr>
      <vt:lpstr>Agencies</vt:lpstr>
      <vt:lpstr>Munis</vt:lpstr>
      <vt:lpstr>ARS</vt:lpstr>
      <vt:lpstr>Corporate Credit-Advanced</vt:lpstr>
      <vt:lpstr>Corporate Credit-EM</vt:lpstr>
      <vt:lpstr>Sovereign Credit</vt:lpstr>
      <vt:lpstr>Credit Correlation</vt:lpstr>
      <vt:lpstr>Private Equity</vt:lpstr>
      <vt:lpstr>Other Fair Value Assets</vt:lpstr>
      <vt:lpstr>Comm_Ags_Delta</vt:lpstr>
      <vt:lpstr>Comm_Ags_EndCol</vt:lpstr>
      <vt:lpstr>Comm_Ags_StartCol</vt:lpstr>
      <vt:lpstr>Comm_Ags_Vega</vt:lpstr>
      <vt:lpstr>Comm_Energy_CoalEndCol</vt:lpstr>
      <vt:lpstr>Comm_Energy_CoalStartCol</vt:lpstr>
      <vt:lpstr>Comm_Energy_Delta</vt:lpstr>
      <vt:lpstr>Comm_Energy_EmissionsEndCol</vt:lpstr>
      <vt:lpstr>Comm_Energy_EmissionsStartCol</vt:lpstr>
      <vt:lpstr>Comm_Energy_FreightEndCol</vt:lpstr>
      <vt:lpstr>Comm_Energy_FreightStartCol</vt:lpstr>
      <vt:lpstr>Comm_Energy_NatGasEndCol</vt:lpstr>
      <vt:lpstr>Comm_Energy_NatGasStartCol</vt:lpstr>
      <vt:lpstr>Comm_Energy_OilEndCol</vt:lpstr>
      <vt:lpstr>Comm_Energy_OilStartCol</vt:lpstr>
      <vt:lpstr>Comm_Energy_OtherEndCol</vt:lpstr>
      <vt:lpstr>Comm_Energy_OtherStartCol</vt:lpstr>
      <vt:lpstr>Comm_Energy_PowerEndCol</vt:lpstr>
      <vt:lpstr>Comm_Energy_PowerStartCol</vt:lpstr>
      <vt:lpstr>Comm_Energy_StructuredEndCol</vt:lpstr>
      <vt:lpstr>Comm_Energy_StructuredStartCol</vt:lpstr>
      <vt:lpstr>Comm_Energy_Vega</vt:lpstr>
      <vt:lpstr>Comm_Indices_Delta</vt:lpstr>
      <vt:lpstr>Comm_Indices_EndCol</vt:lpstr>
      <vt:lpstr>Comm_Indices_StartCol</vt:lpstr>
      <vt:lpstr>Comm_Indices_Vega</vt:lpstr>
      <vt:lpstr>Comm_Metals_BaseEndCol</vt:lpstr>
      <vt:lpstr>Comm_Metals_BaseStartCol</vt:lpstr>
      <vt:lpstr>Comm_Metals_Delta</vt:lpstr>
      <vt:lpstr>Comm_Metals_PrecEndCol</vt:lpstr>
      <vt:lpstr>Comm_Metals_PrecStartCol</vt:lpstr>
      <vt:lpstr>Comm_Metals_Unspecified</vt:lpstr>
      <vt:lpstr>Comm_Metals_Vega</vt:lpstr>
      <vt:lpstr>Credit_AdvEconCorp_AbsSlideVals</vt:lpstr>
      <vt:lpstr>Credit_AdvEconCorp_Bonds</vt:lpstr>
      <vt:lpstr>Credit_AdvEconCorp_CoveredBonds</vt:lpstr>
      <vt:lpstr>Credit_AdvEconCorp_IndexCDS</vt:lpstr>
      <vt:lpstr>Credit_AdvEconCorp_IndexOptions</vt:lpstr>
      <vt:lpstr>Credit_AdvEconCorp_IndexTranches</vt:lpstr>
      <vt:lpstr>Credit_AdvEconCorp_LoanCDS</vt:lpstr>
      <vt:lpstr>Credit_AdvEconCorp_LoanIndexCDS</vt:lpstr>
      <vt:lpstr>Credit_AdvEconCorp_Loans</vt:lpstr>
      <vt:lpstr>Credit_AdvEconCorp_MV</vt:lpstr>
      <vt:lpstr>Credit_AdvEconCorp_Other</vt:lpstr>
      <vt:lpstr>Credit_AdvEconCorp_RelSlideVals</vt:lpstr>
      <vt:lpstr>Credit_AdvEconCorp_SNCDS</vt:lpstr>
      <vt:lpstr>Credit_Agencies_NonUS</vt:lpstr>
      <vt:lpstr>Credit_Agencies_USCommercial</vt:lpstr>
      <vt:lpstr>Credit_Agencies_USResi</vt:lpstr>
      <vt:lpstr>Credit_Agency_AbsSlideVals</vt:lpstr>
      <vt:lpstr>Credit_Agency_RelSlideVals</vt:lpstr>
      <vt:lpstr>Credit_ARS_ARPS</vt:lpstr>
      <vt:lpstr>Credit_ARS_CARS</vt:lpstr>
      <vt:lpstr>Credit_ARS_MARS</vt:lpstr>
      <vt:lpstr>Credit_ARS_MV</vt:lpstr>
      <vt:lpstr>Credit_ARS_Other</vt:lpstr>
      <vt:lpstr>Credit_ARS_SLARS</vt:lpstr>
      <vt:lpstr>Credit_EMCorp_AbsSlideVals</vt:lpstr>
      <vt:lpstr>Credit_EMCorp_Bonds</vt:lpstr>
      <vt:lpstr>Credit_EMCorp_CoveredBonds</vt:lpstr>
      <vt:lpstr>Credit_EMCorp_IndexCDS</vt:lpstr>
      <vt:lpstr>Credit_EMCorp_IndexOptions</vt:lpstr>
      <vt:lpstr>Credit_EMCorp_IndexTranches</vt:lpstr>
      <vt:lpstr>Credit_EMCorp_LoanCDS</vt:lpstr>
      <vt:lpstr>Credit_EMCorp_LoanIndexCDS</vt:lpstr>
      <vt:lpstr>Credit_EMCorp_Loans</vt:lpstr>
      <vt:lpstr>Credit_EMCorp_MV</vt:lpstr>
      <vt:lpstr>Credit_EMCorp_Other</vt:lpstr>
      <vt:lpstr>Credit_EMCorp_RelSlideVals</vt:lpstr>
      <vt:lpstr>Credit_EMCorp_SNCDS</vt:lpstr>
      <vt:lpstr>Credit_Munis_Bonds</vt:lpstr>
      <vt:lpstr>Credit_Munis_CDS</vt:lpstr>
      <vt:lpstr>Credit_Munis_Indices</vt:lpstr>
      <vt:lpstr>Credit_Munis_Loans</vt:lpstr>
      <vt:lpstr>Credit_Munis_Other</vt:lpstr>
      <vt:lpstr>Credit_SecProds_ABSEndCol</vt:lpstr>
      <vt:lpstr>Credit_SecProds_ABSStartCol</vt:lpstr>
      <vt:lpstr>Credit_SecProds_CDOEndCol</vt:lpstr>
      <vt:lpstr>Credit_SecProds_CDOStartCol</vt:lpstr>
      <vt:lpstr>Credit_SecProds_CMBSEndCol</vt:lpstr>
      <vt:lpstr>Credit_SecProds_CMBSStartCol</vt:lpstr>
      <vt:lpstr>Credit_SecProds_MVSection</vt:lpstr>
      <vt:lpstr>Credit_SecProds_OtherEndCol</vt:lpstr>
      <vt:lpstr>Credit_SecProds_RMBSEndCol</vt:lpstr>
      <vt:lpstr>Credit_SecProds_RMBSStartCol</vt:lpstr>
      <vt:lpstr>Credit_Sov_AsiaExJapan</vt:lpstr>
      <vt:lpstr>Credit_Sov_EmergingEurope</vt:lpstr>
      <vt:lpstr>Credit_Sov_Latam</vt:lpstr>
      <vt:lpstr>Credit_Sov_MENA</vt:lpstr>
      <vt:lpstr>Credit_Sov_SubSaharanAfrica</vt:lpstr>
      <vt:lpstr>Credit_Sov_Supranationals</vt:lpstr>
      <vt:lpstr>CreditCorr_HY</vt:lpstr>
      <vt:lpstr>CreditCorr_IG</vt:lpstr>
      <vt:lpstr>CreditCorr_Itraxx</vt:lpstr>
      <vt:lpstr>CreditCorr_LCDX</vt:lpstr>
      <vt:lpstr>CreditCorr_XO</vt:lpstr>
      <vt:lpstr>CreditCorrTenors</vt:lpstr>
      <vt:lpstr>EffectiveDate</vt:lpstr>
      <vt:lpstr>EQByCountry_AdvancedEconomies</vt:lpstr>
      <vt:lpstr>EQByCountry_AsiaExJapan</vt:lpstr>
      <vt:lpstr>EQByCountry_CrossRegional</vt:lpstr>
      <vt:lpstr>EQByCountry_EmergingEurope</vt:lpstr>
      <vt:lpstr>EQByCountry_Latam</vt:lpstr>
      <vt:lpstr>EQByCountry_MENA</vt:lpstr>
      <vt:lpstr>EQByCountry_SubSaharanAfrica</vt:lpstr>
      <vt:lpstr>EQDeltaByCountry</vt:lpstr>
      <vt:lpstr>EQDividendRegion</vt:lpstr>
      <vt:lpstr>EQDividendTenors</vt:lpstr>
      <vt:lpstr>EQSpotSlideVals</vt:lpstr>
      <vt:lpstr>EQVolTenors</vt:lpstr>
      <vt:lpstr>FXSpot_OtherVsUSD</vt:lpstr>
      <vt:lpstr>FXSpotCurrency1</vt:lpstr>
      <vt:lpstr>FXSpotCurrency2</vt:lpstr>
      <vt:lpstr>FXSpotSlideVals</vt:lpstr>
      <vt:lpstr>FXVegaCurrency1</vt:lpstr>
      <vt:lpstr>FXVegaCurrency2</vt:lpstr>
      <vt:lpstr>FXVegaTenors</vt:lpstr>
      <vt:lpstr>GenerationDate</vt:lpstr>
      <vt:lpstr>IRCrossCurrencyBasis</vt:lpstr>
      <vt:lpstr>IRCrossCurrencyBasisCurrency</vt:lpstr>
      <vt:lpstr>IRCrossCurrencyBasisTenors</vt:lpstr>
      <vt:lpstr>IRDV01BasisStart_AUD</vt:lpstr>
      <vt:lpstr>IRDV01BasisStart_CAD</vt:lpstr>
      <vt:lpstr>IRDV01BasisStart_CHF</vt:lpstr>
      <vt:lpstr>IRDV01BasisStart_DKK</vt:lpstr>
      <vt:lpstr>IRDV01BasisStart_EUR</vt:lpstr>
      <vt:lpstr>IRDV01BasisStart_GBP</vt:lpstr>
      <vt:lpstr>IRDV01BasisStart_JPY</vt:lpstr>
      <vt:lpstr>IRDV01BasisStart_NOK</vt:lpstr>
      <vt:lpstr>IRDV01BasisStart_NZD</vt:lpstr>
      <vt:lpstr>IRDV01BasisStart_SEK</vt:lpstr>
      <vt:lpstr>IRDV01BasisStart_USD</vt:lpstr>
      <vt:lpstr>IRDV01DirectionalStart_AsiaExJapan</vt:lpstr>
      <vt:lpstr>IRDV01DirectionalStart_AUD</vt:lpstr>
      <vt:lpstr>IRDV01DirectionalStart_CAD</vt:lpstr>
      <vt:lpstr>IRDV01DirectionalStart_CHF</vt:lpstr>
      <vt:lpstr>IRDV01DirectionalStart_DKK</vt:lpstr>
      <vt:lpstr>IRDV01DirectionalStart_EmergingEurope</vt:lpstr>
      <vt:lpstr>IRDV01DirectionalStart_EUR</vt:lpstr>
      <vt:lpstr>IRDV01DirectionalStart_GBP</vt:lpstr>
      <vt:lpstr>IRDV01DirectionalStart_JPY</vt:lpstr>
      <vt:lpstr>IRDV01DirectionalStart_Latam</vt:lpstr>
      <vt:lpstr>IRDV01DirectionalStart_MENA</vt:lpstr>
      <vt:lpstr>IRDV01DirectionalStart_NOK</vt:lpstr>
      <vt:lpstr>IRDV01DirectionalStart_NZD</vt:lpstr>
      <vt:lpstr>IRDV01DirectionalStart_OtherAdvancedEconomies</vt:lpstr>
      <vt:lpstr>IRDV01DirectionalStart_SEK</vt:lpstr>
      <vt:lpstr>IRDV01DirectionalStart_SubSaharanAfrica</vt:lpstr>
      <vt:lpstr>IRDV01DirectionalStart_USD</vt:lpstr>
      <vt:lpstr>IRDV01Header</vt:lpstr>
      <vt:lpstr>IRDV01Tenors</vt:lpstr>
      <vt:lpstr>IRInflationCurrency</vt:lpstr>
      <vt:lpstr>IRInflationDelta</vt:lpstr>
      <vt:lpstr>IRInflationTenors</vt:lpstr>
      <vt:lpstr>'Rates Vega-Normal &amp; Absolute'!IRMBSVega</vt:lpstr>
      <vt:lpstr>IRMBSVega</vt:lpstr>
      <vt:lpstr>IRslideVals</vt:lpstr>
      <vt:lpstr>'Rates Vega-Normal &amp; Absolute'!IRVegaExpirys_AsiaExJapan</vt:lpstr>
      <vt:lpstr>IRVegaExpirys_AsiaExJapan</vt:lpstr>
      <vt:lpstr>'Rates Vega-Normal &amp; Absolute'!IRVegaExpirys_AUD</vt:lpstr>
      <vt:lpstr>IRVegaExpirys_AUD</vt:lpstr>
      <vt:lpstr>'Rates Vega-Normal &amp; Absolute'!IRVegaExpirys_EmergingEurope</vt:lpstr>
      <vt:lpstr>IRVegaExpirys_EmergingEurope</vt:lpstr>
      <vt:lpstr>'Rates Vega-Normal &amp; Absolute'!IRVegaExpirys_EUR</vt:lpstr>
      <vt:lpstr>IRVegaExpirys_EUR</vt:lpstr>
      <vt:lpstr>'Rates Vega-Normal &amp; Absolute'!IRVegaExpirys_GBP</vt:lpstr>
      <vt:lpstr>IRVegaExpirys_GBP</vt:lpstr>
      <vt:lpstr>'Rates Vega-Normal &amp; Absolute'!IRVegaExpirys_JPY</vt:lpstr>
      <vt:lpstr>IRVegaExpirys_JPY</vt:lpstr>
      <vt:lpstr>'Rates Vega-Normal &amp; Absolute'!IRVegaExpirys_Latam</vt:lpstr>
      <vt:lpstr>IRVegaExpirys_Latam</vt:lpstr>
      <vt:lpstr>'Rates Vega-Normal &amp; Absolute'!IRVegaExpirys_MENA</vt:lpstr>
      <vt:lpstr>IRVegaExpirys_MENA</vt:lpstr>
      <vt:lpstr>'Rates Vega-Normal &amp; Absolute'!IRVegaExpirys_OtherAdvancedEconomies</vt:lpstr>
      <vt:lpstr>IRVegaExpirys_OtherAdvancedEconomies</vt:lpstr>
      <vt:lpstr>'Rates Vega-Normal &amp; Absolute'!IRVegaExpirys_SubSaharanAfrica</vt:lpstr>
      <vt:lpstr>IRVegaExpirys_SubSaharanAfrica</vt:lpstr>
      <vt:lpstr>'Rates Vega-Normal &amp; Absolute'!IRVegaExpirys_USD</vt:lpstr>
      <vt:lpstr>IRVegaExpirys_USD</vt:lpstr>
      <vt:lpstr>'Rates Vega-Normal &amp; Absolute'!IRVegaTenors</vt:lpstr>
      <vt:lpstr>IRVegaTenors</vt:lpstr>
      <vt:lpstr>OFVv1_IndustryGroup</vt:lpstr>
      <vt:lpstr>OFVv1_NonUSDebt</vt:lpstr>
      <vt:lpstr>OFVv1_NonUSEquity</vt:lpstr>
      <vt:lpstr>OFVv1_USDebt</vt:lpstr>
      <vt:lpstr>OFVv1_USEquity</vt:lpstr>
      <vt:lpstr>PEv1_EM</vt:lpstr>
      <vt:lpstr>PEv1_IndustryGroup</vt:lpstr>
      <vt:lpstr>PEv1_ODM</vt:lpstr>
      <vt:lpstr>PEv1_UnfundedCommitments</vt:lpstr>
      <vt:lpstr>PEv1_UnspecGeog</vt:lpstr>
      <vt:lpstr>PEv1_US</vt:lpstr>
      <vt:lpstr>PEv1_WesternEurope</vt:lpstr>
      <vt:lpstr>Agencies!Print_Area</vt:lpstr>
      <vt:lpstr>'Ags &amp; Softs'!Print_Area</vt:lpstr>
      <vt:lpstr>ARS!Print_Area</vt:lpstr>
      <vt:lpstr>'Commodity Indices'!Print_Area</vt:lpstr>
      <vt:lpstr>'Corporate Credit-Advanced'!Print_Area</vt:lpstr>
      <vt:lpstr>'Corporate Credit-EM'!Print_Area</vt:lpstr>
      <vt:lpstr>'Credit Correlation'!Print_Area</vt:lpstr>
      <vt:lpstr>Dividends!Print_Area</vt:lpstr>
      <vt:lpstr>Energy!Print_Area</vt:lpstr>
      <vt:lpstr>'Equity by Geography'!Print_Area</vt:lpstr>
      <vt:lpstr>'FX Spot'!Print_Area</vt:lpstr>
      <vt:lpstr>'FX Vega'!Print_Area</vt:lpstr>
      <vt:lpstr>Metals!Print_Area</vt:lpstr>
      <vt:lpstr>Munis!Print_Area</vt:lpstr>
      <vt:lpstr>'Other Fair Value Assets'!Print_Area</vt:lpstr>
      <vt:lpstr>'Other Rates'!Print_Area</vt:lpstr>
      <vt:lpstr>'Private Equity'!Print_Area</vt:lpstr>
      <vt:lpstr>'Rates DV01'!Print_Area</vt:lpstr>
      <vt:lpstr>'Rates Vega-Normal &amp; Absolute'!Print_Area</vt:lpstr>
      <vt:lpstr>'Rates Vega-Normal &amp; Relative'!Print_Area</vt:lpstr>
      <vt:lpstr>'Sovereign Credit'!Print_Area</vt:lpstr>
      <vt:lpstr>'Ags &amp; Softs'!Print_Titles</vt:lpstr>
      <vt:lpstr>ARS!Print_Titles</vt:lpstr>
      <vt:lpstr>'Commodity Indices'!Print_Titles</vt:lpstr>
      <vt:lpstr>'Corporate Credit-Advanced'!Print_Titles</vt:lpstr>
      <vt:lpstr>'Corporate Credit-EM'!Print_Titles</vt:lpstr>
      <vt:lpstr>Energy!Print_Titles</vt:lpstr>
      <vt:lpstr>'Equity by Geography'!Print_Titles</vt:lpstr>
      <vt:lpstr>'FX Spot'!Print_Titles</vt:lpstr>
      <vt:lpstr>'FX Vega'!Print_Titles</vt:lpstr>
      <vt:lpstr>Metals!Print_Titles</vt:lpstr>
      <vt:lpstr>Munis!Print_Titles</vt:lpstr>
      <vt:lpstr>'Rates DV01'!Print_Titles</vt:lpstr>
      <vt:lpstr>'Rates Vega-Normal &amp; Absolute'!Print_Titles</vt:lpstr>
      <vt:lpstr>'Rates Vega-Normal &amp; Relative'!Print_Titles</vt:lpstr>
      <vt:lpstr>'Securitized Products'!Print_Titles</vt:lpstr>
      <vt:lpstr>'Sovereign Credit'!Print_Titles</vt:lpstr>
      <vt:lpstr>ScenarioName</vt:lpstr>
      <vt:lpstr>TemplateName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2024-02-14T17:59:35Z</dcterms:created>
  <dcterms:modified xsi:type="dcterms:W3CDTF">2024-02-14T20:55:10Z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50fa9a1-c966-490f-a950-727245081440_Enabled">
    <vt:lpwstr>true</vt:lpwstr>
  </property>
  <property fmtid="{D5CDD505-2E9C-101B-9397-08002B2CF9AE}" pid="3" name="MSIP_Label_850fa9a1-c966-490f-a950-727245081440_SetDate">
    <vt:lpwstr>2024-02-14T20:54:55Z</vt:lpwstr>
  </property>
  <property fmtid="{D5CDD505-2E9C-101B-9397-08002B2CF9AE}" pid="4" name="MSIP_Label_850fa9a1-c966-490f-a950-727245081440_Method">
    <vt:lpwstr>Privileged</vt:lpwstr>
  </property>
  <property fmtid="{D5CDD505-2E9C-101B-9397-08002B2CF9AE}" pid="5" name="MSIP_Label_850fa9a1-c966-490f-a950-727245081440_Name">
    <vt:lpwstr>PUBLIC - OFFICIAL RELEASE - EXTERNAL NO LABEL</vt:lpwstr>
  </property>
  <property fmtid="{D5CDD505-2E9C-101B-9397-08002B2CF9AE}" pid="6" name="MSIP_Label_850fa9a1-c966-490f-a950-727245081440_SiteId">
    <vt:lpwstr>87bb2570-5c1e-4973-9c37-09257a95aeb1</vt:lpwstr>
  </property>
  <property fmtid="{D5CDD505-2E9C-101B-9397-08002B2CF9AE}" pid="7" name="MSIP_Label_850fa9a1-c966-490f-a950-727245081440_ActionId">
    <vt:lpwstr>fbaf9440-e8fd-4891-957b-733bc532f054</vt:lpwstr>
  </property>
  <property fmtid="{D5CDD505-2E9C-101B-9397-08002B2CF9AE}" pid="8" name="MSIP_Label_850fa9a1-c966-490f-a950-727245081440_ContentBits">
    <vt:lpwstr>0</vt:lpwstr>
  </property>
</Properties>
</file>