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e7644c7292025d/桌面/"/>
    </mc:Choice>
  </mc:AlternateContent>
  <xr:revisionPtr revIDLastSave="349" documentId="8_{B612488A-7E14-4333-B6A6-A213205EE8AA}" xr6:coauthVersionLast="47" xr6:coauthVersionMax="47" xr10:uidLastSave="{ED514CE3-48DC-4400-A290-2C6D6FBD1D9E}"/>
  <bookViews>
    <workbookView xWindow="-110" yWindow="-110" windowWidth="38620" windowHeight="21100" xr2:uid="{9ACDEA74-C03F-42B3-AA8E-66786DFB7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N15" i="1"/>
  <c r="C4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F97" i="1"/>
  <c r="F225" i="1"/>
  <c r="F384" i="1"/>
  <c r="F465" i="1"/>
  <c r="F535" i="1"/>
  <c r="F536" i="1"/>
  <c r="F576" i="1"/>
  <c r="F880" i="1"/>
  <c r="D106" i="1"/>
  <c r="D346" i="1"/>
  <c r="D363" i="1"/>
  <c r="D364" i="1"/>
  <c r="D539" i="1"/>
  <c r="D555" i="1"/>
  <c r="D619" i="1"/>
  <c r="D811" i="1"/>
  <c r="D875" i="1"/>
  <c r="D876" i="1"/>
  <c r="D97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C364" i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C876" i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D4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E536" i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</calcChain>
</file>

<file path=xl/sharedStrings.xml><?xml version="1.0" encoding="utf-8"?>
<sst xmlns="http://schemas.openxmlformats.org/spreadsheetml/2006/main" count="10" uniqueCount="8">
  <si>
    <t>KEYs</t>
    <phoneticPr fontId="1" type="noConversion"/>
  </si>
  <si>
    <t>BUY SA(ETH)</t>
    <phoneticPr fontId="1" type="noConversion"/>
  </si>
  <si>
    <t>BUY FT(ETH)</t>
    <phoneticPr fontId="1" type="noConversion"/>
  </si>
  <si>
    <t>KEY</t>
    <phoneticPr fontId="1" type="noConversion"/>
  </si>
  <si>
    <t>FT (ETH)</t>
    <phoneticPr fontId="1" type="noConversion"/>
  </si>
  <si>
    <t>SA (AVAX)</t>
    <phoneticPr fontId="1" type="noConversion"/>
  </si>
  <si>
    <t>PRICE</t>
    <phoneticPr fontId="1" type="noConversion"/>
  </si>
  <si>
    <t>friend.tech &amp; Stars Arena Key Price Sheet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</si>
</sst>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0_ "/>
    <numFmt numFmtId="178" formatCode="0.000_);[Red]\(0.000\)"/>
    <numFmt numFmtId="179" formatCode="0.00000_);[Red]\(0.00000\)"/>
    <numFmt numFmtId="180" formatCode="0.000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2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4" fillId="0" borderId="0" xfId="3" applyNumberFormat="1" applyAlignment="1">
      <alignment horizontal="center" vertical="center"/>
    </xf>
    <xf numFmtId="176" fontId="4" fillId="0" borderId="0" xfId="3" applyNumberFormat="1" applyBorder="1" applyAlignment="1">
      <alignment horizontal="center" vertical="center"/>
    </xf>
    <xf numFmtId="176" fontId="4" fillId="0" borderId="1" xfId="3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80" fontId="3" fillId="3" borderId="1" xfId="2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4">
    <cellStyle name="常规" xfId="0" builtinId="0"/>
    <cellStyle name="计算" xfId="2" builtinId="22"/>
    <cellStyle name="解释性文本" xfId="3" builtinId="53"/>
    <cellStyle name="输入" xfId="1" builtinId="20"/>
  </cellStyles>
  <dxfs count="7">
    <dxf>
      <numFmt numFmtId="179" formatCode="0.00000_);[Red]\(0.00000\)"/>
      <alignment horizontal="center" vertical="center" textRotation="0" wrapText="0" indent="0" justifyLastLine="0" shrinkToFit="0" readingOrder="0"/>
    </dxf>
    <dxf>
      <numFmt numFmtId="176" formatCode="0.000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79" formatCode="0.00000_);[Red]\(0.00000\)"/>
      <alignment horizontal="center" vertical="center" textRotation="0" wrapText="0" indent="0" justifyLastLine="0" shrinkToFit="0" readingOrder="0"/>
    </dxf>
    <dxf>
      <numFmt numFmtId="178" formatCode="0.000_);[Red]\(0.000\)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 Keys Price Curve Formula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79603621270639"/>
          <c:y val="9.7609338610231355E-2"/>
          <c:w val="0.86755153833014254"/>
          <c:h val="0.72102384144772824"/>
        </c:manualLayout>
      </c:layout>
      <c:scatterChart>
        <c:scatterStyle val="smoothMarker"/>
        <c:varyColors val="0"/>
        <c:ser>
          <c:idx val="1"/>
          <c:order val="0"/>
          <c:tx>
            <c:v>FT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noFill/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Sheet1!$B$3:$B$1004</c:f>
              <c:strCache>
                <c:ptCount val="1002"/>
                <c:pt idx="0">
                  <c:v>KEYs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</c:strCache>
            </c:strRef>
          </c:xVal>
          <c:yVal>
            <c:numRef>
              <c:f>Sheet1!$C$3:$C$1004</c:f>
              <c:numCache>
                <c:formatCode>0.00000_);[Red]\(0.00000\)</c:formatCode>
                <c:ptCount val="1002"/>
                <c:pt idx="0" formatCode="General">
                  <c:v>0</c:v>
                </c:pt>
                <c:pt idx="1">
                  <c:v>0</c:v>
                </c:pt>
                <c:pt idx="2">
                  <c:v>6.2500000000000001E-5</c:v>
                </c:pt>
                <c:pt idx="3">
                  <c:v>2.5000000000000001E-4</c:v>
                </c:pt>
                <c:pt idx="4">
                  <c:v>5.6249999999999996E-4</c:v>
                </c:pt>
                <c:pt idx="5">
                  <c:v>1E-3</c:v>
                </c:pt>
                <c:pt idx="6">
                  <c:v>1.5625000000000001E-3</c:v>
                </c:pt>
                <c:pt idx="7">
                  <c:v>2.2499999999999998E-3</c:v>
                </c:pt>
                <c:pt idx="8">
                  <c:v>3.0625000000000001E-3</c:v>
                </c:pt>
                <c:pt idx="9">
                  <c:v>4.0000000000000001E-3</c:v>
                </c:pt>
                <c:pt idx="10">
                  <c:v>5.0625000000000002E-3</c:v>
                </c:pt>
                <c:pt idx="11">
                  <c:v>6.2500000000000003E-3</c:v>
                </c:pt>
                <c:pt idx="12" formatCode="0.000_);[Red]\(0.000\)">
                  <c:v>7.5624999999999998E-3</c:v>
                </c:pt>
                <c:pt idx="13" formatCode="0.000_);[Red]\(0.000\)">
                  <c:v>8.9999999999999993E-3</c:v>
                </c:pt>
                <c:pt idx="14" formatCode="0.000_);[Red]\(0.000\)">
                  <c:v>1.0562500000000001E-2</c:v>
                </c:pt>
                <c:pt idx="15" formatCode="0.000_);[Red]\(0.000\)">
                  <c:v>1.225E-2</c:v>
                </c:pt>
                <c:pt idx="16" formatCode="0.000_);[Red]\(0.000\)">
                  <c:v>1.40625E-2</c:v>
                </c:pt>
                <c:pt idx="17" formatCode="0.000_);[Red]\(0.000\)">
                  <c:v>1.6E-2</c:v>
                </c:pt>
                <c:pt idx="18" formatCode="0.000_);[Red]\(0.000\)">
                  <c:v>1.8062499999999999E-2</c:v>
                </c:pt>
                <c:pt idx="19" formatCode="0.000_);[Red]\(0.000\)">
                  <c:v>2.0250000000000001E-2</c:v>
                </c:pt>
                <c:pt idx="20" formatCode="0.000_);[Red]\(0.000\)">
                  <c:v>2.2562499999999999E-2</c:v>
                </c:pt>
                <c:pt idx="21" formatCode="0.000_);[Red]\(0.000\)">
                  <c:v>2.5000000000000001E-2</c:v>
                </c:pt>
                <c:pt idx="22" formatCode="0.000_);[Red]\(0.000\)">
                  <c:v>2.75625E-2</c:v>
                </c:pt>
                <c:pt idx="23" formatCode="0.000_);[Red]\(0.000\)">
                  <c:v>3.0249999999999999E-2</c:v>
                </c:pt>
                <c:pt idx="24" formatCode="0.000_);[Red]\(0.000\)">
                  <c:v>3.3062500000000002E-2</c:v>
                </c:pt>
                <c:pt idx="25" formatCode="0.000_);[Red]\(0.000\)">
                  <c:v>3.5999999999999997E-2</c:v>
                </c:pt>
                <c:pt idx="26" formatCode="0.000_);[Red]\(0.000\)">
                  <c:v>3.90625E-2</c:v>
                </c:pt>
                <c:pt idx="27" formatCode="0.000_);[Red]\(0.000\)">
                  <c:v>4.2250000000000003E-2</c:v>
                </c:pt>
                <c:pt idx="28" formatCode="0.000_);[Red]\(0.000\)">
                  <c:v>4.5562499999999999E-2</c:v>
                </c:pt>
                <c:pt idx="29" formatCode="0.000_);[Red]\(0.000\)">
                  <c:v>4.9000000000000002E-2</c:v>
                </c:pt>
                <c:pt idx="30" formatCode="0.000_);[Red]\(0.000\)">
                  <c:v>5.2562499999999998E-2</c:v>
                </c:pt>
                <c:pt idx="31" formatCode="0.000_);[Red]\(0.000\)">
                  <c:v>5.6250000000000001E-2</c:v>
                </c:pt>
                <c:pt idx="32" formatCode="0.000_);[Red]\(0.000\)">
                  <c:v>6.0062499999999998E-2</c:v>
                </c:pt>
                <c:pt idx="33" formatCode="0.000_);[Red]\(0.000\)">
                  <c:v>6.4000000000000001E-2</c:v>
                </c:pt>
                <c:pt idx="34" formatCode="0.000_);[Red]\(0.000\)">
                  <c:v>6.8062499999999998E-2</c:v>
                </c:pt>
                <c:pt idx="35" formatCode="0.000_);[Red]\(0.000\)">
                  <c:v>7.2249999999999995E-2</c:v>
                </c:pt>
                <c:pt idx="36" formatCode="0.000_);[Red]\(0.000\)">
                  <c:v>7.6562500000000006E-2</c:v>
                </c:pt>
                <c:pt idx="37" formatCode="0.000_);[Red]\(0.000\)">
                  <c:v>8.1000000000000003E-2</c:v>
                </c:pt>
                <c:pt idx="38" formatCode="0.000_);[Red]\(0.000\)">
                  <c:v>8.55625E-2</c:v>
                </c:pt>
                <c:pt idx="39" formatCode="0.000_);[Red]\(0.000\)">
                  <c:v>9.0249999999999997E-2</c:v>
                </c:pt>
                <c:pt idx="40" formatCode="0.000_);[Red]\(0.000\)">
                  <c:v>9.5062499999999994E-2</c:v>
                </c:pt>
                <c:pt idx="41" formatCode="0.000_);[Red]\(0.000\)">
                  <c:v>0.1</c:v>
                </c:pt>
                <c:pt idx="42" formatCode="0.000_);[Red]\(0.000\)">
                  <c:v>0.1050625</c:v>
                </c:pt>
                <c:pt idx="43" formatCode="0.000_);[Red]\(0.000\)">
                  <c:v>0.11025</c:v>
                </c:pt>
                <c:pt idx="44" formatCode="0.000_);[Red]\(0.000\)">
                  <c:v>0.1155625</c:v>
                </c:pt>
                <c:pt idx="45" formatCode="0.000_);[Red]\(0.000\)">
                  <c:v>0.121</c:v>
                </c:pt>
                <c:pt idx="46" formatCode="0.000_);[Red]\(0.000\)">
                  <c:v>0.12656249999999999</c:v>
                </c:pt>
                <c:pt idx="47" formatCode="0.000_);[Red]\(0.000\)">
                  <c:v>0.13225000000000001</c:v>
                </c:pt>
                <c:pt idx="48" formatCode="0.000_);[Red]\(0.000\)">
                  <c:v>0.1380625</c:v>
                </c:pt>
                <c:pt idx="49" formatCode="0.000_);[Red]\(0.000\)">
                  <c:v>0.14399999999999999</c:v>
                </c:pt>
                <c:pt idx="50" formatCode="0.000_);[Red]\(0.000\)">
                  <c:v>0.15006249999999999</c:v>
                </c:pt>
                <c:pt idx="51" formatCode="0.000_);[Red]\(0.000\)">
                  <c:v>0.15625</c:v>
                </c:pt>
                <c:pt idx="52" formatCode="0.000_);[Red]\(0.000\)">
                  <c:v>0.1625625</c:v>
                </c:pt>
                <c:pt idx="53" formatCode="0.000_);[Red]\(0.000\)">
                  <c:v>0.16900000000000001</c:v>
                </c:pt>
                <c:pt idx="54" formatCode="0.000_);[Red]\(0.000\)">
                  <c:v>0.17556250000000001</c:v>
                </c:pt>
                <c:pt idx="55" formatCode="0.000_);[Red]\(0.000\)">
                  <c:v>0.18225</c:v>
                </c:pt>
                <c:pt idx="56" formatCode="0.000_);[Red]\(0.000\)">
                  <c:v>0.18906249999999999</c:v>
                </c:pt>
                <c:pt idx="57" formatCode="0.000_);[Red]\(0.000\)">
                  <c:v>0.19600000000000001</c:v>
                </c:pt>
                <c:pt idx="58" formatCode="0.000_);[Red]\(0.000\)">
                  <c:v>0.20306250000000001</c:v>
                </c:pt>
                <c:pt idx="59" formatCode="0.000_);[Red]\(0.000\)">
                  <c:v>0.21024999999999999</c:v>
                </c:pt>
                <c:pt idx="60" formatCode="0.000_);[Red]\(0.000\)">
                  <c:v>0.21756249999999999</c:v>
                </c:pt>
                <c:pt idx="61" formatCode="0.000_);[Red]\(0.000\)">
                  <c:v>0.22500000000000001</c:v>
                </c:pt>
                <c:pt idx="62" formatCode="0.000_);[Red]\(0.000\)">
                  <c:v>0.23256250000000001</c:v>
                </c:pt>
                <c:pt idx="63" formatCode="0.000_);[Red]\(0.000\)">
                  <c:v>0.24024999999999999</c:v>
                </c:pt>
                <c:pt idx="64" formatCode="0.000_);[Red]\(0.000\)">
                  <c:v>0.24806249999999999</c:v>
                </c:pt>
                <c:pt idx="65" formatCode="0.000_);[Red]\(0.000\)">
                  <c:v>0.25600000000000001</c:v>
                </c:pt>
                <c:pt idx="66" formatCode="0.000_);[Red]\(0.000\)">
                  <c:v>0.26406249999999998</c:v>
                </c:pt>
                <c:pt idx="67" formatCode="0.000_);[Red]\(0.000\)">
                  <c:v>0.27224999999999999</c:v>
                </c:pt>
                <c:pt idx="68" formatCode="0.000_);[Red]\(0.000\)">
                  <c:v>0.28056249999999999</c:v>
                </c:pt>
                <c:pt idx="69" formatCode="0.000_);[Red]\(0.000\)">
                  <c:v>0.28899999999999998</c:v>
                </c:pt>
                <c:pt idx="70" formatCode="0.000_);[Red]\(0.000\)">
                  <c:v>0.29756250000000001</c:v>
                </c:pt>
                <c:pt idx="71" formatCode="0.000_);[Red]\(0.000\)">
                  <c:v>0.30625000000000002</c:v>
                </c:pt>
                <c:pt idx="72" formatCode="0.000_);[Red]\(0.000\)">
                  <c:v>0.31506250000000002</c:v>
                </c:pt>
                <c:pt idx="73" formatCode="0.000_);[Red]\(0.000\)">
                  <c:v>0.32400000000000001</c:v>
                </c:pt>
                <c:pt idx="74" formatCode="0.000_);[Red]\(0.000\)">
                  <c:v>0.33306249999999998</c:v>
                </c:pt>
                <c:pt idx="75" formatCode="0.000_);[Red]\(0.000\)">
                  <c:v>0.34225</c:v>
                </c:pt>
                <c:pt idx="76" formatCode="0.000_);[Red]\(0.000\)">
                  <c:v>0.3515625</c:v>
                </c:pt>
                <c:pt idx="77" formatCode="0.000_);[Red]\(0.000\)">
                  <c:v>0.36099999999999999</c:v>
                </c:pt>
                <c:pt idx="78" formatCode="0.000_);[Red]\(0.000\)">
                  <c:v>0.37056250000000002</c:v>
                </c:pt>
                <c:pt idx="79" formatCode="0.000_);[Red]\(0.000\)">
                  <c:v>0.38024999999999998</c:v>
                </c:pt>
                <c:pt idx="80" formatCode="0.000_);[Red]\(0.000\)">
                  <c:v>0.39006249999999998</c:v>
                </c:pt>
                <c:pt idx="81" formatCode="0.000_);[Red]\(0.000\)">
                  <c:v>0.4</c:v>
                </c:pt>
                <c:pt idx="82" formatCode="0.000_);[Red]\(0.000\)">
                  <c:v>0.4100625</c:v>
                </c:pt>
                <c:pt idx="83" formatCode="0.000_);[Red]\(0.000\)">
                  <c:v>0.42025000000000001</c:v>
                </c:pt>
                <c:pt idx="84" formatCode="0.000_);[Red]\(0.000\)">
                  <c:v>0.43056250000000001</c:v>
                </c:pt>
                <c:pt idx="85" formatCode="0.000_);[Red]\(0.000\)">
                  <c:v>0.441</c:v>
                </c:pt>
                <c:pt idx="86" formatCode="0.000_);[Red]\(0.000\)">
                  <c:v>0.45156249999999998</c:v>
                </c:pt>
                <c:pt idx="87" formatCode="0.000_);[Red]\(0.000\)">
                  <c:v>0.46224999999999999</c:v>
                </c:pt>
                <c:pt idx="88" formatCode="0.000_);[Red]\(0.000\)">
                  <c:v>0.4730625</c:v>
                </c:pt>
                <c:pt idx="89" formatCode="0.000_);[Red]\(0.000\)">
                  <c:v>0.48399999999999999</c:v>
                </c:pt>
                <c:pt idx="90" formatCode="0.000_);[Red]\(0.000\)">
                  <c:v>0.49506250000000002</c:v>
                </c:pt>
                <c:pt idx="91" formatCode="0.000_);[Red]\(0.000\)">
                  <c:v>0.50624999999999998</c:v>
                </c:pt>
                <c:pt idx="92" formatCode="0.000_);[Red]\(0.000\)">
                  <c:v>0.51756250000000004</c:v>
                </c:pt>
                <c:pt idx="93" formatCode="0.000_);[Red]\(0.000\)">
                  <c:v>0.52900000000000003</c:v>
                </c:pt>
                <c:pt idx="94" formatCode="0.000_);[Red]\(0.000\)">
                  <c:v>0.54056249999999995</c:v>
                </c:pt>
                <c:pt idx="95" formatCode="0.000_);[Red]\(0.000\)">
                  <c:v>0.55225000000000002</c:v>
                </c:pt>
                <c:pt idx="96" formatCode="0.000_);[Red]\(0.000\)">
                  <c:v>0.56406250000000002</c:v>
                </c:pt>
                <c:pt idx="97" formatCode="0.000_);[Red]\(0.000\)">
                  <c:v>0.57599999999999996</c:v>
                </c:pt>
                <c:pt idx="98" formatCode="0.000_);[Red]\(0.000\)">
                  <c:v>0.58806250000000004</c:v>
                </c:pt>
                <c:pt idx="99" formatCode="0.000_);[Red]\(0.000\)">
                  <c:v>0.60024999999999995</c:v>
                </c:pt>
                <c:pt idx="100" formatCode="0.000_);[Red]\(0.000\)">
                  <c:v>0.61256250000000001</c:v>
                </c:pt>
                <c:pt idx="101" formatCode="0.000_);[Red]\(0.000\)">
                  <c:v>0.625</c:v>
                </c:pt>
                <c:pt idx="102" formatCode="0.000_);[Red]\(0.000\)">
                  <c:v>0.63756250000000003</c:v>
                </c:pt>
                <c:pt idx="103" formatCode="0.000_);[Red]\(0.000\)">
                  <c:v>0.65024999999999999</c:v>
                </c:pt>
                <c:pt idx="104" formatCode="0.000_);[Red]\(0.000\)">
                  <c:v>0.6630625</c:v>
                </c:pt>
                <c:pt idx="105" formatCode="0.000_);[Red]\(0.000\)">
                  <c:v>0.67600000000000005</c:v>
                </c:pt>
                <c:pt idx="106" formatCode="0.000_);[Red]\(0.000\)">
                  <c:v>0.68906250000000002</c:v>
                </c:pt>
                <c:pt idx="107" formatCode="0.000_);[Red]\(0.000\)">
                  <c:v>0.70225000000000004</c:v>
                </c:pt>
                <c:pt idx="108" formatCode="0.000_);[Red]\(0.000\)">
                  <c:v>0.71556249999999999</c:v>
                </c:pt>
                <c:pt idx="109" formatCode="0.000_);[Red]\(0.000\)">
                  <c:v>0.72899999999999998</c:v>
                </c:pt>
                <c:pt idx="110" formatCode="0.000_);[Red]\(0.000\)">
                  <c:v>0.74256250000000001</c:v>
                </c:pt>
                <c:pt idx="111" formatCode="0.000_);[Red]\(0.000\)">
                  <c:v>0.75624999999999998</c:v>
                </c:pt>
                <c:pt idx="112" formatCode="0.000_);[Red]\(0.000\)">
                  <c:v>0.77006249999999998</c:v>
                </c:pt>
                <c:pt idx="113" formatCode="0.000_);[Red]\(0.000\)">
                  <c:v>0.78400000000000003</c:v>
                </c:pt>
                <c:pt idx="114" formatCode="0.000_);[Red]\(0.000\)">
                  <c:v>0.79806250000000001</c:v>
                </c:pt>
                <c:pt idx="115" formatCode="0.000_);[Red]\(0.000\)">
                  <c:v>0.81225000000000003</c:v>
                </c:pt>
                <c:pt idx="116" formatCode="0.000_);[Red]\(0.000\)">
                  <c:v>0.82656249999999998</c:v>
                </c:pt>
                <c:pt idx="117" formatCode="0.000_);[Red]\(0.000\)">
                  <c:v>0.84099999999999997</c:v>
                </c:pt>
                <c:pt idx="118" formatCode="0.000_);[Red]\(0.000\)">
                  <c:v>0.8555625</c:v>
                </c:pt>
                <c:pt idx="119" formatCode="0.000_);[Red]\(0.000\)">
                  <c:v>0.87024999999999997</c:v>
                </c:pt>
                <c:pt idx="120" formatCode="0.000_);[Red]\(0.000\)">
                  <c:v>0.88506249999999997</c:v>
                </c:pt>
                <c:pt idx="121" formatCode="0.000_);[Red]\(0.000\)">
                  <c:v>0.9</c:v>
                </c:pt>
                <c:pt idx="122" formatCode="0.000_);[Red]\(0.000\)">
                  <c:v>0.9150625</c:v>
                </c:pt>
                <c:pt idx="123" formatCode="0.000_);[Red]\(0.000\)">
                  <c:v>0.93025000000000002</c:v>
                </c:pt>
                <c:pt idx="124" formatCode="0.000_);[Red]\(0.000\)">
                  <c:v>0.94556249999999997</c:v>
                </c:pt>
                <c:pt idx="125" formatCode="0.000_);[Red]\(0.000\)">
                  <c:v>0.96099999999999997</c:v>
                </c:pt>
                <c:pt idx="126" formatCode="0.000_);[Red]\(0.000\)">
                  <c:v>0.9765625</c:v>
                </c:pt>
                <c:pt idx="127" formatCode="0.000_);[Red]\(0.000\)">
                  <c:v>0.99224999999999997</c:v>
                </c:pt>
                <c:pt idx="128" formatCode="0.000_);[Red]\(0.000\)">
                  <c:v>1.0080625000000001</c:v>
                </c:pt>
                <c:pt idx="129" formatCode="0.000_);[Red]\(0.000\)">
                  <c:v>1.024</c:v>
                </c:pt>
                <c:pt idx="130" formatCode="0.000_);[Red]\(0.000\)">
                  <c:v>1.0400624999999999</c:v>
                </c:pt>
                <c:pt idx="131" formatCode="0.000_);[Red]\(0.000\)">
                  <c:v>1.0562499999999999</c:v>
                </c:pt>
                <c:pt idx="132" formatCode="0.000_);[Red]\(0.000\)">
                  <c:v>1.0725625000000001</c:v>
                </c:pt>
                <c:pt idx="133" formatCode="0.000_);[Red]\(0.000\)">
                  <c:v>1.089</c:v>
                </c:pt>
                <c:pt idx="134" formatCode="0.000_);[Red]\(0.000\)">
                  <c:v>1.1055625</c:v>
                </c:pt>
                <c:pt idx="135" formatCode="0.000_);[Red]\(0.000\)">
                  <c:v>1.12225</c:v>
                </c:pt>
                <c:pt idx="136" formatCode="0.000_);[Red]\(0.000\)">
                  <c:v>1.1390625000000001</c:v>
                </c:pt>
                <c:pt idx="137" formatCode="0.000_);[Red]\(0.000\)">
                  <c:v>1.1559999999999999</c:v>
                </c:pt>
                <c:pt idx="138" formatCode="0.000_);[Red]\(0.000\)">
                  <c:v>1.1730624999999999</c:v>
                </c:pt>
                <c:pt idx="139" formatCode="0.000_);[Red]\(0.000\)">
                  <c:v>1.19025</c:v>
                </c:pt>
                <c:pt idx="140" formatCode="0.000_);[Red]\(0.000\)">
                  <c:v>1.2075625000000001</c:v>
                </c:pt>
                <c:pt idx="141" formatCode="0.000_);[Red]\(0.000\)">
                  <c:v>1.2250000000000001</c:v>
                </c:pt>
                <c:pt idx="142" formatCode="0.000_);[Red]\(0.000\)">
                  <c:v>1.2425625</c:v>
                </c:pt>
                <c:pt idx="143" formatCode="0.000_);[Red]\(0.000\)">
                  <c:v>1.2602500000000001</c:v>
                </c:pt>
                <c:pt idx="144" formatCode="0.000_);[Red]\(0.000\)">
                  <c:v>1.2780625000000001</c:v>
                </c:pt>
                <c:pt idx="145" formatCode="0.000_);[Red]\(0.000\)">
                  <c:v>1.296</c:v>
                </c:pt>
                <c:pt idx="146" formatCode="0.000_);[Red]\(0.000\)">
                  <c:v>1.3140624999999999</c:v>
                </c:pt>
                <c:pt idx="147" formatCode="0.000_);[Red]\(0.000\)">
                  <c:v>1.3322499999999999</c:v>
                </c:pt>
                <c:pt idx="148" formatCode="0.000_);[Red]\(0.000\)">
                  <c:v>1.3505625000000001</c:v>
                </c:pt>
                <c:pt idx="149" formatCode="0.000_);[Red]\(0.000\)">
                  <c:v>1.369</c:v>
                </c:pt>
                <c:pt idx="150" formatCode="0.000_);[Red]\(0.000\)">
                  <c:v>1.3875625</c:v>
                </c:pt>
                <c:pt idx="151" formatCode="0.000_);[Red]\(0.000\)">
                  <c:v>1.40625</c:v>
                </c:pt>
                <c:pt idx="152" formatCode="0.000_);[Red]\(0.000\)">
                  <c:v>1.4250624999999999</c:v>
                </c:pt>
                <c:pt idx="153" formatCode="0.000_);[Red]\(0.000\)">
                  <c:v>1.444</c:v>
                </c:pt>
                <c:pt idx="154" formatCode="0.000_);[Red]\(0.000\)">
                  <c:v>1.4630624999999999</c:v>
                </c:pt>
                <c:pt idx="155" formatCode="0.000_);[Red]\(0.000\)">
                  <c:v>1.4822500000000001</c:v>
                </c:pt>
                <c:pt idx="156" formatCode="0.000_);[Red]\(0.000\)">
                  <c:v>1.5015624999999999</c:v>
                </c:pt>
                <c:pt idx="157" formatCode="0.000_);[Red]\(0.000\)">
                  <c:v>1.5209999999999999</c:v>
                </c:pt>
                <c:pt idx="158" formatCode="0.000_);[Red]\(0.000\)">
                  <c:v>1.5405625000000001</c:v>
                </c:pt>
                <c:pt idx="159" formatCode="0.000_);[Red]\(0.000\)">
                  <c:v>1.5602499999999999</c:v>
                </c:pt>
                <c:pt idx="160" formatCode="0.000_);[Red]\(0.000\)">
                  <c:v>1.5800624999999999</c:v>
                </c:pt>
                <c:pt idx="161" formatCode="0.000_);[Red]\(0.000\)">
                  <c:v>1.6</c:v>
                </c:pt>
                <c:pt idx="162" formatCode="0.000_);[Red]\(0.000\)">
                  <c:v>1.6200625</c:v>
                </c:pt>
                <c:pt idx="163" formatCode="0.000_);[Red]\(0.000\)">
                  <c:v>1.64025</c:v>
                </c:pt>
                <c:pt idx="164" formatCode="0.000_);[Red]\(0.000\)">
                  <c:v>1.6605624999999999</c:v>
                </c:pt>
                <c:pt idx="165" formatCode="0.000_);[Red]\(0.000\)">
                  <c:v>1.681</c:v>
                </c:pt>
                <c:pt idx="166" formatCode="0.000_);[Red]\(0.000\)">
                  <c:v>1.7015625000000001</c:v>
                </c:pt>
                <c:pt idx="167" formatCode="0.000_);[Red]\(0.000\)">
                  <c:v>1.7222500000000001</c:v>
                </c:pt>
                <c:pt idx="168" formatCode="0.000_);[Red]\(0.000\)">
                  <c:v>1.7430625</c:v>
                </c:pt>
                <c:pt idx="169" formatCode="0.000_);[Red]\(0.000\)">
                  <c:v>1.764</c:v>
                </c:pt>
                <c:pt idx="170" formatCode="0.000_);[Red]\(0.000\)">
                  <c:v>1.7850625</c:v>
                </c:pt>
                <c:pt idx="171" formatCode="0.000_);[Red]\(0.000\)">
                  <c:v>1.8062499999999999</c:v>
                </c:pt>
                <c:pt idx="172" formatCode="0.000_);[Red]\(0.000\)">
                  <c:v>1.8275625</c:v>
                </c:pt>
                <c:pt idx="173" formatCode="0.000_);[Red]\(0.000\)">
                  <c:v>1.849</c:v>
                </c:pt>
                <c:pt idx="174" formatCode="0.000_);[Red]\(0.000\)">
                  <c:v>1.8705624999999999</c:v>
                </c:pt>
                <c:pt idx="175" formatCode="0.000_);[Red]\(0.000\)">
                  <c:v>1.89225</c:v>
                </c:pt>
                <c:pt idx="176" formatCode="0.000_);[Red]\(0.000\)">
                  <c:v>1.9140625</c:v>
                </c:pt>
                <c:pt idx="177" formatCode="0.000_);[Red]\(0.000\)">
                  <c:v>1.9359999999999999</c:v>
                </c:pt>
                <c:pt idx="178" formatCode="0.000_);[Red]\(0.000\)">
                  <c:v>1.9580625</c:v>
                </c:pt>
                <c:pt idx="179" formatCode="0.000_);[Red]\(0.000\)">
                  <c:v>1.9802500000000001</c:v>
                </c:pt>
                <c:pt idx="180" formatCode="0.000_);[Red]\(0.000\)">
                  <c:v>2.0025624999999998</c:v>
                </c:pt>
                <c:pt idx="181" formatCode="0.000_);[Red]\(0.000\)">
                  <c:v>2.0249999999999999</c:v>
                </c:pt>
                <c:pt idx="182" formatCode="0.000_);[Red]\(0.000\)">
                  <c:v>2.0475625000000002</c:v>
                </c:pt>
                <c:pt idx="183" formatCode="0.000_);[Red]\(0.000\)">
                  <c:v>2.0702500000000001</c:v>
                </c:pt>
                <c:pt idx="184" formatCode="0.000_);[Red]\(0.000\)">
                  <c:v>2.0930624999999998</c:v>
                </c:pt>
                <c:pt idx="185" formatCode="0.000_);[Red]\(0.000\)">
                  <c:v>2.1160000000000001</c:v>
                </c:pt>
                <c:pt idx="186" formatCode="0.000_);[Red]\(0.000\)">
                  <c:v>2.1390625000000001</c:v>
                </c:pt>
                <c:pt idx="187" formatCode="0.000_);[Red]\(0.000\)">
                  <c:v>2.1622499999999998</c:v>
                </c:pt>
                <c:pt idx="188" formatCode="0.000_);[Red]\(0.000\)">
                  <c:v>2.1855625000000001</c:v>
                </c:pt>
                <c:pt idx="189" formatCode="0.000_);[Red]\(0.000\)">
                  <c:v>2.2090000000000001</c:v>
                </c:pt>
                <c:pt idx="190" formatCode="0.000_);[Red]\(0.000\)">
                  <c:v>2.2325624999999998</c:v>
                </c:pt>
                <c:pt idx="191" formatCode="0.000_);[Red]\(0.000\)">
                  <c:v>2.2562500000000001</c:v>
                </c:pt>
                <c:pt idx="192" formatCode="0.000_);[Red]\(0.000\)">
                  <c:v>2.2800625000000001</c:v>
                </c:pt>
                <c:pt idx="193" formatCode="0.000_);[Red]\(0.000\)">
                  <c:v>2.3039999999999998</c:v>
                </c:pt>
                <c:pt idx="194" formatCode="0.000_);[Red]\(0.000\)">
                  <c:v>2.3280625000000001</c:v>
                </c:pt>
                <c:pt idx="195" formatCode="0.000_);[Red]\(0.000\)">
                  <c:v>2.3522500000000002</c:v>
                </c:pt>
                <c:pt idx="196" formatCode="0.000_);[Red]\(0.000\)">
                  <c:v>2.3765624999999999</c:v>
                </c:pt>
                <c:pt idx="197" formatCode="0.000_);[Red]\(0.000\)">
                  <c:v>2.4009999999999998</c:v>
                </c:pt>
                <c:pt idx="198" formatCode="0.000_);[Red]\(0.000\)">
                  <c:v>2.4255624999999998</c:v>
                </c:pt>
                <c:pt idx="199" formatCode="0.000_);[Red]\(0.000\)">
                  <c:v>2.45025</c:v>
                </c:pt>
                <c:pt idx="200" formatCode="0.000_);[Red]\(0.000\)">
                  <c:v>2.4750624999999999</c:v>
                </c:pt>
                <c:pt idx="201" formatCode="0.000_);[Red]\(0.000\)">
                  <c:v>2.5</c:v>
                </c:pt>
                <c:pt idx="202" formatCode="0.000_);[Red]\(0.000\)">
                  <c:v>2.5250625000000002</c:v>
                </c:pt>
                <c:pt idx="203" formatCode="0.000_);[Red]\(0.000\)">
                  <c:v>2.5502500000000001</c:v>
                </c:pt>
                <c:pt idx="204" formatCode="0.000_);[Red]\(0.000\)">
                  <c:v>2.5755625000000002</c:v>
                </c:pt>
                <c:pt idx="205" formatCode="0.000_);[Red]\(0.000\)">
                  <c:v>2.601</c:v>
                </c:pt>
                <c:pt idx="206" formatCode="0.000_);[Red]\(0.000\)">
                  <c:v>2.6265624999999999</c:v>
                </c:pt>
                <c:pt idx="207" formatCode="0.000_);[Red]\(0.000\)">
                  <c:v>2.65225</c:v>
                </c:pt>
                <c:pt idx="208" formatCode="0.000_);[Red]\(0.000\)">
                  <c:v>2.6780624999999998</c:v>
                </c:pt>
                <c:pt idx="209" formatCode="0.000_);[Red]\(0.000\)">
                  <c:v>2.7040000000000002</c:v>
                </c:pt>
                <c:pt idx="210" formatCode="0.000_);[Red]\(0.000\)">
                  <c:v>2.7300624999999998</c:v>
                </c:pt>
                <c:pt idx="211" formatCode="0.000_);[Red]\(0.000\)">
                  <c:v>2.7562500000000001</c:v>
                </c:pt>
                <c:pt idx="212" formatCode="0.000_);[Red]\(0.000\)">
                  <c:v>2.7825625</c:v>
                </c:pt>
                <c:pt idx="213" formatCode="0.000_);[Red]\(0.000\)">
                  <c:v>2.8090000000000002</c:v>
                </c:pt>
                <c:pt idx="214" formatCode="0.000_);[Red]\(0.000\)">
                  <c:v>2.8355625</c:v>
                </c:pt>
                <c:pt idx="215" formatCode="0.000_);[Red]\(0.000\)">
                  <c:v>2.86225</c:v>
                </c:pt>
                <c:pt idx="216" formatCode="0.000_);[Red]\(0.000\)">
                  <c:v>2.8890625000000001</c:v>
                </c:pt>
                <c:pt idx="217" formatCode="0.000_);[Red]\(0.000\)">
                  <c:v>2.9159999999999999</c:v>
                </c:pt>
                <c:pt idx="218" formatCode="0.000_);[Red]\(0.000\)">
                  <c:v>2.9430624999999999</c:v>
                </c:pt>
                <c:pt idx="219" formatCode="0.000_);[Red]\(0.000\)">
                  <c:v>2.9702500000000001</c:v>
                </c:pt>
                <c:pt idx="220" formatCode="0.000_);[Red]\(0.000\)">
                  <c:v>2.9975624999999999</c:v>
                </c:pt>
                <c:pt idx="221" formatCode="0.000_);[Red]\(0.000\)">
                  <c:v>3.0249999999999999</c:v>
                </c:pt>
                <c:pt idx="222" formatCode="0.000_);[Red]\(0.000\)">
                  <c:v>3.0525625000000001</c:v>
                </c:pt>
                <c:pt idx="223" formatCode="0.000_);[Red]\(0.000\)">
                  <c:v>3.0802499999999999</c:v>
                </c:pt>
                <c:pt idx="224" formatCode="0.000_);[Red]\(0.000\)">
                  <c:v>3.1080625</c:v>
                </c:pt>
                <c:pt idx="225" formatCode="0.000_);[Red]\(0.000\)">
                  <c:v>3.1360000000000001</c:v>
                </c:pt>
                <c:pt idx="226" formatCode="0.000_);[Red]\(0.000\)">
                  <c:v>3.1640625</c:v>
                </c:pt>
                <c:pt idx="227" formatCode="0.000_);[Red]\(0.000\)">
                  <c:v>3.19225</c:v>
                </c:pt>
                <c:pt idx="228" formatCode="0.000_);[Red]\(0.000\)">
                  <c:v>3.2205625000000002</c:v>
                </c:pt>
                <c:pt idx="229" formatCode="0.000_);[Red]\(0.000\)">
                  <c:v>3.2490000000000001</c:v>
                </c:pt>
                <c:pt idx="230" formatCode="0.000_);[Red]\(0.000\)">
                  <c:v>3.2775625000000002</c:v>
                </c:pt>
                <c:pt idx="231" formatCode="0.000_);[Red]\(0.000\)">
                  <c:v>3.3062499999999999</c:v>
                </c:pt>
                <c:pt idx="232" formatCode="0.000_);[Red]\(0.000\)">
                  <c:v>3.3350624999999998</c:v>
                </c:pt>
                <c:pt idx="233" formatCode="0.000_);[Red]\(0.000\)">
                  <c:v>3.3639999999999999</c:v>
                </c:pt>
                <c:pt idx="234" formatCode="0.000_);[Red]\(0.000\)">
                  <c:v>3.3930625000000001</c:v>
                </c:pt>
                <c:pt idx="235" formatCode="0.000_);[Red]\(0.000\)">
                  <c:v>3.42225</c:v>
                </c:pt>
                <c:pt idx="236" formatCode="0.000_);[Red]\(0.000\)">
                  <c:v>3.4515625000000001</c:v>
                </c:pt>
                <c:pt idx="237" formatCode="0.000_);[Red]\(0.000\)">
                  <c:v>3.4809999999999999</c:v>
                </c:pt>
                <c:pt idx="238" formatCode="0.000_);[Red]\(0.000\)">
                  <c:v>3.5105624999999998</c:v>
                </c:pt>
                <c:pt idx="239" formatCode="0.000_);[Red]\(0.000\)">
                  <c:v>3.5402499999999999</c:v>
                </c:pt>
                <c:pt idx="240" formatCode="0.000_);[Red]\(0.000\)">
                  <c:v>3.5700625000000001</c:v>
                </c:pt>
                <c:pt idx="241" formatCode="0.000_);[Red]\(0.000\)">
                  <c:v>3.6</c:v>
                </c:pt>
                <c:pt idx="242" formatCode="0.000_);[Red]\(0.000\)">
                  <c:v>3.6300625000000002</c:v>
                </c:pt>
                <c:pt idx="243" formatCode="0.000_);[Red]\(0.000\)">
                  <c:v>3.66025</c:v>
                </c:pt>
                <c:pt idx="244" formatCode="0.000_);[Red]\(0.000\)">
                  <c:v>3.6905625</c:v>
                </c:pt>
                <c:pt idx="245" formatCode="0.000_);[Red]\(0.000\)">
                  <c:v>3.7210000000000001</c:v>
                </c:pt>
                <c:pt idx="246" formatCode="0.000_);[Red]\(0.000\)">
                  <c:v>3.7515624999999999</c:v>
                </c:pt>
                <c:pt idx="247" formatCode="0.000_);[Red]\(0.000\)">
                  <c:v>3.7822499999999999</c:v>
                </c:pt>
                <c:pt idx="248" formatCode="0.000_);[Red]\(0.000\)">
                  <c:v>3.8130625</c:v>
                </c:pt>
                <c:pt idx="249" formatCode="0.000_);[Red]\(0.000\)">
                  <c:v>3.8439999999999999</c:v>
                </c:pt>
                <c:pt idx="250" formatCode="0.000_);[Red]\(0.000\)">
                  <c:v>3.8750624999999999</c:v>
                </c:pt>
                <c:pt idx="251" formatCode="0.000_);[Red]\(0.000\)">
                  <c:v>3.90625</c:v>
                </c:pt>
                <c:pt idx="252" formatCode="0.000_);[Red]\(0.000\)">
                  <c:v>3.9375624999999999</c:v>
                </c:pt>
                <c:pt idx="253" formatCode="0.000_);[Red]\(0.000\)">
                  <c:v>3.9689999999999999</c:v>
                </c:pt>
                <c:pt idx="254" formatCode="0.000_);[Red]\(0.000\)">
                  <c:v>4.0005625</c:v>
                </c:pt>
                <c:pt idx="255" formatCode="0.000_);[Red]\(0.000\)">
                  <c:v>4.0322500000000003</c:v>
                </c:pt>
                <c:pt idx="256" formatCode="0.000_);[Red]\(0.000\)">
                  <c:v>4.0640625000000004</c:v>
                </c:pt>
                <c:pt idx="257" formatCode="0.000_);[Red]\(0.000\)">
                  <c:v>4.0960000000000001</c:v>
                </c:pt>
                <c:pt idx="258" formatCode="0.000_);[Red]\(0.000\)">
                  <c:v>4.1280625000000004</c:v>
                </c:pt>
                <c:pt idx="259" formatCode="0.000_);[Red]\(0.000\)">
                  <c:v>4.1602499999999996</c:v>
                </c:pt>
                <c:pt idx="260" formatCode="0.000_);[Red]\(0.000\)">
                  <c:v>4.1925625000000002</c:v>
                </c:pt>
                <c:pt idx="261" formatCode="0.000_);[Red]\(0.000\)">
                  <c:v>4.2249999999999996</c:v>
                </c:pt>
                <c:pt idx="262" formatCode="0.000_);[Red]\(0.000\)">
                  <c:v>4.2575624999999997</c:v>
                </c:pt>
                <c:pt idx="263" formatCode="0.000_);[Red]\(0.000\)">
                  <c:v>4.2902500000000003</c:v>
                </c:pt>
                <c:pt idx="264" formatCode="0.000_);[Red]\(0.000\)">
                  <c:v>4.3230624999999998</c:v>
                </c:pt>
                <c:pt idx="265" formatCode="0.000_);[Red]\(0.000\)">
                  <c:v>4.3559999999999999</c:v>
                </c:pt>
                <c:pt idx="266" formatCode="0.000_);[Red]\(0.000\)">
                  <c:v>4.3890624999999996</c:v>
                </c:pt>
                <c:pt idx="267" formatCode="0.000_);[Red]\(0.000\)">
                  <c:v>4.42225</c:v>
                </c:pt>
                <c:pt idx="268" formatCode="0.000_);[Red]\(0.000\)">
                  <c:v>4.4555625000000001</c:v>
                </c:pt>
                <c:pt idx="269" formatCode="0.000_);[Red]\(0.000\)">
                  <c:v>4.4889999999999999</c:v>
                </c:pt>
                <c:pt idx="270" formatCode="0.000_);[Red]\(0.000\)">
                  <c:v>4.5225625000000003</c:v>
                </c:pt>
                <c:pt idx="271" formatCode="0.000_);[Red]\(0.000\)">
                  <c:v>4.5562500000000004</c:v>
                </c:pt>
                <c:pt idx="272" formatCode="0.000_);[Red]\(0.000\)">
                  <c:v>4.5900625000000002</c:v>
                </c:pt>
                <c:pt idx="273" formatCode="0.000_);[Red]\(0.000\)">
                  <c:v>4.6239999999999997</c:v>
                </c:pt>
                <c:pt idx="274" formatCode="0.000_);[Red]\(0.000\)">
                  <c:v>4.6580624999999998</c:v>
                </c:pt>
                <c:pt idx="275" formatCode="0.000_);[Red]\(0.000\)">
                  <c:v>4.6922499999999996</c:v>
                </c:pt>
                <c:pt idx="276" formatCode="0.000_);[Red]\(0.000\)">
                  <c:v>4.7265625</c:v>
                </c:pt>
                <c:pt idx="277" formatCode="0.000_);[Red]\(0.000\)">
                  <c:v>4.7610000000000001</c:v>
                </c:pt>
                <c:pt idx="278" formatCode="0.000_);[Red]\(0.000\)">
                  <c:v>4.7955625</c:v>
                </c:pt>
                <c:pt idx="279" formatCode="0.000_);[Red]\(0.000\)">
                  <c:v>4.8302500000000004</c:v>
                </c:pt>
                <c:pt idx="280" formatCode="0.000_);[Red]\(0.000\)">
                  <c:v>4.8650624999999996</c:v>
                </c:pt>
                <c:pt idx="281" formatCode="0.000_);[Red]\(0.000\)">
                  <c:v>4.9000000000000004</c:v>
                </c:pt>
                <c:pt idx="282" formatCode="0.000_);[Red]\(0.000\)">
                  <c:v>4.9350624999999999</c:v>
                </c:pt>
                <c:pt idx="283" formatCode="0.000_);[Red]\(0.000\)">
                  <c:v>4.9702500000000001</c:v>
                </c:pt>
                <c:pt idx="284" formatCode="0.000_);[Red]\(0.000\)">
                  <c:v>5.0055624999999999</c:v>
                </c:pt>
                <c:pt idx="285" formatCode="0.000_);[Red]\(0.000\)">
                  <c:v>5.0410000000000004</c:v>
                </c:pt>
                <c:pt idx="286" formatCode="0.000_);[Red]\(0.000\)">
                  <c:v>5.0765624999999996</c:v>
                </c:pt>
                <c:pt idx="287" formatCode="0.000_);[Red]\(0.000\)">
                  <c:v>5.1122500000000004</c:v>
                </c:pt>
                <c:pt idx="288" formatCode="0.000_);[Red]\(0.000\)">
                  <c:v>5.1480625</c:v>
                </c:pt>
                <c:pt idx="289" formatCode="0.000_);[Red]\(0.000\)">
                  <c:v>5.1840000000000002</c:v>
                </c:pt>
                <c:pt idx="290" formatCode="0.000_);[Red]\(0.000\)">
                  <c:v>5.2200625</c:v>
                </c:pt>
                <c:pt idx="291" formatCode="0.000_);[Red]\(0.000\)">
                  <c:v>5.2562499999999996</c:v>
                </c:pt>
                <c:pt idx="292" formatCode="0.000_);[Red]\(0.000\)">
                  <c:v>5.2925624999999998</c:v>
                </c:pt>
                <c:pt idx="293" formatCode="0.000_);[Red]\(0.000\)">
                  <c:v>5.3289999999999997</c:v>
                </c:pt>
                <c:pt idx="294" formatCode="0.000_);[Red]\(0.000\)">
                  <c:v>5.3655625000000002</c:v>
                </c:pt>
                <c:pt idx="295" formatCode="0.000_);[Red]\(0.000\)">
                  <c:v>5.4022500000000004</c:v>
                </c:pt>
                <c:pt idx="296" formatCode="0.000_);[Red]\(0.000\)">
                  <c:v>5.4390625000000004</c:v>
                </c:pt>
                <c:pt idx="297" formatCode="0.000_);[Red]\(0.000\)">
                  <c:v>5.476</c:v>
                </c:pt>
                <c:pt idx="298" formatCode="0.000_);[Red]\(0.000\)">
                  <c:v>5.5130625000000002</c:v>
                </c:pt>
                <c:pt idx="299" formatCode="0.000_);[Red]\(0.000\)">
                  <c:v>5.5502500000000001</c:v>
                </c:pt>
                <c:pt idx="300" formatCode="0.000_);[Red]\(0.000\)">
                  <c:v>5.5875624999999998</c:v>
                </c:pt>
                <c:pt idx="301" formatCode="0.000_);[Red]\(0.000\)">
                  <c:v>5.625</c:v>
                </c:pt>
                <c:pt idx="302" formatCode="0.000_);[Red]\(0.000\)">
                  <c:v>5.6625624999999999</c:v>
                </c:pt>
                <c:pt idx="303" formatCode="0.000_);[Red]\(0.000\)">
                  <c:v>5.7002499999999996</c:v>
                </c:pt>
                <c:pt idx="304" formatCode="0.000_);[Red]\(0.000\)">
                  <c:v>5.7380624999999998</c:v>
                </c:pt>
                <c:pt idx="305" formatCode="0.000_);[Red]\(0.000\)">
                  <c:v>5.7759999999999998</c:v>
                </c:pt>
                <c:pt idx="306" formatCode="0.000_);[Red]\(0.000\)">
                  <c:v>5.8140625000000004</c:v>
                </c:pt>
                <c:pt idx="307" formatCode="0.000_);[Red]\(0.000\)">
                  <c:v>5.8522499999999997</c:v>
                </c:pt>
                <c:pt idx="308" formatCode="0.000_);[Red]\(0.000\)">
                  <c:v>5.8905624999999997</c:v>
                </c:pt>
                <c:pt idx="309" formatCode="0.000_);[Red]\(0.000\)">
                  <c:v>5.9290000000000003</c:v>
                </c:pt>
                <c:pt idx="310" formatCode="0.000_);[Red]\(0.000\)">
                  <c:v>5.9675624999999997</c:v>
                </c:pt>
                <c:pt idx="311" formatCode="0.000_);[Red]\(0.000\)">
                  <c:v>6.0062499999999996</c:v>
                </c:pt>
                <c:pt idx="312" formatCode="0.000_);[Red]\(0.000\)">
                  <c:v>6.0450625000000002</c:v>
                </c:pt>
                <c:pt idx="313" formatCode="0.000_);[Red]\(0.000\)">
                  <c:v>6.0839999999999996</c:v>
                </c:pt>
                <c:pt idx="314" formatCode="0.000_);[Red]\(0.000\)">
                  <c:v>6.1230624999999996</c:v>
                </c:pt>
                <c:pt idx="315" formatCode="0.000_);[Red]\(0.000\)">
                  <c:v>6.1622500000000002</c:v>
                </c:pt>
                <c:pt idx="316" formatCode="0.000_);[Red]\(0.000\)">
                  <c:v>6.2015624999999996</c:v>
                </c:pt>
                <c:pt idx="317" formatCode="0.000_);[Red]\(0.000\)">
                  <c:v>6.2409999999999997</c:v>
                </c:pt>
                <c:pt idx="318" formatCode="0.000_);[Red]\(0.000\)">
                  <c:v>6.2805625000000003</c:v>
                </c:pt>
                <c:pt idx="319" formatCode="0.000_);[Red]\(0.000\)">
                  <c:v>6.3202499999999997</c:v>
                </c:pt>
                <c:pt idx="320" formatCode="0.000_);[Red]\(0.000\)">
                  <c:v>6.3600624999999997</c:v>
                </c:pt>
                <c:pt idx="321" formatCode="0.000_);[Red]\(0.000\)">
                  <c:v>6.4</c:v>
                </c:pt>
                <c:pt idx="322" formatCode="0.000_);[Red]\(0.000\)">
                  <c:v>6.4400624999999998</c:v>
                </c:pt>
                <c:pt idx="323" formatCode="0.000_);[Red]\(0.000\)">
                  <c:v>6.4802499999999998</c:v>
                </c:pt>
                <c:pt idx="324" formatCode="0.000_);[Red]\(0.000\)">
                  <c:v>6.5205624999999996</c:v>
                </c:pt>
                <c:pt idx="325" formatCode="0.000_);[Red]\(0.000\)">
                  <c:v>6.5609999999999999</c:v>
                </c:pt>
                <c:pt idx="326" formatCode="0.000_);[Red]\(0.000\)">
                  <c:v>6.6015625</c:v>
                </c:pt>
                <c:pt idx="327" formatCode="0.000_);[Red]\(0.000\)">
                  <c:v>6.6422499999999998</c:v>
                </c:pt>
                <c:pt idx="328" formatCode="0.000_);[Red]\(0.000\)">
                  <c:v>6.6830625000000001</c:v>
                </c:pt>
                <c:pt idx="329" formatCode="0.000_);[Red]\(0.000\)">
                  <c:v>6.7240000000000002</c:v>
                </c:pt>
                <c:pt idx="330" formatCode="0.000_);[Red]\(0.000\)">
                  <c:v>6.7650625</c:v>
                </c:pt>
                <c:pt idx="331" formatCode="0.000_);[Red]\(0.000\)">
                  <c:v>6.8062500000000004</c:v>
                </c:pt>
                <c:pt idx="332" formatCode="0.000_);[Red]\(0.000\)">
                  <c:v>6.8475625000000004</c:v>
                </c:pt>
                <c:pt idx="333" formatCode="0.000_);[Red]\(0.000\)">
                  <c:v>6.8890000000000002</c:v>
                </c:pt>
                <c:pt idx="334" formatCode="0.000_);[Red]\(0.000\)">
                  <c:v>6.9305624999999997</c:v>
                </c:pt>
                <c:pt idx="335" formatCode="0.000_);[Red]\(0.000\)">
                  <c:v>6.9722499999999998</c:v>
                </c:pt>
                <c:pt idx="336" formatCode="0.000_);[Red]\(0.000\)">
                  <c:v>7.0140624999999996</c:v>
                </c:pt>
                <c:pt idx="337" formatCode="0.000_);[Red]\(0.000\)">
                  <c:v>7.056</c:v>
                </c:pt>
                <c:pt idx="338" formatCode="0.000_);[Red]\(0.000\)">
                  <c:v>7.0980625000000002</c:v>
                </c:pt>
                <c:pt idx="339" formatCode="0.000_);[Red]\(0.000\)">
                  <c:v>7.14025</c:v>
                </c:pt>
                <c:pt idx="340" formatCode="0.000_);[Red]\(0.000\)">
                  <c:v>7.1825625000000004</c:v>
                </c:pt>
                <c:pt idx="341" formatCode="0.000_);[Red]\(0.000\)">
                  <c:v>7.2249999999999996</c:v>
                </c:pt>
                <c:pt idx="342" formatCode="0.000_);[Red]\(0.000\)">
                  <c:v>7.2675625000000004</c:v>
                </c:pt>
                <c:pt idx="343" formatCode="0.000_);[Red]\(0.000\)">
                  <c:v>7.3102499999999999</c:v>
                </c:pt>
                <c:pt idx="344" formatCode="0.000_);[Red]\(0.000\)">
                  <c:v>7.3530625000000001</c:v>
                </c:pt>
                <c:pt idx="345" formatCode="0.000_);[Red]\(0.000\)">
                  <c:v>7.3959999999999999</c:v>
                </c:pt>
                <c:pt idx="346" formatCode="0.000_);[Red]\(0.000\)">
                  <c:v>7.4390625000000004</c:v>
                </c:pt>
                <c:pt idx="347" formatCode="0.000_);[Red]\(0.000\)">
                  <c:v>7.4822499999999996</c:v>
                </c:pt>
                <c:pt idx="348" formatCode="0.000_);[Red]\(0.000\)">
                  <c:v>7.5255625000000004</c:v>
                </c:pt>
                <c:pt idx="349" formatCode="0.000_);[Red]\(0.000\)">
                  <c:v>7.569</c:v>
                </c:pt>
                <c:pt idx="350" formatCode="0.000_);[Red]\(0.000\)">
                  <c:v>7.6125625000000001</c:v>
                </c:pt>
                <c:pt idx="351" formatCode="0.000_);[Red]\(0.000\)">
                  <c:v>7.65625</c:v>
                </c:pt>
                <c:pt idx="352" formatCode="0.000_);[Red]\(0.000\)">
                  <c:v>7.7000624999999996</c:v>
                </c:pt>
                <c:pt idx="353" formatCode="0.000_);[Red]\(0.000\)">
                  <c:v>7.7439999999999998</c:v>
                </c:pt>
                <c:pt idx="354" formatCode="0.000_);[Red]\(0.000\)">
                  <c:v>7.7880624999999997</c:v>
                </c:pt>
                <c:pt idx="355" formatCode="0.000_);[Red]\(0.000\)">
                  <c:v>7.8322500000000002</c:v>
                </c:pt>
                <c:pt idx="356" formatCode="0.000_);[Red]\(0.000\)">
                  <c:v>7.8765625000000004</c:v>
                </c:pt>
                <c:pt idx="357" formatCode="0.000_);[Red]\(0.000\)">
                  <c:v>7.9210000000000003</c:v>
                </c:pt>
                <c:pt idx="358" formatCode="0.000_);[Red]\(0.000\)">
                  <c:v>7.9655624999999999</c:v>
                </c:pt>
                <c:pt idx="359" formatCode="0.000_);[Red]\(0.000\)">
                  <c:v>8.0102499999999992</c:v>
                </c:pt>
                <c:pt idx="360" formatCode="0.000_);[Red]\(0.000\)">
                  <c:v>8.0550625</c:v>
                </c:pt>
                <c:pt idx="361" formatCode="0.000_);[Red]\(0.000\)">
                  <c:v>8.1</c:v>
                </c:pt>
                <c:pt idx="362" formatCode="0.000_);[Red]\(0.000\)">
                  <c:v>8.1450624999999999</c:v>
                </c:pt>
                <c:pt idx="363" formatCode="0.000_);[Red]\(0.000\)">
                  <c:v>8.1902500000000007</c:v>
                </c:pt>
                <c:pt idx="364" formatCode="0.000_);[Red]\(0.000\)">
                  <c:v>8.2355625000000003</c:v>
                </c:pt>
                <c:pt idx="365" formatCode="0.000_);[Red]\(0.000\)">
                  <c:v>8.2810000000000006</c:v>
                </c:pt>
                <c:pt idx="366" formatCode="0.000_);[Red]\(0.000\)">
                  <c:v>8.3265624999999996</c:v>
                </c:pt>
                <c:pt idx="367" formatCode="0.000_);[Red]\(0.000\)">
                  <c:v>8.3722499999999993</c:v>
                </c:pt>
                <c:pt idx="368" formatCode="0.000_);[Red]\(0.000\)">
                  <c:v>8.4180624999999996</c:v>
                </c:pt>
                <c:pt idx="369" formatCode="0.000_);[Red]\(0.000\)">
                  <c:v>8.4640000000000004</c:v>
                </c:pt>
                <c:pt idx="370" formatCode="0.000_);[Red]\(0.000\)">
                  <c:v>8.5100625000000001</c:v>
                </c:pt>
                <c:pt idx="371" formatCode="0.000_);[Red]\(0.000\)">
                  <c:v>8.5562500000000004</c:v>
                </c:pt>
                <c:pt idx="372" formatCode="0.000_);[Red]\(0.000\)">
                  <c:v>8.6025624999999994</c:v>
                </c:pt>
                <c:pt idx="373" formatCode="0.000_);[Red]\(0.000\)">
                  <c:v>8.6489999999999991</c:v>
                </c:pt>
                <c:pt idx="374" formatCode="0.000_);[Red]\(0.000\)">
                  <c:v>8.6955624999999994</c:v>
                </c:pt>
                <c:pt idx="375" formatCode="0.000_);[Red]\(0.000\)">
                  <c:v>8.7422500000000003</c:v>
                </c:pt>
                <c:pt idx="376" formatCode="0.000_);[Red]\(0.000\)">
                  <c:v>8.7890625</c:v>
                </c:pt>
                <c:pt idx="377" formatCode="0.000_);[Red]\(0.000\)">
                  <c:v>8.8360000000000003</c:v>
                </c:pt>
                <c:pt idx="378" formatCode="0.000_);[Red]\(0.000\)">
                  <c:v>8.8830624999999994</c:v>
                </c:pt>
                <c:pt idx="379" formatCode="0.000_);[Red]\(0.000\)">
                  <c:v>8.9302499999999991</c:v>
                </c:pt>
                <c:pt idx="380" formatCode="0.000_);[Red]\(0.000\)">
                  <c:v>8.9775624999999994</c:v>
                </c:pt>
                <c:pt idx="381" formatCode="0.000_);[Red]\(0.000\)">
                  <c:v>9.0250000000000004</c:v>
                </c:pt>
                <c:pt idx="382" formatCode="0.000_);[Red]\(0.000\)">
                  <c:v>9.0725625000000001</c:v>
                </c:pt>
                <c:pt idx="383" formatCode="0.000_);[Red]\(0.000\)">
                  <c:v>9.1202500000000004</c:v>
                </c:pt>
                <c:pt idx="384" formatCode="0.000_);[Red]\(0.000\)">
                  <c:v>9.1680624999999996</c:v>
                </c:pt>
                <c:pt idx="385" formatCode="0.000_);[Red]\(0.000\)">
                  <c:v>9.2159999999999993</c:v>
                </c:pt>
                <c:pt idx="386" formatCode="0.000_);[Red]\(0.000\)">
                  <c:v>9.2640624999999996</c:v>
                </c:pt>
                <c:pt idx="387" formatCode="0.000_);[Red]\(0.000\)">
                  <c:v>9.3122500000000006</c:v>
                </c:pt>
                <c:pt idx="388" formatCode="0.000_);[Red]\(0.000\)">
                  <c:v>9.3605625000000003</c:v>
                </c:pt>
                <c:pt idx="389" formatCode="0.000_);[Red]\(0.000\)">
                  <c:v>9.4090000000000007</c:v>
                </c:pt>
                <c:pt idx="390" formatCode="0.000_);[Red]\(0.000\)">
                  <c:v>9.4575624999999999</c:v>
                </c:pt>
                <c:pt idx="391" formatCode="0.000_);[Red]\(0.000\)">
                  <c:v>9.5062499999999996</c:v>
                </c:pt>
                <c:pt idx="392" formatCode="0.000_);[Red]\(0.000\)">
                  <c:v>9.5550625</c:v>
                </c:pt>
                <c:pt idx="393" formatCode="0.000_);[Red]\(0.000\)">
                  <c:v>9.6039999999999992</c:v>
                </c:pt>
                <c:pt idx="394" formatCode="0.000_);[Red]\(0.000\)">
                  <c:v>9.6530625000000008</c:v>
                </c:pt>
                <c:pt idx="395" formatCode="0.000_);[Red]\(0.000\)">
                  <c:v>9.7022499999999994</c:v>
                </c:pt>
                <c:pt idx="396" formatCode="0.000_);[Red]\(0.000\)">
                  <c:v>9.7515625000000004</c:v>
                </c:pt>
                <c:pt idx="397" formatCode="0.000_);[Red]\(0.000\)">
                  <c:v>9.8010000000000002</c:v>
                </c:pt>
                <c:pt idx="398" formatCode="0.000_);[Red]\(0.000\)">
                  <c:v>9.8505625000000006</c:v>
                </c:pt>
                <c:pt idx="399" formatCode="0.000_);[Red]\(0.000\)">
                  <c:v>9.9002499999999998</c:v>
                </c:pt>
                <c:pt idx="400" formatCode="0.000_);[Red]\(0.000\)">
                  <c:v>9.9500624999999996</c:v>
                </c:pt>
                <c:pt idx="401" formatCode="0.000_);[Red]\(0.000\)">
                  <c:v>10</c:v>
                </c:pt>
                <c:pt idx="402" formatCode="0.000_);[Red]\(0.000\)">
                  <c:v>10.050062499999999</c:v>
                </c:pt>
                <c:pt idx="403" formatCode="0.000_);[Red]\(0.000\)">
                  <c:v>10.100250000000001</c:v>
                </c:pt>
                <c:pt idx="404" formatCode="0.000_);[Red]\(0.000\)">
                  <c:v>10.150562499999999</c:v>
                </c:pt>
                <c:pt idx="405" formatCode="0.000_);[Red]\(0.000\)">
                  <c:v>10.201000000000001</c:v>
                </c:pt>
                <c:pt idx="406" formatCode="0.000_);[Red]\(0.000\)">
                  <c:v>10.2515625</c:v>
                </c:pt>
                <c:pt idx="407" formatCode="0.000_);[Red]\(0.000\)">
                  <c:v>10.302250000000001</c:v>
                </c:pt>
                <c:pt idx="408" formatCode="0.000_);[Red]\(0.000\)">
                  <c:v>10.3530625</c:v>
                </c:pt>
                <c:pt idx="409" formatCode="0.000_);[Red]\(0.000\)">
                  <c:v>10.404</c:v>
                </c:pt>
                <c:pt idx="410" formatCode="0.000_);[Red]\(0.000\)">
                  <c:v>10.4550625</c:v>
                </c:pt>
                <c:pt idx="411" formatCode="0.000_);[Red]\(0.000\)">
                  <c:v>10.50625</c:v>
                </c:pt>
                <c:pt idx="412" formatCode="0.000_);[Red]\(0.000\)">
                  <c:v>10.5575625</c:v>
                </c:pt>
                <c:pt idx="413" formatCode="0.000_);[Red]\(0.000\)">
                  <c:v>10.609</c:v>
                </c:pt>
                <c:pt idx="414" formatCode="0.000_);[Red]\(0.000\)">
                  <c:v>10.660562499999999</c:v>
                </c:pt>
                <c:pt idx="415" formatCode="0.000_);[Red]\(0.000\)">
                  <c:v>10.712249999999999</c:v>
                </c:pt>
                <c:pt idx="416" formatCode="0.000_);[Red]\(0.000\)">
                  <c:v>10.7640625</c:v>
                </c:pt>
                <c:pt idx="417" formatCode="0.000_);[Red]\(0.000\)">
                  <c:v>10.816000000000001</c:v>
                </c:pt>
                <c:pt idx="418" formatCode="0.000_);[Red]\(0.000\)">
                  <c:v>10.868062500000001</c:v>
                </c:pt>
                <c:pt idx="419" formatCode="0.000_);[Red]\(0.000\)">
                  <c:v>10.920249999999999</c:v>
                </c:pt>
                <c:pt idx="420" formatCode="0.000_);[Red]\(0.000\)">
                  <c:v>10.9725625</c:v>
                </c:pt>
                <c:pt idx="421" formatCode="0.000_);[Red]\(0.000\)">
                  <c:v>11.025</c:v>
                </c:pt>
                <c:pt idx="422" formatCode="0.000_);[Red]\(0.000\)">
                  <c:v>11.077562500000001</c:v>
                </c:pt>
                <c:pt idx="423" formatCode="0.000_);[Red]\(0.000\)">
                  <c:v>11.13025</c:v>
                </c:pt>
                <c:pt idx="424" formatCode="0.000_);[Red]\(0.000\)">
                  <c:v>11.1830625</c:v>
                </c:pt>
                <c:pt idx="425" formatCode="0.000_);[Red]\(0.000\)">
                  <c:v>11.236000000000001</c:v>
                </c:pt>
                <c:pt idx="426" formatCode="0.000_);[Red]\(0.000\)">
                  <c:v>11.2890625</c:v>
                </c:pt>
                <c:pt idx="427" formatCode="0.000_);[Red]\(0.000\)">
                  <c:v>11.34225</c:v>
                </c:pt>
                <c:pt idx="428" formatCode="0.000_);[Red]\(0.000\)">
                  <c:v>11.3955625</c:v>
                </c:pt>
                <c:pt idx="429" formatCode="0.000_);[Red]\(0.000\)">
                  <c:v>11.449</c:v>
                </c:pt>
                <c:pt idx="430" formatCode="0.000_);[Red]\(0.000\)">
                  <c:v>11.5025625</c:v>
                </c:pt>
                <c:pt idx="431" formatCode="0.000_);[Red]\(0.000\)">
                  <c:v>11.55625</c:v>
                </c:pt>
                <c:pt idx="432" formatCode="0.000_);[Red]\(0.000\)">
                  <c:v>11.6100625</c:v>
                </c:pt>
                <c:pt idx="433" formatCode="0.000_);[Red]\(0.000\)">
                  <c:v>11.664</c:v>
                </c:pt>
                <c:pt idx="434" formatCode="0.000_);[Red]\(0.000\)">
                  <c:v>11.7180625</c:v>
                </c:pt>
                <c:pt idx="435" formatCode="0.000_);[Red]\(0.000\)">
                  <c:v>11.77225</c:v>
                </c:pt>
                <c:pt idx="436" formatCode="0.000_);[Red]\(0.000\)">
                  <c:v>11.8265625</c:v>
                </c:pt>
                <c:pt idx="437" formatCode="0.000_);[Red]\(0.000\)">
                  <c:v>11.881</c:v>
                </c:pt>
                <c:pt idx="438" formatCode="0.000_);[Red]\(0.000\)">
                  <c:v>11.9355625</c:v>
                </c:pt>
                <c:pt idx="439" formatCode="0.000_);[Red]\(0.000\)">
                  <c:v>11.99025</c:v>
                </c:pt>
                <c:pt idx="440" formatCode="0.000_);[Red]\(0.000\)">
                  <c:v>12.0450625</c:v>
                </c:pt>
                <c:pt idx="441" formatCode="0.000_);[Red]\(0.000\)">
                  <c:v>12.1</c:v>
                </c:pt>
                <c:pt idx="442" formatCode="0.000_);[Red]\(0.000\)">
                  <c:v>12.1550625</c:v>
                </c:pt>
                <c:pt idx="443" formatCode="0.000_);[Red]\(0.000\)">
                  <c:v>12.21025</c:v>
                </c:pt>
                <c:pt idx="444" formatCode="0.000_);[Red]\(0.000\)">
                  <c:v>12.2655625</c:v>
                </c:pt>
                <c:pt idx="445" formatCode="0.000_);[Red]\(0.000\)">
                  <c:v>12.321</c:v>
                </c:pt>
                <c:pt idx="446" formatCode="0.000_);[Red]\(0.000\)">
                  <c:v>12.3765625</c:v>
                </c:pt>
                <c:pt idx="447" formatCode="0.000_);[Red]\(0.000\)">
                  <c:v>12.43225</c:v>
                </c:pt>
                <c:pt idx="448" formatCode="0.000_);[Red]\(0.000\)">
                  <c:v>12.4880625</c:v>
                </c:pt>
                <c:pt idx="449" formatCode="0.000_);[Red]\(0.000\)">
                  <c:v>12.544</c:v>
                </c:pt>
                <c:pt idx="450" formatCode="0.000_);[Red]\(0.000\)">
                  <c:v>12.6000625</c:v>
                </c:pt>
                <c:pt idx="451" formatCode="0.000_);[Red]\(0.000\)">
                  <c:v>12.65625</c:v>
                </c:pt>
                <c:pt idx="452" formatCode="0.000_);[Red]\(0.000\)">
                  <c:v>12.712562500000001</c:v>
                </c:pt>
                <c:pt idx="453" formatCode="0.000_);[Red]\(0.000\)">
                  <c:v>12.769</c:v>
                </c:pt>
                <c:pt idx="454" formatCode="0.000_);[Red]\(0.000\)">
                  <c:v>12.8255625</c:v>
                </c:pt>
                <c:pt idx="455" formatCode="0.000_);[Red]\(0.000\)">
                  <c:v>12.882250000000001</c:v>
                </c:pt>
                <c:pt idx="456" formatCode="0.000_);[Red]\(0.000\)">
                  <c:v>12.9390625</c:v>
                </c:pt>
                <c:pt idx="457" formatCode="0.000_);[Red]\(0.000\)">
                  <c:v>12.996</c:v>
                </c:pt>
                <c:pt idx="458" formatCode="0.000_);[Red]\(0.000\)">
                  <c:v>13.053062499999999</c:v>
                </c:pt>
                <c:pt idx="459" formatCode="0.000_);[Red]\(0.000\)">
                  <c:v>13.110250000000001</c:v>
                </c:pt>
                <c:pt idx="460" formatCode="0.000_);[Red]\(0.000\)">
                  <c:v>13.167562500000001</c:v>
                </c:pt>
                <c:pt idx="461" formatCode="0.000_);[Red]\(0.000\)">
                  <c:v>13.225</c:v>
                </c:pt>
                <c:pt idx="462" formatCode="0.000_);[Red]\(0.000\)">
                  <c:v>13.282562499999999</c:v>
                </c:pt>
                <c:pt idx="463" formatCode="0.000_);[Red]\(0.000\)">
                  <c:v>13.340249999999999</c:v>
                </c:pt>
                <c:pt idx="464" formatCode="0.000_);[Red]\(0.000\)">
                  <c:v>13.3980625</c:v>
                </c:pt>
                <c:pt idx="465" formatCode="0.000_);[Red]\(0.000\)">
                  <c:v>13.456</c:v>
                </c:pt>
                <c:pt idx="466" formatCode="0.000_);[Red]\(0.000\)">
                  <c:v>13.5140625</c:v>
                </c:pt>
                <c:pt idx="467" formatCode="0.000_);[Red]\(0.000\)">
                  <c:v>13.57225</c:v>
                </c:pt>
                <c:pt idx="468" formatCode="0.000_);[Red]\(0.000\)">
                  <c:v>13.6305625</c:v>
                </c:pt>
                <c:pt idx="469" formatCode="0.000_);[Red]\(0.000\)">
                  <c:v>13.689</c:v>
                </c:pt>
                <c:pt idx="470" formatCode="0.000_);[Red]\(0.000\)">
                  <c:v>13.747562500000001</c:v>
                </c:pt>
                <c:pt idx="471" formatCode="0.000_);[Red]\(0.000\)">
                  <c:v>13.80625</c:v>
                </c:pt>
                <c:pt idx="472" formatCode="0.000_);[Red]\(0.000\)">
                  <c:v>13.865062500000001</c:v>
                </c:pt>
                <c:pt idx="473" formatCode="0.000_);[Red]\(0.000\)">
                  <c:v>13.923999999999999</c:v>
                </c:pt>
                <c:pt idx="474" formatCode="0.000_);[Red]\(0.000\)">
                  <c:v>13.983062500000001</c:v>
                </c:pt>
                <c:pt idx="475" formatCode="0.000_);[Red]\(0.000\)">
                  <c:v>14.042249999999999</c:v>
                </c:pt>
                <c:pt idx="476" formatCode="0.000_);[Red]\(0.000\)">
                  <c:v>14.1015625</c:v>
                </c:pt>
                <c:pt idx="477" formatCode="0.000_);[Red]\(0.000\)">
                  <c:v>14.161</c:v>
                </c:pt>
                <c:pt idx="478" formatCode="0.000_);[Red]\(0.000\)">
                  <c:v>14.2205625</c:v>
                </c:pt>
                <c:pt idx="479" formatCode="0.000_);[Red]\(0.000\)">
                  <c:v>14.280250000000001</c:v>
                </c:pt>
                <c:pt idx="480" formatCode="0.000_);[Red]\(0.000\)">
                  <c:v>14.3400625</c:v>
                </c:pt>
                <c:pt idx="481" formatCode="0.000_);[Red]\(0.000\)">
                  <c:v>14.4</c:v>
                </c:pt>
                <c:pt idx="482" formatCode="0.000_);[Red]\(0.000\)">
                  <c:v>14.460062499999999</c:v>
                </c:pt>
                <c:pt idx="483" formatCode="0.000_);[Red]\(0.000\)">
                  <c:v>14.520250000000001</c:v>
                </c:pt>
                <c:pt idx="484" formatCode="0.000_);[Red]\(0.000\)">
                  <c:v>14.580562499999999</c:v>
                </c:pt>
                <c:pt idx="485" formatCode="0.000_);[Red]\(0.000\)">
                  <c:v>14.641</c:v>
                </c:pt>
                <c:pt idx="486" formatCode="0.000_);[Red]\(0.000\)">
                  <c:v>14.7015625</c:v>
                </c:pt>
                <c:pt idx="487" formatCode="0.000_);[Red]\(0.000\)">
                  <c:v>14.76225</c:v>
                </c:pt>
                <c:pt idx="488" formatCode="0.000_);[Red]\(0.000\)">
                  <c:v>14.823062500000001</c:v>
                </c:pt>
                <c:pt idx="489" formatCode="0.000_);[Red]\(0.000\)">
                  <c:v>14.884</c:v>
                </c:pt>
                <c:pt idx="490" formatCode="0.000_);[Red]\(0.000\)">
                  <c:v>14.945062500000001</c:v>
                </c:pt>
                <c:pt idx="491" formatCode="0.000_);[Red]\(0.000\)">
                  <c:v>15.00625</c:v>
                </c:pt>
                <c:pt idx="492" formatCode="0.000_);[Red]\(0.000\)">
                  <c:v>15.067562499999999</c:v>
                </c:pt>
                <c:pt idx="493" formatCode="0.000_);[Red]\(0.000\)">
                  <c:v>15.129</c:v>
                </c:pt>
                <c:pt idx="494" formatCode="0.000_);[Red]\(0.000\)">
                  <c:v>15.1905625</c:v>
                </c:pt>
                <c:pt idx="495" formatCode="0.000_);[Red]\(0.000\)">
                  <c:v>15.25225</c:v>
                </c:pt>
                <c:pt idx="496" formatCode="0.000_);[Red]\(0.000\)">
                  <c:v>15.3140625</c:v>
                </c:pt>
                <c:pt idx="497" formatCode="0.000_);[Red]\(0.000\)">
                  <c:v>15.375999999999999</c:v>
                </c:pt>
                <c:pt idx="498" formatCode="0.000_);[Red]\(0.000\)">
                  <c:v>15.438062499999999</c:v>
                </c:pt>
                <c:pt idx="499" formatCode="0.000_);[Red]\(0.000\)">
                  <c:v>15.500249999999999</c:v>
                </c:pt>
                <c:pt idx="500" formatCode="0.000_);[Red]\(0.000\)">
                  <c:v>15.5625625</c:v>
                </c:pt>
                <c:pt idx="501" formatCode="0.000_);[Red]\(0.000\)">
                  <c:v>15.625</c:v>
                </c:pt>
                <c:pt idx="502" formatCode="0.000_);[Red]\(0.000\)">
                  <c:v>15.6875625</c:v>
                </c:pt>
                <c:pt idx="503" formatCode="0.000_);[Red]\(0.000\)">
                  <c:v>15.750249999999999</c:v>
                </c:pt>
                <c:pt idx="504" formatCode="0.000_);[Red]\(0.000\)">
                  <c:v>15.813062499999999</c:v>
                </c:pt>
                <c:pt idx="505" formatCode="0.000_);[Red]\(0.000\)">
                  <c:v>15.875999999999999</c:v>
                </c:pt>
                <c:pt idx="506" formatCode="0.000_);[Red]\(0.000\)">
                  <c:v>15.9390625</c:v>
                </c:pt>
                <c:pt idx="507" formatCode="0.000_);[Red]\(0.000\)">
                  <c:v>16.00225</c:v>
                </c:pt>
                <c:pt idx="508" formatCode="0.000_);[Red]\(0.000\)">
                  <c:v>16.065562499999999</c:v>
                </c:pt>
                <c:pt idx="509" formatCode="0.000_);[Red]\(0.000\)">
                  <c:v>16.129000000000001</c:v>
                </c:pt>
                <c:pt idx="510" formatCode="0.000_);[Red]\(0.000\)">
                  <c:v>16.192562500000001</c:v>
                </c:pt>
                <c:pt idx="511" formatCode="0.000_);[Red]\(0.000\)">
                  <c:v>16.256250000000001</c:v>
                </c:pt>
                <c:pt idx="512" formatCode="0.000_);[Red]\(0.000\)">
                  <c:v>16.320062499999999</c:v>
                </c:pt>
                <c:pt idx="513" formatCode="0.000_);[Red]\(0.000\)">
                  <c:v>16.384</c:v>
                </c:pt>
                <c:pt idx="514" formatCode="0.000_);[Red]\(0.000\)">
                  <c:v>16.448062499999999</c:v>
                </c:pt>
                <c:pt idx="515" formatCode="0.000_);[Red]\(0.000\)">
                  <c:v>16.512250000000002</c:v>
                </c:pt>
                <c:pt idx="516" formatCode="0.000_);[Red]\(0.000\)">
                  <c:v>16.576562500000001</c:v>
                </c:pt>
                <c:pt idx="517" formatCode="0.000_);[Red]\(0.000\)">
                  <c:v>16.640999999999998</c:v>
                </c:pt>
                <c:pt idx="518" formatCode="0.000_);[Red]\(0.000\)">
                  <c:v>16.705562499999999</c:v>
                </c:pt>
                <c:pt idx="519" formatCode="0.000_);[Red]\(0.000\)">
                  <c:v>16.770250000000001</c:v>
                </c:pt>
                <c:pt idx="520" formatCode="0.000_);[Red]\(0.000\)">
                  <c:v>16.835062499999999</c:v>
                </c:pt>
                <c:pt idx="521" formatCode="0.000_);[Red]\(0.000\)">
                  <c:v>16.899999999999999</c:v>
                </c:pt>
                <c:pt idx="522" formatCode="0.000_);[Red]\(0.000\)">
                  <c:v>16.965062499999998</c:v>
                </c:pt>
                <c:pt idx="523" formatCode="0.000_);[Red]\(0.000\)">
                  <c:v>17.030249999999999</c:v>
                </c:pt>
                <c:pt idx="524" formatCode="0.000_);[Red]\(0.000\)">
                  <c:v>17.0955625</c:v>
                </c:pt>
                <c:pt idx="525" formatCode="0.000_);[Red]\(0.000\)">
                  <c:v>17.161000000000001</c:v>
                </c:pt>
                <c:pt idx="526" formatCode="0.000_);[Red]\(0.000\)">
                  <c:v>17.2265625</c:v>
                </c:pt>
                <c:pt idx="527" formatCode="0.000_);[Red]\(0.000\)">
                  <c:v>17.292249999999999</c:v>
                </c:pt>
                <c:pt idx="528" formatCode="0.000_);[Red]\(0.000\)">
                  <c:v>17.358062499999999</c:v>
                </c:pt>
                <c:pt idx="529" formatCode="0.000_);[Red]\(0.000\)">
                  <c:v>17.423999999999999</c:v>
                </c:pt>
                <c:pt idx="530" formatCode="0.000_);[Red]\(0.000\)">
                  <c:v>17.490062500000001</c:v>
                </c:pt>
                <c:pt idx="531" formatCode="0.000_);[Red]\(0.000\)">
                  <c:v>17.556249999999999</c:v>
                </c:pt>
                <c:pt idx="532" formatCode="0.000_);[Red]\(0.000\)">
                  <c:v>17.622562500000001</c:v>
                </c:pt>
                <c:pt idx="533" formatCode="0.000_);[Red]\(0.000\)">
                  <c:v>17.689</c:v>
                </c:pt>
                <c:pt idx="534" formatCode="0.000_);[Red]\(0.000\)">
                  <c:v>17.7555625</c:v>
                </c:pt>
                <c:pt idx="535" formatCode="0.000_);[Red]\(0.000\)">
                  <c:v>17.82225</c:v>
                </c:pt>
                <c:pt idx="536" formatCode="0.000_);[Red]\(0.000\)">
                  <c:v>17.889062500000001</c:v>
                </c:pt>
                <c:pt idx="537" formatCode="0.000_);[Red]\(0.000\)">
                  <c:v>17.956</c:v>
                </c:pt>
                <c:pt idx="538" formatCode="0.000_);[Red]\(0.000\)">
                  <c:v>18.023062500000002</c:v>
                </c:pt>
                <c:pt idx="539" formatCode="0.000_);[Red]\(0.000\)">
                  <c:v>18.090250000000001</c:v>
                </c:pt>
                <c:pt idx="540" formatCode="0.000_);[Red]\(0.000\)">
                  <c:v>18.157562500000001</c:v>
                </c:pt>
                <c:pt idx="541" formatCode="0.000_);[Red]\(0.000\)">
                  <c:v>18.225000000000001</c:v>
                </c:pt>
                <c:pt idx="542" formatCode="0.000_);[Red]\(0.000\)">
                  <c:v>18.292562499999999</c:v>
                </c:pt>
                <c:pt idx="543" formatCode="0.000_);[Red]\(0.000\)">
                  <c:v>18.360250000000001</c:v>
                </c:pt>
                <c:pt idx="544" formatCode="0.000_);[Red]\(0.000\)">
                  <c:v>18.428062499999999</c:v>
                </c:pt>
                <c:pt idx="545" formatCode="0.000_);[Red]\(0.000\)">
                  <c:v>18.495999999999999</c:v>
                </c:pt>
                <c:pt idx="546" formatCode="0.000_);[Red]\(0.000\)">
                  <c:v>18.564062499999999</c:v>
                </c:pt>
                <c:pt idx="547" formatCode="0.000_);[Red]\(0.000\)">
                  <c:v>18.632249999999999</c:v>
                </c:pt>
                <c:pt idx="548" formatCode="0.000_);[Red]\(0.000\)">
                  <c:v>18.7005625</c:v>
                </c:pt>
                <c:pt idx="549" formatCode="0.000_);[Red]\(0.000\)">
                  <c:v>18.768999999999998</c:v>
                </c:pt>
                <c:pt idx="550" formatCode="0.000_);[Red]\(0.000\)">
                  <c:v>18.837562500000001</c:v>
                </c:pt>
                <c:pt idx="551" formatCode="0.000_);[Red]\(0.000\)">
                  <c:v>18.90625</c:v>
                </c:pt>
                <c:pt idx="552" formatCode="0.000_);[Red]\(0.000\)">
                  <c:v>18.9750625</c:v>
                </c:pt>
                <c:pt idx="553" formatCode="0.000_);[Red]\(0.000\)">
                  <c:v>19.044</c:v>
                </c:pt>
                <c:pt idx="554" formatCode="0.000_);[Red]\(0.000\)">
                  <c:v>19.113062500000002</c:v>
                </c:pt>
                <c:pt idx="555" formatCode="0.000_);[Red]\(0.000\)">
                  <c:v>19.18225</c:v>
                </c:pt>
                <c:pt idx="556" formatCode="0.000_);[Red]\(0.000\)">
                  <c:v>19.251562499999999</c:v>
                </c:pt>
                <c:pt idx="557" formatCode="0.000_);[Red]\(0.000\)">
                  <c:v>19.321000000000002</c:v>
                </c:pt>
                <c:pt idx="558" formatCode="0.000_);[Red]\(0.000\)">
                  <c:v>19.390562500000001</c:v>
                </c:pt>
                <c:pt idx="559" formatCode="0.000_);[Red]\(0.000\)">
                  <c:v>19.460249999999998</c:v>
                </c:pt>
                <c:pt idx="560" formatCode="0.000_);[Red]\(0.000\)">
                  <c:v>19.5300625</c:v>
                </c:pt>
                <c:pt idx="561" formatCode="0.000_);[Red]\(0.000\)">
                  <c:v>19.600000000000001</c:v>
                </c:pt>
                <c:pt idx="562" formatCode="0.000_);[Red]\(0.000\)">
                  <c:v>19.6700625</c:v>
                </c:pt>
                <c:pt idx="563" formatCode="0.000_);[Red]\(0.000\)">
                  <c:v>19.74025</c:v>
                </c:pt>
                <c:pt idx="564" formatCode="0.000_);[Red]\(0.000\)">
                  <c:v>19.8105625</c:v>
                </c:pt>
                <c:pt idx="565" formatCode="0.000_);[Red]\(0.000\)">
                  <c:v>19.881</c:v>
                </c:pt>
                <c:pt idx="566" formatCode="0.000_);[Red]\(0.000\)">
                  <c:v>19.951562500000001</c:v>
                </c:pt>
                <c:pt idx="567" formatCode="0.000_);[Red]\(0.000\)">
                  <c:v>20.02225</c:v>
                </c:pt>
                <c:pt idx="568" formatCode="0.000_);[Red]\(0.000\)">
                  <c:v>20.093062499999998</c:v>
                </c:pt>
                <c:pt idx="569" formatCode="0.000_);[Red]\(0.000\)">
                  <c:v>20.164000000000001</c:v>
                </c:pt>
                <c:pt idx="570" formatCode="0.000_);[Red]\(0.000\)">
                  <c:v>20.235062500000002</c:v>
                </c:pt>
                <c:pt idx="571" formatCode="0.000_);[Red]\(0.000\)">
                  <c:v>20.306249999999999</c:v>
                </c:pt>
                <c:pt idx="572" formatCode="0.000_);[Red]\(0.000\)">
                  <c:v>20.3775625</c:v>
                </c:pt>
                <c:pt idx="573" formatCode="0.000_);[Red]\(0.000\)">
                  <c:v>20.449000000000002</c:v>
                </c:pt>
                <c:pt idx="574" formatCode="0.000_);[Red]\(0.000\)">
                  <c:v>20.5205625</c:v>
                </c:pt>
                <c:pt idx="575" formatCode="0.000_);[Red]\(0.000\)">
                  <c:v>20.59225</c:v>
                </c:pt>
                <c:pt idx="576" formatCode="0.000_);[Red]\(0.000\)">
                  <c:v>20.6640625</c:v>
                </c:pt>
                <c:pt idx="577" formatCode="0.000_);[Red]\(0.000\)">
                  <c:v>20.736000000000001</c:v>
                </c:pt>
                <c:pt idx="578" formatCode="0.000_);[Red]\(0.000\)">
                  <c:v>20.808062499999998</c:v>
                </c:pt>
                <c:pt idx="579" formatCode="0.000_);[Red]\(0.000\)">
                  <c:v>20.88025</c:v>
                </c:pt>
                <c:pt idx="580" formatCode="0.000_);[Red]\(0.000\)">
                  <c:v>20.952562499999999</c:v>
                </c:pt>
                <c:pt idx="581" formatCode="0.000_);[Red]\(0.000\)">
                  <c:v>21.024999999999999</c:v>
                </c:pt>
                <c:pt idx="582" formatCode="0.000_);[Red]\(0.000\)">
                  <c:v>21.097562499999999</c:v>
                </c:pt>
                <c:pt idx="583" formatCode="0.000_);[Red]\(0.000\)">
                  <c:v>21.170249999999999</c:v>
                </c:pt>
                <c:pt idx="584" formatCode="0.000_);[Red]\(0.000\)">
                  <c:v>21.243062500000001</c:v>
                </c:pt>
                <c:pt idx="585" formatCode="0.000_);[Red]\(0.000\)">
                  <c:v>21.315999999999999</c:v>
                </c:pt>
                <c:pt idx="586" formatCode="0.000_);[Red]\(0.000\)">
                  <c:v>21.389062500000001</c:v>
                </c:pt>
                <c:pt idx="587" formatCode="0.000_);[Red]\(0.000\)">
                  <c:v>21.462250000000001</c:v>
                </c:pt>
                <c:pt idx="588" formatCode="0.000_);[Red]\(0.000\)">
                  <c:v>21.535562500000001</c:v>
                </c:pt>
                <c:pt idx="589" formatCode="0.000_);[Red]\(0.000\)">
                  <c:v>21.609000000000002</c:v>
                </c:pt>
                <c:pt idx="590" formatCode="0.000_);[Red]\(0.000\)">
                  <c:v>21.6825625</c:v>
                </c:pt>
                <c:pt idx="591" formatCode="0.000_);[Red]\(0.000\)">
                  <c:v>21.756250000000001</c:v>
                </c:pt>
                <c:pt idx="592" formatCode="0.000_);[Red]\(0.000\)">
                  <c:v>21.8300625</c:v>
                </c:pt>
                <c:pt idx="593" formatCode="0.000_);[Red]\(0.000\)">
                  <c:v>21.904</c:v>
                </c:pt>
                <c:pt idx="594" formatCode="0.000_);[Red]\(0.000\)">
                  <c:v>21.9780625</c:v>
                </c:pt>
                <c:pt idx="595" formatCode="0.000_);[Red]\(0.000\)">
                  <c:v>22.052250000000001</c:v>
                </c:pt>
                <c:pt idx="596" formatCode="0.000_);[Red]\(0.000\)">
                  <c:v>22.126562499999999</c:v>
                </c:pt>
                <c:pt idx="597" formatCode="0.000_);[Red]\(0.000\)">
                  <c:v>22.201000000000001</c:v>
                </c:pt>
                <c:pt idx="598" formatCode="0.000_);[Red]\(0.000\)">
                  <c:v>22.275562499999999</c:v>
                </c:pt>
                <c:pt idx="599" formatCode="0.000_);[Red]\(0.000\)">
                  <c:v>22.350249999999999</c:v>
                </c:pt>
                <c:pt idx="600" formatCode="0.000_);[Red]\(0.000\)">
                  <c:v>22.425062499999999</c:v>
                </c:pt>
                <c:pt idx="601" formatCode="0.000_);[Red]\(0.000\)">
                  <c:v>22.5</c:v>
                </c:pt>
                <c:pt idx="602" formatCode="0.000_);[Red]\(0.000\)">
                  <c:v>22.575062500000001</c:v>
                </c:pt>
                <c:pt idx="603" formatCode="0.000_);[Red]\(0.000\)">
                  <c:v>22.65025</c:v>
                </c:pt>
                <c:pt idx="604" formatCode="0.000_);[Red]\(0.000\)">
                  <c:v>22.725562499999999</c:v>
                </c:pt>
                <c:pt idx="605" formatCode="0.000_);[Red]\(0.000\)">
                  <c:v>22.800999999999998</c:v>
                </c:pt>
                <c:pt idx="606" formatCode="0.000_);[Red]\(0.000\)">
                  <c:v>22.876562499999999</c:v>
                </c:pt>
                <c:pt idx="607" formatCode="0.000_);[Red]\(0.000\)">
                  <c:v>22.952249999999999</c:v>
                </c:pt>
                <c:pt idx="608" formatCode="0.000_);[Red]\(0.000\)">
                  <c:v>23.028062500000001</c:v>
                </c:pt>
                <c:pt idx="609" formatCode="0.000_);[Red]\(0.000\)">
                  <c:v>23.103999999999999</c:v>
                </c:pt>
                <c:pt idx="610" formatCode="0.000_);[Red]\(0.000\)">
                  <c:v>23.180062499999998</c:v>
                </c:pt>
                <c:pt idx="611" formatCode="0.000_);[Red]\(0.000\)">
                  <c:v>23.256250000000001</c:v>
                </c:pt>
                <c:pt idx="612" formatCode="0.000_);[Red]\(0.000\)">
                  <c:v>23.332562500000002</c:v>
                </c:pt>
                <c:pt idx="613" formatCode="0.000_);[Red]\(0.000\)">
                  <c:v>23.408999999999999</c:v>
                </c:pt>
                <c:pt idx="614" formatCode="0.000_);[Red]\(0.000\)">
                  <c:v>23.4855625</c:v>
                </c:pt>
                <c:pt idx="615" formatCode="0.000_);[Red]\(0.000\)">
                  <c:v>23.562249999999999</c:v>
                </c:pt>
                <c:pt idx="616" formatCode="0.000_);[Red]\(0.000\)">
                  <c:v>23.639062500000001</c:v>
                </c:pt>
                <c:pt idx="617" formatCode="0.000_);[Red]\(0.000\)">
                  <c:v>23.716000000000001</c:v>
                </c:pt>
                <c:pt idx="618" formatCode="0.000_);[Red]\(0.000\)">
                  <c:v>23.793062500000001</c:v>
                </c:pt>
                <c:pt idx="619" formatCode="0.000_);[Red]\(0.000\)">
                  <c:v>23.870249999999999</c:v>
                </c:pt>
                <c:pt idx="620" formatCode="0.000_);[Red]\(0.000\)">
                  <c:v>23.9475625</c:v>
                </c:pt>
                <c:pt idx="621" formatCode="0.000_);[Red]\(0.000\)">
                  <c:v>24.024999999999999</c:v>
                </c:pt>
                <c:pt idx="622" formatCode="0.000_);[Red]\(0.000\)">
                  <c:v>24.102562500000001</c:v>
                </c:pt>
                <c:pt idx="623" formatCode="0.000_);[Red]\(0.000\)">
                  <c:v>24.180250000000001</c:v>
                </c:pt>
                <c:pt idx="624" formatCode="0.000_);[Red]\(0.000\)">
                  <c:v>24.258062500000001</c:v>
                </c:pt>
                <c:pt idx="625" formatCode="0.000_);[Red]\(0.000\)">
                  <c:v>24.335999999999999</c:v>
                </c:pt>
                <c:pt idx="626" formatCode="0.000_);[Red]\(0.000\)">
                  <c:v>24.4140625</c:v>
                </c:pt>
                <c:pt idx="627" formatCode="0.000_);[Red]\(0.000\)">
                  <c:v>24.492249999999999</c:v>
                </c:pt>
                <c:pt idx="628" formatCode="0.000_);[Red]\(0.000\)">
                  <c:v>24.570562500000001</c:v>
                </c:pt>
                <c:pt idx="629" formatCode="0.000_);[Red]\(0.000\)">
                  <c:v>24.649000000000001</c:v>
                </c:pt>
                <c:pt idx="630" formatCode="0.000_);[Red]\(0.000\)">
                  <c:v>24.727562500000001</c:v>
                </c:pt>
                <c:pt idx="631" formatCode="0.000_);[Red]\(0.000\)">
                  <c:v>24.806249999999999</c:v>
                </c:pt>
                <c:pt idx="632" formatCode="0.000_);[Red]\(0.000\)">
                  <c:v>24.8850625</c:v>
                </c:pt>
                <c:pt idx="633" formatCode="0.000_);[Red]\(0.000\)">
                  <c:v>24.963999999999999</c:v>
                </c:pt>
                <c:pt idx="634" formatCode="0.000_);[Red]\(0.000\)">
                  <c:v>25.043062500000001</c:v>
                </c:pt>
                <c:pt idx="635" formatCode="0.000_);[Red]\(0.000\)">
                  <c:v>25.122250000000001</c:v>
                </c:pt>
                <c:pt idx="636" formatCode="0.000_);[Red]\(0.000\)">
                  <c:v>25.201562500000001</c:v>
                </c:pt>
                <c:pt idx="637" formatCode="0.000_);[Red]\(0.000\)">
                  <c:v>25.280999999999999</c:v>
                </c:pt>
                <c:pt idx="638" formatCode="0.000_);[Red]\(0.000\)">
                  <c:v>25.3605625</c:v>
                </c:pt>
                <c:pt idx="639" formatCode="0.000_);[Red]\(0.000\)">
                  <c:v>25.440249999999999</c:v>
                </c:pt>
                <c:pt idx="640" formatCode="0.000_);[Red]\(0.000\)">
                  <c:v>25.520062500000002</c:v>
                </c:pt>
                <c:pt idx="641" formatCode="0.000_);[Red]\(0.000\)">
                  <c:v>25.6</c:v>
                </c:pt>
                <c:pt idx="642" formatCode="0.000_);[Red]\(0.000\)">
                  <c:v>25.680062499999998</c:v>
                </c:pt>
                <c:pt idx="643" formatCode="0.000_);[Red]\(0.000\)">
                  <c:v>25.760249999999999</c:v>
                </c:pt>
                <c:pt idx="644" formatCode="0.000_);[Red]\(0.000\)">
                  <c:v>25.840562500000001</c:v>
                </c:pt>
                <c:pt idx="645" formatCode="0.000_);[Red]\(0.000\)">
                  <c:v>25.920999999999999</c:v>
                </c:pt>
                <c:pt idx="646" formatCode="0.000_);[Red]\(0.000\)">
                  <c:v>26.001562499999999</c:v>
                </c:pt>
                <c:pt idx="647" formatCode="0.000_);[Red]\(0.000\)">
                  <c:v>26.082249999999998</c:v>
                </c:pt>
                <c:pt idx="648" formatCode="0.000_);[Red]\(0.000\)">
                  <c:v>26.163062499999999</c:v>
                </c:pt>
                <c:pt idx="649" formatCode="0.000_);[Red]\(0.000\)">
                  <c:v>26.244</c:v>
                </c:pt>
                <c:pt idx="650" formatCode="0.000_);[Red]\(0.000\)">
                  <c:v>26.325062500000001</c:v>
                </c:pt>
                <c:pt idx="651" formatCode="0.000_);[Red]\(0.000\)">
                  <c:v>26.40625</c:v>
                </c:pt>
                <c:pt idx="652" formatCode="0.000_);[Red]\(0.000\)">
                  <c:v>26.487562499999999</c:v>
                </c:pt>
                <c:pt idx="653" formatCode="0.000_);[Red]\(0.000\)">
                  <c:v>26.568999999999999</c:v>
                </c:pt>
                <c:pt idx="654" formatCode="0.000_);[Red]\(0.000\)">
                  <c:v>26.650562499999999</c:v>
                </c:pt>
                <c:pt idx="655" formatCode="0.000_);[Red]\(0.000\)">
                  <c:v>26.732250000000001</c:v>
                </c:pt>
                <c:pt idx="656" formatCode="0.000_);[Red]\(0.000\)">
                  <c:v>26.814062499999999</c:v>
                </c:pt>
                <c:pt idx="657" formatCode="0.000_);[Red]\(0.000\)">
                  <c:v>26.896000000000001</c:v>
                </c:pt>
                <c:pt idx="658" formatCode="0.000_);[Red]\(0.000\)">
                  <c:v>26.9780625</c:v>
                </c:pt>
                <c:pt idx="659" formatCode="0.000_);[Red]\(0.000\)">
                  <c:v>27.06025</c:v>
                </c:pt>
                <c:pt idx="660" formatCode="0.000_);[Red]\(0.000\)">
                  <c:v>27.1425625</c:v>
                </c:pt>
                <c:pt idx="661" formatCode="0.000_);[Red]\(0.000\)">
                  <c:v>27.225000000000001</c:v>
                </c:pt>
                <c:pt idx="662" formatCode="0.000_);[Red]\(0.000\)">
                  <c:v>27.3075625</c:v>
                </c:pt>
                <c:pt idx="663" formatCode="0.000_);[Red]\(0.000\)">
                  <c:v>27.390250000000002</c:v>
                </c:pt>
                <c:pt idx="664" formatCode="0.000_);[Red]\(0.000\)">
                  <c:v>27.473062500000001</c:v>
                </c:pt>
                <c:pt idx="665" formatCode="0.000_);[Red]\(0.000\)">
                  <c:v>27.556000000000001</c:v>
                </c:pt>
                <c:pt idx="666" formatCode="0.000_);[Red]\(0.000\)">
                  <c:v>27.639062500000001</c:v>
                </c:pt>
                <c:pt idx="667" formatCode="0.000_);[Red]\(0.000\)">
                  <c:v>27.722249999999999</c:v>
                </c:pt>
                <c:pt idx="668" formatCode="0.000_);[Red]\(0.000\)">
                  <c:v>27.805562500000001</c:v>
                </c:pt>
                <c:pt idx="669" formatCode="0.000_);[Red]\(0.000\)">
                  <c:v>27.888999999999999</c:v>
                </c:pt>
                <c:pt idx="670" formatCode="0.000_);[Red]\(0.000\)">
                  <c:v>27.972562499999999</c:v>
                </c:pt>
                <c:pt idx="671" formatCode="0.000_);[Red]\(0.000\)">
                  <c:v>28.056249999999999</c:v>
                </c:pt>
                <c:pt idx="672" formatCode="0.000_);[Red]\(0.000\)">
                  <c:v>28.140062499999999</c:v>
                </c:pt>
                <c:pt idx="673" formatCode="0.000_);[Red]\(0.000\)">
                  <c:v>28.224</c:v>
                </c:pt>
                <c:pt idx="674" formatCode="0.000_);[Red]\(0.000\)">
                  <c:v>28.308062499999998</c:v>
                </c:pt>
                <c:pt idx="675" formatCode="0.000_);[Red]\(0.000\)">
                  <c:v>28.392250000000001</c:v>
                </c:pt>
                <c:pt idx="676" formatCode="0.000_);[Red]\(0.000\)">
                  <c:v>28.4765625</c:v>
                </c:pt>
                <c:pt idx="677" formatCode="0.000_);[Red]\(0.000\)">
                  <c:v>28.561</c:v>
                </c:pt>
                <c:pt idx="678" formatCode="0.000_);[Red]\(0.000\)">
                  <c:v>28.6455625</c:v>
                </c:pt>
                <c:pt idx="679" formatCode="0.000_);[Red]\(0.000\)">
                  <c:v>28.730250000000002</c:v>
                </c:pt>
                <c:pt idx="680" formatCode="0.000_);[Red]\(0.000\)">
                  <c:v>28.8150625</c:v>
                </c:pt>
                <c:pt idx="681" formatCode="0.000_);[Red]\(0.000\)">
                  <c:v>28.9</c:v>
                </c:pt>
                <c:pt idx="682" formatCode="0.000_);[Red]\(0.000\)">
                  <c:v>28.985062500000002</c:v>
                </c:pt>
                <c:pt idx="683" formatCode="0.000_);[Red]\(0.000\)">
                  <c:v>29.070250000000001</c:v>
                </c:pt>
                <c:pt idx="684" formatCode="0.000_);[Red]\(0.000\)">
                  <c:v>29.155562499999998</c:v>
                </c:pt>
                <c:pt idx="685" formatCode="0.000_);[Red]\(0.000\)">
                  <c:v>29.241</c:v>
                </c:pt>
                <c:pt idx="686" formatCode="0.000_);[Red]\(0.000\)">
                  <c:v>29.326562500000001</c:v>
                </c:pt>
                <c:pt idx="687" formatCode="0.000_);[Red]\(0.000\)">
                  <c:v>29.41225</c:v>
                </c:pt>
                <c:pt idx="688" formatCode="0.000_);[Red]\(0.000\)">
                  <c:v>29.4980625</c:v>
                </c:pt>
                <c:pt idx="689" formatCode="0.000_);[Red]\(0.000\)">
                  <c:v>29.584</c:v>
                </c:pt>
                <c:pt idx="690" formatCode="0.000_);[Red]\(0.000\)">
                  <c:v>29.6700625</c:v>
                </c:pt>
                <c:pt idx="691" formatCode="0.000_);[Red]\(0.000\)">
                  <c:v>29.756250000000001</c:v>
                </c:pt>
                <c:pt idx="692" formatCode="0.000_);[Red]\(0.000\)">
                  <c:v>29.8425625</c:v>
                </c:pt>
                <c:pt idx="693" formatCode="0.000_);[Red]\(0.000\)">
                  <c:v>29.928999999999998</c:v>
                </c:pt>
                <c:pt idx="694" formatCode="0.000_);[Red]\(0.000\)">
                  <c:v>30.015562500000001</c:v>
                </c:pt>
                <c:pt idx="695" formatCode="0.000_);[Red]\(0.000\)">
                  <c:v>30.102250000000002</c:v>
                </c:pt>
                <c:pt idx="696" formatCode="0.000_);[Red]\(0.000\)">
                  <c:v>30.189062499999999</c:v>
                </c:pt>
                <c:pt idx="697" formatCode="0.000_);[Red]\(0.000\)">
                  <c:v>30.276</c:v>
                </c:pt>
                <c:pt idx="698" formatCode="0.000_);[Red]\(0.000\)">
                  <c:v>30.363062500000002</c:v>
                </c:pt>
                <c:pt idx="699" formatCode="0.000_);[Red]\(0.000\)">
                  <c:v>30.45025</c:v>
                </c:pt>
                <c:pt idx="700" formatCode="0.000_);[Red]\(0.000\)">
                  <c:v>30.5375625</c:v>
                </c:pt>
                <c:pt idx="701" formatCode="0.000_);[Red]\(0.000\)">
                  <c:v>30.625</c:v>
                </c:pt>
                <c:pt idx="702" formatCode="0.000_);[Red]\(0.000\)">
                  <c:v>30.712562500000001</c:v>
                </c:pt>
                <c:pt idx="703" formatCode="0.000_);[Red]\(0.000\)">
                  <c:v>30.800249999999998</c:v>
                </c:pt>
                <c:pt idx="704" formatCode="0.000_);[Red]\(0.000\)">
                  <c:v>30.8880625</c:v>
                </c:pt>
                <c:pt idx="705" formatCode="0.000_);[Red]\(0.000\)">
                  <c:v>30.975999999999999</c:v>
                </c:pt>
                <c:pt idx="706" formatCode="0.000_);[Red]\(0.000\)">
                  <c:v>31.064062499999999</c:v>
                </c:pt>
                <c:pt idx="707" formatCode="0.000_);[Red]\(0.000\)">
                  <c:v>31.152249999999999</c:v>
                </c:pt>
                <c:pt idx="708" formatCode="0.000_);[Red]\(0.000\)">
                  <c:v>31.240562499999999</c:v>
                </c:pt>
                <c:pt idx="709" formatCode="0.000_);[Red]\(0.000\)">
                  <c:v>31.329000000000001</c:v>
                </c:pt>
                <c:pt idx="710" formatCode="0.000_);[Red]\(0.000\)">
                  <c:v>31.417562499999999</c:v>
                </c:pt>
                <c:pt idx="711" formatCode="0.000_);[Red]\(0.000\)">
                  <c:v>31.506250000000001</c:v>
                </c:pt>
                <c:pt idx="712" formatCode="0.000_);[Red]\(0.000\)">
                  <c:v>31.595062500000001</c:v>
                </c:pt>
                <c:pt idx="713" formatCode="0.000_);[Red]\(0.000\)">
                  <c:v>31.684000000000001</c:v>
                </c:pt>
                <c:pt idx="714" formatCode="0.000_);[Red]\(0.000\)">
                  <c:v>31.773062500000002</c:v>
                </c:pt>
                <c:pt idx="715" formatCode="0.000_);[Red]\(0.000\)">
                  <c:v>31.86225</c:v>
                </c:pt>
                <c:pt idx="716" formatCode="0.000_);[Red]\(0.000\)">
                  <c:v>31.951562500000001</c:v>
                </c:pt>
                <c:pt idx="717" formatCode="0.000_);[Red]\(0.000\)">
                  <c:v>32.040999999999997</c:v>
                </c:pt>
                <c:pt idx="718" formatCode="0.000_);[Red]\(0.000\)">
                  <c:v>32.130562500000003</c:v>
                </c:pt>
                <c:pt idx="719" formatCode="0.000_);[Red]\(0.000\)">
                  <c:v>32.22025</c:v>
                </c:pt>
                <c:pt idx="720" formatCode="0.000_);[Red]\(0.000\)">
                  <c:v>32.310062500000001</c:v>
                </c:pt>
                <c:pt idx="721" formatCode="0.000_);[Red]\(0.000\)">
                  <c:v>32.4</c:v>
                </c:pt>
                <c:pt idx="722" formatCode="0.000_);[Red]\(0.000\)">
                  <c:v>32.490062500000001</c:v>
                </c:pt>
                <c:pt idx="723" formatCode="0.000_);[Red]\(0.000\)">
                  <c:v>32.580249999999999</c:v>
                </c:pt>
                <c:pt idx="724" formatCode="0.000_);[Red]\(0.000\)">
                  <c:v>32.670562500000003</c:v>
                </c:pt>
                <c:pt idx="725" formatCode="0.000_);[Red]\(0.000\)">
                  <c:v>32.761000000000003</c:v>
                </c:pt>
                <c:pt idx="726" formatCode="0.000_);[Red]\(0.000\)">
                  <c:v>32.8515625</c:v>
                </c:pt>
                <c:pt idx="727" formatCode="0.000_);[Red]\(0.000\)">
                  <c:v>32.942250000000001</c:v>
                </c:pt>
                <c:pt idx="728" formatCode="0.000_);[Red]\(0.000\)">
                  <c:v>33.0330625</c:v>
                </c:pt>
                <c:pt idx="729" formatCode="0.000_);[Red]\(0.000\)">
                  <c:v>33.124000000000002</c:v>
                </c:pt>
                <c:pt idx="730" formatCode="0.000_);[Red]\(0.000\)">
                  <c:v>33.215062500000002</c:v>
                </c:pt>
                <c:pt idx="731" formatCode="0.000_);[Red]\(0.000\)">
                  <c:v>33.306249999999999</c:v>
                </c:pt>
                <c:pt idx="732" formatCode="0.000_);[Red]\(0.000\)">
                  <c:v>33.397562499999999</c:v>
                </c:pt>
                <c:pt idx="733" formatCode="0.000_);[Red]\(0.000\)">
                  <c:v>33.488999999999997</c:v>
                </c:pt>
                <c:pt idx="734" formatCode="0.000_);[Red]\(0.000\)">
                  <c:v>33.580562499999999</c:v>
                </c:pt>
                <c:pt idx="735" formatCode="0.000_);[Red]\(0.000\)">
                  <c:v>33.672249999999998</c:v>
                </c:pt>
                <c:pt idx="736" formatCode="0.000_);[Red]\(0.000\)">
                  <c:v>33.764062500000001</c:v>
                </c:pt>
                <c:pt idx="737" formatCode="0.000_);[Red]\(0.000\)">
                  <c:v>33.856000000000002</c:v>
                </c:pt>
                <c:pt idx="738" formatCode="0.000_);[Red]\(0.000\)">
                  <c:v>33.948062499999999</c:v>
                </c:pt>
                <c:pt idx="739" formatCode="0.000_);[Red]\(0.000\)">
                  <c:v>34.04025</c:v>
                </c:pt>
                <c:pt idx="740" formatCode="0.000_);[Red]\(0.000\)">
                  <c:v>34.132562499999999</c:v>
                </c:pt>
                <c:pt idx="741" formatCode="0.000_);[Red]\(0.000\)">
                  <c:v>34.225000000000001</c:v>
                </c:pt>
                <c:pt idx="742" formatCode="0.000_);[Red]\(0.000\)">
                  <c:v>34.317562500000001</c:v>
                </c:pt>
                <c:pt idx="743" formatCode="0.000_);[Red]\(0.000\)">
                  <c:v>34.410249999999998</c:v>
                </c:pt>
                <c:pt idx="744" formatCode="0.000_);[Red]\(0.000\)">
                  <c:v>34.503062499999999</c:v>
                </c:pt>
                <c:pt idx="745" formatCode="0.000_);[Red]\(0.000\)">
                  <c:v>34.595999999999997</c:v>
                </c:pt>
                <c:pt idx="746" formatCode="0.000_);[Red]\(0.000\)">
                  <c:v>34.689062499999999</c:v>
                </c:pt>
                <c:pt idx="747" formatCode="0.000_);[Red]\(0.000\)">
                  <c:v>34.782249999999998</c:v>
                </c:pt>
                <c:pt idx="748" formatCode="0.000_);[Red]\(0.000\)">
                  <c:v>34.875562500000001</c:v>
                </c:pt>
                <c:pt idx="749" formatCode="0.000_);[Red]\(0.000\)">
                  <c:v>34.969000000000001</c:v>
                </c:pt>
                <c:pt idx="750" formatCode="0.000_);[Red]\(0.000\)">
                  <c:v>35.062562499999999</c:v>
                </c:pt>
                <c:pt idx="751" formatCode="0.000_);[Red]\(0.000\)">
                  <c:v>35.15625</c:v>
                </c:pt>
                <c:pt idx="752" formatCode="0.000_);[Red]\(0.000\)">
                  <c:v>35.250062499999999</c:v>
                </c:pt>
                <c:pt idx="753" formatCode="0.000_);[Red]\(0.000\)">
                  <c:v>35.344000000000001</c:v>
                </c:pt>
                <c:pt idx="754" formatCode="0.000_);[Red]\(0.000\)">
                  <c:v>35.438062500000001</c:v>
                </c:pt>
                <c:pt idx="755" formatCode="0.000_);[Red]\(0.000\)">
                  <c:v>35.532249999999998</c:v>
                </c:pt>
                <c:pt idx="756" formatCode="0.000_);[Red]\(0.000\)">
                  <c:v>35.626562499999999</c:v>
                </c:pt>
                <c:pt idx="757" formatCode="0.000_);[Red]\(0.000\)">
                  <c:v>35.720999999999997</c:v>
                </c:pt>
                <c:pt idx="758" formatCode="0.000_);[Red]\(0.000\)">
                  <c:v>35.815562499999999</c:v>
                </c:pt>
                <c:pt idx="759" formatCode="0.000_);[Red]\(0.000\)">
                  <c:v>35.910249999999998</c:v>
                </c:pt>
                <c:pt idx="760" formatCode="0.000_);[Red]\(0.000\)">
                  <c:v>36.005062500000001</c:v>
                </c:pt>
                <c:pt idx="761" formatCode="0.000_);[Red]\(0.000\)">
                  <c:v>36.1</c:v>
                </c:pt>
                <c:pt idx="762" formatCode="0.000_);[Red]\(0.000\)">
                  <c:v>36.195062499999999</c:v>
                </c:pt>
                <c:pt idx="763" formatCode="0.000_);[Red]\(0.000\)">
                  <c:v>36.29025</c:v>
                </c:pt>
                <c:pt idx="764" formatCode="0.000_);[Red]\(0.000\)">
                  <c:v>36.385562499999999</c:v>
                </c:pt>
                <c:pt idx="765" formatCode="0.000_);[Red]\(0.000\)">
                  <c:v>36.481000000000002</c:v>
                </c:pt>
                <c:pt idx="766" formatCode="0.000_);[Red]\(0.000\)">
                  <c:v>36.576562500000001</c:v>
                </c:pt>
                <c:pt idx="767" formatCode="0.000_);[Red]\(0.000\)">
                  <c:v>36.672249999999998</c:v>
                </c:pt>
                <c:pt idx="768" formatCode="0.000_);[Red]\(0.000\)">
                  <c:v>36.768062499999999</c:v>
                </c:pt>
                <c:pt idx="769" formatCode="0.000_);[Red]\(0.000\)">
                  <c:v>36.863999999999997</c:v>
                </c:pt>
                <c:pt idx="770" formatCode="0.000_);[Red]\(0.000\)">
                  <c:v>36.960062499999999</c:v>
                </c:pt>
                <c:pt idx="771" formatCode="0.000_);[Red]\(0.000\)">
                  <c:v>37.056249999999999</c:v>
                </c:pt>
                <c:pt idx="772" formatCode="0.000_);[Red]\(0.000\)">
                  <c:v>37.152562500000002</c:v>
                </c:pt>
                <c:pt idx="773" formatCode="0.000_);[Red]\(0.000\)">
                  <c:v>37.249000000000002</c:v>
                </c:pt>
                <c:pt idx="774" formatCode="0.000_);[Red]\(0.000\)">
                  <c:v>37.3455625</c:v>
                </c:pt>
                <c:pt idx="775" formatCode="0.000_);[Red]\(0.000\)">
                  <c:v>37.442250000000001</c:v>
                </c:pt>
                <c:pt idx="776" formatCode="0.000_);[Red]\(0.000\)">
                  <c:v>37.5390625</c:v>
                </c:pt>
                <c:pt idx="777" formatCode="0.000_);[Red]\(0.000\)">
                  <c:v>37.636000000000003</c:v>
                </c:pt>
                <c:pt idx="778" formatCode="0.000_);[Red]\(0.000\)">
                  <c:v>37.733062500000003</c:v>
                </c:pt>
                <c:pt idx="779" formatCode="0.000_);[Red]\(0.000\)">
                  <c:v>37.830249999999999</c:v>
                </c:pt>
                <c:pt idx="780" formatCode="0.000_);[Red]\(0.000\)">
                  <c:v>37.927562500000001</c:v>
                </c:pt>
                <c:pt idx="781" formatCode="0.000_);[Red]\(0.000\)">
                  <c:v>38.024999999999999</c:v>
                </c:pt>
                <c:pt idx="782" formatCode="0.000_);[Red]\(0.000\)">
                  <c:v>38.122562500000001</c:v>
                </c:pt>
                <c:pt idx="783" formatCode="0.000_);[Red]\(0.000\)">
                  <c:v>38.22025</c:v>
                </c:pt>
                <c:pt idx="784" formatCode="0.000_);[Red]\(0.000\)">
                  <c:v>38.318062500000003</c:v>
                </c:pt>
                <c:pt idx="785" formatCode="0.000_);[Red]\(0.000\)">
                  <c:v>38.415999999999997</c:v>
                </c:pt>
                <c:pt idx="786" formatCode="0.000_);[Red]\(0.000\)">
                  <c:v>38.514062500000001</c:v>
                </c:pt>
                <c:pt idx="787" formatCode="0.000_);[Red]\(0.000\)">
                  <c:v>38.612250000000003</c:v>
                </c:pt>
                <c:pt idx="788" formatCode="0.000_);[Red]\(0.000\)">
                  <c:v>38.710562500000002</c:v>
                </c:pt>
                <c:pt idx="789" formatCode="0.000_);[Red]\(0.000\)">
                  <c:v>38.808999999999997</c:v>
                </c:pt>
                <c:pt idx="790" formatCode="0.000_);[Red]\(0.000\)">
                  <c:v>38.907562499999997</c:v>
                </c:pt>
                <c:pt idx="791" formatCode="0.000_);[Red]\(0.000\)">
                  <c:v>39.006250000000001</c:v>
                </c:pt>
                <c:pt idx="792" formatCode="0.000_);[Red]\(0.000\)">
                  <c:v>39.105062500000003</c:v>
                </c:pt>
                <c:pt idx="793" formatCode="0.000_);[Red]\(0.000\)">
                  <c:v>39.204000000000001</c:v>
                </c:pt>
                <c:pt idx="794" formatCode="0.000_);[Red]\(0.000\)">
                  <c:v>39.303062500000003</c:v>
                </c:pt>
                <c:pt idx="795" formatCode="0.000_);[Red]\(0.000\)">
                  <c:v>39.402250000000002</c:v>
                </c:pt>
                <c:pt idx="796" formatCode="0.000_);[Red]\(0.000\)">
                  <c:v>39.501562499999999</c:v>
                </c:pt>
                <c:pt idx="797" formatCode="0.000_);[Red]\(0.000\)">
                  <c:v>39.600999999999999</c:v>
                </c:pt>
                <c:pt idx="798" formatCode="0.000_);[Red]\(0.000\)">
                  <c:v>39.700562499999997</c:v>
                </c:pt>
                <c:pt idx="799" formatCode="0.000_);[Red]\(0.000\)">
                  <c:v>39.800249999999998</c:v>
                </c:pt>
                <c:pt idx="800" formatCode="0.000_);[Red]\(0.000\)">
                  <c:v>39.900062499999997</c:v>
                </c:pt>
                <c:pt idx="801" formatCode="0.000_);[Red]\(0.000\)">
                  <c:v>40</c:v>
                </c:pt>
                <c:pt idx="802" formatCode="0.000_);[Red]\(0.000\)">
                  <c:v>40.1000625</c:v>
                </c:pt>
                <c:pt idx="803" formatCode="0.000_);[Red]\(0.000\)">
                  <c:v>40.200249999999997</c:v>
                </c:pt>
                <c:pt idx="804" formatCode="0.000_);[Red]\(0.000\)">
                  <c:v>40.300562499999998</c:v>
                </c:pt>
                <c:pt idx="805" formatCode="0.000_);[Red]\(0.000\)">
                  <c:v>40.401000000000003</c:v>
                </c:pt>
                <c:pt idx="806" formatCode="0.000_);[Red]\(0.000\)">
                  <c:v>40.501562499999999</c:v>
                </c:pt>
                <c:pt idx="807" formatCode="0.000_);[Red]\(0.000\)">
                  <c:v>40.602249999999998</c:v>
                </c:pt>
                <c:pt idx="808" formatCode="0.000_);[Red]\(0.000\)">
                  <c:v>40.703062500000001</c:v>
                </c:pt>
                <c:pt idx="809" formatCode="0.000_);[Red]\(0.000\)">
                  <c:v>40.804000000000002</c:v>
                </c:pt>
                <c:pt idx="810" formatCode="0.000_);[Red]\(0.000\)">
                  <c:v>40.9050625</c:v>
                </c:pt>
                <c:pt idx="811" formatCode="0.000_);[Red]\(0.000\)">
                  <c:v>41.006250000000001</c:v>
                </c:pt>
                <c:pt idx="812" formatCode="0.000_);[Red]\(0.000\)">
                  <c:v>41.1075625</c:v>
                </c:pt>
                <c:pt idx="813" formatCode="0.000_);[Red]\(0.000\)">
                  <c:v>41.209000000000003</c:v>
                </c:pt>
                <c:pt idx="814" formatCode="0.000_);[Red]\(0.000\)">
                  <c:v>41.310562500000003</c:v>
                </c:pt>
                <c:pt idx="815" formatCode="0.000_);[Red]\(0.000\)">
                  <c:v>41.41225</c:v>
                </c:pt>
                <c:pt idx="816" formatCode="0.000_);[Red]\(0.000\)">
                  <c:v>41.514062500000001</c:v>
                </c:pt>
                <c:pt idx="817" formatCode="0.000_);[Red]\(0.000\)">
                  <c:v>41.616</c:v>
                </c:pt>
                <c:pt idx="818" formatCode="0.000_);[Red]\(0.000\)">
                  <c:v>41.718062500000002</c:v>
                </c:pt>
                <c:pt idx="819" formatCode="0.000_);[Red]\(0.000\)">
                  <c:v>41.820250000000001</c:v>
                </c:pt>
                <c:pt idx="820" formatCode="0.000_);[Red]\(0.000\)">
                  <c:v>41.922562499999998</c:v>
                </c:pt>
                <c:pt idx="821" formatCode="0.000_);[Red]\(0.000\)">
                  <c:v>42.024999999999999</c:v>
                </c:pt>
                <c:pt idx="822" formatCode="0.000_);[Red]\(0.000\)">
                  <c:v>42.127562500000003</c:v>
                </c:pt>
                <c:pt idx="823" formatCode="0.000_);[Red]\(0.000\)">
                  <c:v>42.230249999999998</c:v>
                </c:pt>
                <c:pt idx="824" formatCode="0.000_);[Red]\(0.000\)">
                  <c:v>42.333062499999997</c:v>
                </c:pt>
                <c:pt idx="825" formatCode="0.000_);[Red]\(0.000\)">
                  <c:v>42.436</c:v>
                </c:pt>
                <c:pt idx="826" formatCode="0.000_);[Red]\(0.000\)">
                  <c:v>42.5390625</c:v>
                </c:pt>
                <c:pt idx="827" formatCode="0.000_);[Red]\(0.000\)">
                  <c:v>42.642249999999997</c:v>
                </c:pt>
                <c:pt idx="828" formatCode="0.000_);[Red]\(0.000\)">
                  <c:v>42.745562499999998</c:v>
                </c:pt>
                <c:pt idx="829" formatCode="0.000_);[Red]\(0.000\)">
                  <c:v>42.848999999999997</c:v>
                </c:pt>
                <c:pt idx="830" formatCode="0.000_);[Red]\(0.000\)">
                  <c:v>42.952562499999999</c:v>
                </c:pt>
                <c:pt idx="831" formatCode="0.000_);[Red]\(0.000\)">
                  <c:v>43.056249999999999</c:v>
                </c:pt>
                <c:pt idx="832" formatCode="0.000_);[Red]\(0.000\)">
                  <c:v>43.160062500000002</c:v>
                </c:pt>
                <c:pt idx="833" formatCode="0.000_);[Red]\(0.000\)">
                  <c:v>43.264000000000003</c:v>
                </c:pt>
                <c:pt idx="834" formatCode="0.000_);[Red]\(0.000\)">
                  <c:v>43.368062500000001</c:v>
                </c:pt>
                <c:pt idx="835" formatCode="0.000_);[Red]\(0.000\)">
                  <c:v>43.472250000000003</c:v>
                </c:pt>
                <c:pt idx="836" formatCode="0.000_);[Red]\(0.000\)">
                  <c:v>43.576562500000001</c:v>
                </c:pt>
                <c:pt idx="837" formatCode="0.000_);[Red]\(0.000\)">
                  <c:v>43.680999999999997</c:v>
                </c:pt>
                <c:pt idx="838" formatCode="0.000_);[Red]\(0.000\)">
                  <c:v>43.785562499999997</c:v>
                </c:pt>
                <c:pt idx="839" formatCode="0.000_);[Red]\(0.000\)">
                  <c:v>43.890250000000002</c:v>
                </c:pt>
                <c:pt idx="840" formatCode="0.000_);[Red]\(0.000\)">
                  <c:v>43.995062500000003</c:v>
                </c:pt>
                <c:pt idx="841" formatCode="0.000_);[Red]\(0.000\)">
                  <c:v>44.1</c:v>
                </c:pt>
                <c:pt idx="842" formatCode="0.000_);[Red]\(0.000\)">
                  <c:v>44.205062499999997</c:v>
                </c:pt>
                <c:pt idx="843" formatCode="0.000_);[Red]\(0.000\)">
                  <c:v>44.310250000000003</c:v>
                </c:pt>
                <c:pt idx="844" formatCode="0.000_);[Red]\(0.000\)">
                  <c:v>44.4155625</c:v>
                </c:pt>
                <c:pt idx="845" formatCode="0.000_);[Red]\(0.000\)">
                  <c:v>44.521000000000001</c:v>
                </c:pt>
                <c:pt idx="846" formatCode="0.000_);[Red]\(0.000\)">
                  <c:v>44.626562499999999</c:v>
                </c:pt>
                <c:pt idx="847" formatCode="0.000_);[Red]\(0.000\)">
                  <c:v>44.732250000000001</c:v>
                </c:pt>
                <c:pt idx="848" formatCode="0.000_);[Red]\(0.000\)">
                  <c:v>44.838062499999999</c:v>
                </c:pt>
                <c:pt idx="849" formatCode="0.000_);[Red]\(0.000\)">
                  <c:v>44.944000000000003</c:v>
                </c:pt>
                <c:pt idx="850" formatCode="0.000_);[Red]\(0.000\)">
                  <c:v>45.050062500000003</c:v>
                </c:pt>
                <c:pt idx="851" formatCode="0.000_);[Red]\(0.000\)">
                  <c:v>45.15625</c:v>
                </c:pt>
                <c:pt idx="852" formatCode="0.000_);[Red]\(0.000\)">
                  <c:v>45.262562500000001</c:v>
                </c:pt>
                <c:pt idx="853" formatCode="0.000_);[Red]\(0.000\)">
                  <c:v>45.369</c:v>
                </c:pt>
                <c:pt idx="854" formatCode="0.000_);[Red]\(0.000\)">
                  <c:v>45.475562500000002</c:v>
                </c:pt>
                <c:pt idx="855" formatCode="0.000_);[Red]\(0.000\)">
                  <c:v>45.582250000000002</c:v>
                </c:pt>
                <c:pt idx="856" formatCode="0.000_);[Red]\(0.000\)">
                  <c:v>45.689062499999999</c:v>
                </c:pt>
                <c:pt idx="857" formatCode="0.000_);[Red]\(0.000\)">
                  <c:v>45.795999999999999</c:v>
                </c:pt>
                <c:pt idx="858" formatCode="0.000_);[Red]\(0.000\)">
                  <c:v>45.903062499999997</c:v>
                </c:pt>
                <c:pt idx="859" formatCode="0.000_);[Red]\(0.000\)">
                  <c:v>46.010249999999999</c:v>
                </c:pt>
                <c:pt idx="860" formatCode="0.000_);[Red]\(0.000\)">
                  <c:v>46.117562499999998</c:v>
                </c:pt>
                <c:pt idx="861" formatCode="0.000_);[Red]\(0.000\)">
                  <c:v>46.225000000000001</c:v>
                </c:pt>
                <c:pt idx="862" formatCode="0.000_);[Red]\(0.000\)">
                  <c:v>46.332562500000002</c:v>
                </c:pt>
                <c:pt idx="863" formatCode="0.000_);[Red]\(0.000\)">
                  <c:v>46.440249999999999</c:v>
                </c:pt>
                <c:pt idx="864" formatCode="0.000_);[Red]\(0.000\)">
                  <c:v>46.5480625</c:v>
                </c:pt>
                <c:pt idx="865" formatCode="0.000_);[Red]\(0.000\)">
                  <c:v>46.655999999999999</c:v>
                </c:pt>
                <c:pt idx="866" formatCode="0.000_);[Red]\(0.000\)">
                  <c:v>46.764062500000001</c:v>
                </c:pt>
                <c:pt idx="867" formatCode="0.000_);[Red]\(0.000\)">
                  <c:v>46.872250000000001</c:v>
                </c:pt>
                <c:pt idx="868" formatCode="0.000_);[Red]\(0.000\)">
                  <c:v>46.980562499999998</c:v>
                </c:pt>
                <c:pt idx="869" formatCode="0.000_);[Red]\(0.000\)">
                  <c:v>47.088999999999999</c:v>
                </c:pt>
                <c:pt idx="870" formatCode="0.000_);[Red]\(0.000\)">
                  <c:v>47.197562499999997</c:v>
                </c:pt>
                <c:pt idx="871" formatCode="0.000_);[Red]\(0.000\)">
                  <c:v>47.306249999999999</c:v>
                </c:pt>
                <c:pt idx="872" formatCode="0.000_);[Red]\(0.000\)">
                  <c:v>47.415062499999998</c:v>
                </c:pt>
                <c:pt idx="873" formatCode="0.000_);[Red]\(0.000\)">
                  <c:v>47.524000000000001</c:v>
                </c:pt>
                <c:pt idx="874" formatCode="0.000_);[Red]\(0.000\)">
                  <c:v>47.633062500000001</c:v>
                </c:pt>
                <c:pt idx="875" formatCode="0.000_);[Red]\(0.000\)">
                  <c:v>47.742249999999999</c:v>
                </c:pt>
                <c:pt idx="876" formatCode="0.000_);[Red]\(0.000\)">
                  <c:v>47.8515625</c:v>
                </c:pt>
                <c:pt idx="877" formatCode="0.000_);[Red]\(0.000\)">
                  <c:v>47.960999999999999</c:v>
                </c:pt>
                <c:pt idx="878" formatCode="0.000_);[Red]\(0.000\)">
                  <c:v>48.070562500000001</c:v>
                </c:pt>
                <c:pt idx="879" formatCode="0.000_);[Red]\(0.000\)">
                  <c:v>48.180250000000001</c:v>
                </c:pt>
                <c:pt idx="880" formatCode="0.000_);[Red]\(0.000\)">
                  <c:v>48.290062499999998</c:v>
                </c:pt>
                <c:pt idx="881" formatCode="0.000_);[Red]\(0.000\)">
                  <c:v>48.4</c:v>
                </c:pt>
                <c:pt idx="882" formatCode="0.000_);[Red]\(0.000\)">
                  <c:v>48.510062499999997</c:v>
                </c:pt>
                <c:pt idx="883" formatCode="0.000_);[Red]\(0.000\)">
                  <c:v>48.620249999999999</c:v>
                </c:pt>
                <c:pt idx="884" formatCode="0.000_);[Red]\(0.000\)">
                  <c:v>48.730562499999998</c:v>
                </c:pt>
                <c:pt idx="885" formatCode="0.000_);[Red]\(0.000\)">
                  <c:v>48.841000000000001</c:v>
                </c:pt>
                <c:pt idx="886" formatCode="0.000_);[Red]\(0.000\)">
                  <c:v>48.951562500000001</c:v>
                </c:pt>
                <c:pt idx="887" formatCode="0.000_);[Red]\(0.000\)">
                  <c:v>49.062249999999999</c:v>
                </c:pt>
                <c:pt idx="888" formatCode="0.000_);[Red]\(0.000\)">
                  <c:v>49.1730625</c:v>
                </c:pt>
                <c:pt idx="889" formatCode="0.000_);[Red]\(0.000\)">
                  <c:v>49.283999999999999</c:v>
                </c:pt>
                <c:pt idx="890" formatCode="0.000_);[Red]\(0.000\)">
                  <c:v>49.395062500000002</c:v>
                </c:pt>
                <c:pt idx="891" formatCode="0.000_);[Red]\(0.000\)">
                  <c:v>49.506250000000001</c:v>
                </c:pt>
                <c:pt idx="892" formatCode="0.000_);[Red]\(0.000\)">
                  <c:v>49.617562499999998</c:v>
                </c:pt>
                <c:pt idx="893" formatCode="0.000_);[Red]\(0.000\)">
                  <c:v>49.728999999999999</c:v>
                </c:pt>
                <c:pt idx="894" formatCode="0.000_);[Red]\(0.000\)">
                  <c:v>49.840562499999997</c:v>
                </c:pt>
                <c:pt idx="895" formatCode="0.000_);[Red]\(0.000\)">
                  <c:v>49.952249999999999</c:v>
                </c:pt>
                <c:pt idx="896" formatCode="0.000_);[Red]\(0.000\)">
                  <c:v>50.064062499999999</c:v>
                </c:pt>
                <c:pt idx="897" formatCode="0.000_);[Red]\(0.000\)">
                  <c:v>50.176000000000002</c:v>
                </c:pt>
                <c:pt idx="898" formatCode="0.000_);[Red]\(0.000\)">
                  <c:v>50.288062500000002</c:v>
                </c:pt>
                <c:pt idx="899" formatCode="0.000_);[Red]\(0.000\)">
                  <c:v>50.40025</c:v>
                </c:pt>
                <c:pt idx="900" formatCode="0.000_);[Red]\(0.000\)">
                  <c:v>50.512562500000001</c:v>
                </c:pt>
                <c:pt idx="901" formatCode="0.000_);[Red]\(0.000\)">
                  <c:v>50.625</c:v>
                </c:pt>
                <c:pt idx="902" formatCode="0.000_);[Red]\(0.000\)">
                  <c:v>50.737562500000003</c:v>
                </c:pt>
                <c:pt idx="903" formatCode="0.000_);[Red]\(0.000\)">
                  <c:v>50.850250000000003</c:v>
                </c:pt>
                <c:pt idx="904" formatCode="0.000_);[Red]\(0.000\)">
                  <c:v>50.963062499999999</c:v>
                </c:pt>
                <c:pt idx="905" formatCode="0.000_);[Red]\(0.000\)">
                  <c:v>51.076000000000001</c:v>
                </c:pt>
                <c:pt idx="906" formatCode="0.000_);[Red]\(0.000\)">
                  <c:v>51.189062499999999</c:v>
                </c:pt>
                <c:pt idx="907" formatCode="0.000_);[Red]\(0.000\)">
                  <c:v>51.302250000000001</c:v>
                </c:pt>
                <c:pt idx="908" formatCode="0.000_);[Red]\(0.000\)">
                  <c:v>51.4155625</c:v>
                </c:pt>
                <c:pt idx="909" formatCode="0.000_);[Red]\(0.000\)">
                  <c:v>51.529000000000003</c:v>
                </c:pt>
                <c:pt idx="910" formatCode="0.000_);[Red]\(0.000\)">
                  <c:v>51.642562499999997</c:v>
                </c:pt>
                <c:pt idx="911" formatCode="0.000_);[Red]\(0.000\)">
                  <c:v>51.756250000000001</c:v>
                </c:pt>
                <c:pt idx="912" formatCode="0.000_);[Red]\(0.000\)">
                  <c:v>51.870062500000003</c:v>
                </c:pt>
                <c:pt idx="913" formatCode="0.000_);[Red]\(0.000\)">
                  <c:v>51.984000000000002</c:v>
                </c:pt>
                <c:pt idx="914" formatCode="0.000_);[Red]\(0.000\)">
                  <c:v>52.098062499999997</c:v>
                </c:pt>
                <c:pt idx="915" formatCode="0.000_);[Red]\(0.000\)">
                  <c:v>52.212249999999997</c:v>
                </c:pt>
                <c:pt idx="916" formatCode="0.000_);[Red]\(0.000\)">
                  <c:v>52.326562500000001</c:v>
                </c:pt>
                <c:pt idx="917" formatCode="0.000_);[Red]\(0.000\)">
                  <c:v>52.441000000000003</c:v>
                </c:pt>
                <c:pt idx="918" formatCode="0.000_);[Red]\(0.000\)">
                  <c:v>52.555562500000001</c:v>
                </c:pt>
                <c:pt idx="919" formatCode="0.000_);[Red]\(0.000\)">
                  <c:v>52.670250000000003</c:v>
                </c:pt>
                <c:pt idx="920" formatCode="0.000_);[Red]\(0.000\)">
                  <c:v>52.785062500000002</c:v>
                </c:pt>
                <c:pt idx="921" formatCode="0.000_);[Red]\(0.000\)">
                  <c:v>52.9</c:v>
                </c:pt>
                <c:pt idx="922" formatCode="0.000_);[Red]\(0.000\)">
                  <c:v>53.015062499999999</c:v>
                </c:pt>
                <c:pt idx="923" formatCode="0.000_);[Red]\(0.000\)">
                  <c:v>53.130249999999997</c:v>
                </c:pt>
                <c:pt idx="924" formatCode="0.000_);[Red]\(0.000\)">
                  <c:v>53.245562499999998</c:v>
                </c:pt>
                <c:pt idx="925" formatCode="0.000_);[Red]\(0.000\)">
                  <c:v>53.360999999999997</c:v>
                </c:pt>
                <c:pt idx="926" formatCode="0.000_);[Red]\(0.000\)">
                  <c:v>53.4765625</c:v>
                </c:pt>
                <c:pt idx="927" formatCode="0.000_);[Red]\(0.000\)">
                  <c:v>53.59225</c:v>
                </c:pt>
                <c:pt idx="928" formatCode="0.000_);[Red]\(0.000\)">
                  <c:v>53.708062499999997</c:v>
                </c:pt>
                <c:pt idx="929" formatCode="0.000_);[Red]\(0.000\)">
                  <c:v>53.823999999999998</c:v>
                </c:pt>
                <c:pt idx="930" formatCode="0.000_);[Red]\(0.000\)">
                  <c:v>53.940062500000003</c:v>
                </c:pt>
                <c:pt idx="931" formatCode="0.000_);[Red]\(0.000\)">
                  <c:v>54.056249999999999</c:v>
                </c:pt>
                <c:pt idx="932" formatCode="0.000_);[Red]\(0.000\)">
                  <c:v>54.172562499999998</c:v>
                </c:pt>
                <c:pt idx="933" formatCode="0.000_);[Red]\(0.000\)">
                  <c:v>54.289000000000001</c:v>
                </c:pt>
                <c:pt idx="934" formatCode="0.000_);[Red]\(0.000\)">
                  <c:v>54.405562500000002</c:v>
                </c:pt>
                <c:pt idx="935" formatCode="0.000_);[Red]\(0.000\)">
                  <c:v>54.52225</c:v>
                </c:pt>
                <c:pt idx="936" formatCode="0.000_);[Red]\(0.000\)">
                  <c:v>54.639062500000001</c:v>
                </c:pt>
                <c:pt idx="937" formatCode="0.000_);[Red]\(0.000\)">
                  <c:v>54.756</c:v>
                </c:pt>
                <c:pt idx="938" formatCode="0.000_);[Red]\(0.000\)">
                  <c:v>54.873062500000003</c:v>
                </c:pt>
                <c:pt idx="939" formatCode="0.000_);[Red]\(0.000\)">
                  <c:v>54.990250000000003</c:v>
                </c:pt>
                <c:pt idx="940" formatCode="0.000_);[Red]\(0.000\)">
                  <c:v>55.1075625</c:v>
                </c:pt>
                <c:pt idx="941" formatCode="0.000_);[Red]\(0.000\)">
                  <c:v>55.225000000000001</c:v>
                </c:pt>
                <c:pt idx="942" formatCode="0.000_);[Red]\(0.000\)">
                  <c:v>55.3425625</c:v>
                </c:pt>
                <c:pt idx="943" formatCode="0.000_);[Red]\(0.000\)">
                  <c:v>55.460250000000002</c:v>
                </c:pt>
                <c:pt idx="944" formatCode="0.000_);[Red]\(0.000\)">
                  <c:v>55.578062500000001</c:v>
                </c:pt>
                <c:pt idx="945" formatCode="0.000_);[Red]\(0.000\)">
                  <c:v>55.695999999999998</c:v>
                </c:pt>
                <c:pt idx="946" formatCode="0.000_);[Red]\(0.000\)">
                  <c:v>55.814062499999999</c:v>
                </c:pt>
                <c:pt idx="947" formatCode="0.000_);[Red]\(0.000\)">
                  <c:v>55.932250000000003</c:v>
                </c:pt>
                <c:pt idx="948" formatCode="0.000_);[Red]\(0.000\)">
                  <c:v>56.050562499999998</c:v>
                </c:pt>
                <c:pt idx="949" formatCode="0.000_);[Red]\(0.000\)">
                  <c:v>56.168999999999997</c:v>
                </c:pt>
                <c:pt idx="950" formatCode="0.000_);[Red]\(0.000\)">
                  <c:v>56.2875625</c:v>
                </c:pt>
                <c:pt idx="951" formatCode="0.000_);[Red]\(0.000\)">
                  <c:v>56.40625</c:v>
                </c:pt>
                <c:pt idx="952" formatCode="0.000_);[Red]\(0.000\)">
                  <c:v>56.525062499999997</c:v>
                </c:pt>
                <c:pt idx="953" formatCode="0.000_);[Red]\(0.000\)">
                  <c:v>56.643999999999998</c:v>
                </c:pt>
                <c:pt idx="954" formatCode="0.000_);[Red]\(0.000\)">
                  <c:v>56.763062499999997</c:v>
                </c:pt>
                <c:pt idx="955" formatCode="0.000_);[Red]\(0.000\)">
                  <c:v>56.882249999999999</c:v>
                </c:pt>
                <c:pt idx="956" formatCode="0.000_);[Red]\(0.000\)">
                  <c:v>57.001562499999999</c:v>
                </c:pt>
                <c:pt idx="957" formatCode="0.000_);[Red]\(0.000\)">
                  <c:v>57.121000000000002</c:v>
                </c:pt>
                <c:pt idx="958" formatCode="0.000_);[Red]\(0.000\)">
                  <c:v>57.240562500000003</c:v>
                </c:pt>
                <c:pt idx="959" formatCode="0.000_);[Red]\(0.000\)">
                  <c:v>57.360250000000001</c:v>
                </c:pt>
                <c:pt idx="960" formatCode="0.000_);[Red]\(0.000\)">
                  <c:v>57.480062500000003</c:v>
                </c:pt>
                <c:pt idx="961" formatCode="0.000_);[Red]\(0.000\)">
                  <c:v>57.6</c:v>
                </c:pt>
                <c:pt idx="962" formatCode="0.000_);[Red]\(0.000\)">
                  <c:v>57.720062499999997</c:v>
                </c:pt>
                <c:pt idx="963" formatCode="0.000_);[Red]\(0.000\)">
                  <c:v>57.840249999999997</c:v>
                </c:pt>
                <c:pt idx="964" formatCode="0.000_);[Red]\(0.000\)">
                  <c:v>57.960562500000002</c:v>
                </c:pt>
                <c:pt idx="965" formatCode="0.000_);[Red]\(0.000\)">
                  <c:v>58.081000000000003</c:v>
                </c:pt>
                <c:pt idx="966" formatCode="0.000_);[Red]\(0.000\)">
                  <c:v>58.201562500000001</c:v>
                </c:pt>
                <c:pt idx="967" formatCode="0.000_);[Red]\(0.000\)">
                  <c:v>58.322249999999997</c:v>
                </c:pt>
                <c:pt idx="968" formatCode="0.000_);[Red]\(0.000\)">
                  <c:v>58.443062500000003</c:v>
                </c:pt>
                <c:pt idx="969" formatCode="0.000_);[Red]\(0.000\)">
                  <c:v>58.564</c:v>
                </c:pt>
                <c:pt idx="970" formatCode="0.000_);[Red]\(0.000\)">
                  <c:v>58.685062500000001</c:v>
                </c:pt>
                <c:pt idx="971" formatCode="0.000_);[Red]\(0.000\)">
                  <c:v>58.806249999999999</c:v>
                </c:pt>
                <c:pt idx="972" formatCode="0.000_);[Red]\(0.000\)">
                  <c:v>58.927562500000001</c:v>
                </c:pt>
                <c:pt idx="973" formatCode="0.000_);[Red]\(0.000\)">
                  <c:v>59.048999999999999</c:v>
                </c:pt>
                <c:pt idx="974" formatCode="0.000_);[Red]\(0.000\)">
                  <c:v>59.170562500000003</c:v>
                </c:pt>
                <c:pt idx="975" formatCode="0.000_);[Red]\(0.000\)">
                  <c:v>59.292250000000003</c:v>
                </c:pt>
                <c:pt idx="976" formatCode="0.000_);[Red]\(0.000\)">
                  <c:v>59.4140625</c:v>
                </c:pt>
                <c:pt idx="977" formatCode="0.000_);[Red]\(0.000\)">
                  <c:v>59.536000000000001</c:v>
                </c:pt>
                <c:pt idx="978" formatCode="0.000_);[Red]\(0.000\)">
                  <c:v>59.6580625</c:v>
                </c:pt>
                <c:pt idx="979" formatCode="0.000_);[Red]\(0.000\)">
                  <c:v>59.780250000000002</c:v>
                </c:pt>
                <c:pt idx="980" formatCode="0.000_);[Red]\(0.000\)">
                  <c:v>59.902562500000002</c:v>
                </c:pt>
                <c:pt idx="981" formatCode="0.000_);[Red]\(0.000\)">
                  <c:v>60.024999999999999</c:v>
                </c:pt>
                <c:pt idx="982" formatCode="0.000_);[Red]\(0.000\)">
                  <c:v>60.147562499999999</c:v>
                </c:pt>
                <c:pt idx="983" formatCode="0.000_);[Red]\(0.000\)">
                  <c:v>60.270249999999997</c:v>
                </c:pt>
                <c:pt idx="984" formatCode="0.000_);[Red]\(0.000\)">
                  <c:v>60.393062499999999</c:v>
                </c:pt>
                <c:pt idx="985" formatCode="0.000_);[Red]\(0.000\)">
                  <c:v>60.515999999999998</c:v>
                </c:pt>
                <c:pt idx="986" formatCode="0.000_);[Red]\(0.000\)">
                  <c:v>60.639062500000001</c:v>
                </c:pt>
                <c:pt idx="987" formatCode="0.000_);[Red]\(0.000\)">
                  <c:v>60.762250000000002</c:v>
                </c:pt>
                <c:pt idx="988" formatCode="0.000_);[Red]\(0.000\)">
                  <c:v>60.885562499999999</c:v>
                </c:pt>
                <c:pt idx="989" formatCode="0.000_);[Red]\(0.000\)">
                  <c:v>61.009</c:v>
                </c:pt>
                <c:pt idx="990" formatCode="0.000_);[Red]\(0.000\)">
                  <c:v>61.132562499999999</c:v>
                </c:pt>
                <c:pt idx="991" formatCode="0.000_);[Red]\(0.000\)">
                  <c:v>61.256250000000001</c:v>
                </c:pt>
                <c:pt idx="992" formatCode="0.000_);[Red]\(0.000\)">
                  <c:v>61.380062500000001</c:v>
                </c:pt>
                <c:pt idx="993" formatCode="0.000_);[Red]\(0.000\)">
                  <c:v>61.503999999999998</c:v>
                </c:pt>
                <c:pt idx="994" formatCode="0.000_);[Red]\(0.000\)">
                  <c:v>61.628062499999999</c:v>
                </c:pt>
                <c:pt idx="995" formatCode="0.000_);[Red]\(0.000\)">
                  <c:v>61.752249999999997</c:v>
                </c:pt>
                <c:pt idx="996" formatCode="0.000_);[Red]\(0.000\)">
                  <c:v>61.876562499999999</c:v>
                </c:pt>
                <c:pt idx="997" formatCode="0.000_);[Red]\(0.000\)">
                  <c:v>62.000999999999998</c:v>
                </c:pt>
                <c:pt idx="998" formatCode="0.000_);[Red]\(0.000\)">
                  <c:v>62.125562500000001</c:v>
                </c:pt>
                <c:pt idx="999" formatCode="0.000_);[Red]\(0.000\)">
                  <c:v>62.250250000000001</c:v>
                </c:pt>
                <c:pt idx="1000" formatCode="0.000_);[Red]\(0.000\)">
                  <c:v>62.375062499999999</c:v>
                </c:pt>
                <c:pt idx="1001" formatCode="0.000_);[Red]\(0.000\)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A9-4A97-912E-8C483E9D0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36576"/>
        <c:axId val="509457536"/>
      </c:scatterChart>
      <c:valAx>
        <c:axId val="520536576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Keys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57536"/>
        <c:crosses val="autoZero"/>
        <c:crossBetween val="midCat"/>
      </c:valAx>
      <c:valAx>
        <c:axId val="50945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 (ETH)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3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Keys Price Curve Formula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79603621270639"/>
          <c:y val="9.7609338610231355E-2"/>
          <c:w val="0.86755153833014254"/>
          <c:h val="0.72102384144772824"/>
        </c:manualLayout>
      </c:layout>
      <c:scatterChart>
        <c:scatterStyle val="smoothMarker"/>
        <c:varyColors val="0"/>
        <c:ser>
          <c:idx val="0"/>
          <c:order val="0"/>
          <c:tx>
            <c:v>SA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noFill/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Sheet1!$B$3:$B$1004</c:f>
              <c:strCache>
                <c:ptCount val="1002"/>
                <c:pt idx="0">
                  <c:v>KEYs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</c:strCache>
            </c:strRef>
          </c:xVal>
          <c:yVal>
            <c:numRef>
              <c:f>Sheet1!$E$3:$E$1004</c:f>
              <c:numCache>
                <c:formatCode>0.000_ </c:formatCode>
                <c:ptCount val="1002"/>
                <c:pt idx="0" formatCode="General">
                  <c:v>0</c:v>
                </c:pt>
                <c:pt idx="1">
                  <c:v>6.4000000000000003E-3</c:v>
                </c:pt>
                <c:pt idx="2">
                  <c:v>1.44E-2</c:v>
                </c:pt>
                <c:pt idx="3">
                  <c:v>2.5600000000000001E-2</c:v>
                </c:pt>
                <c:pt idx="4">
                  <c:v>4.0000000000000008E-2</c:v>
                </c:pt>
                <c:pt idx="5">
                  <c:v>5.7600000000000005E-2</c:v>
                </c:pt>
                <c:pt idx="6">
                  <c:v>7.8400000000000011E-2</c:v>
                </c:pt>
                <c:pt idx="7">
                  <c:v>0.1024</c:v>
                </c:pt>
                <c:pt idx="8">
                  <c:v>0.12959999999999999</c:v>
                </c:pt>
                <c:pt idx="9">
                  <c:v>0.16</c:v>
                </c:pt>
                <c:pt idx="10">
                  <c:v>0.19359999999999999</c:v>
                </c:pt>
                <c:pt idx="11">
                  <c:v>0.23039999999999999</c:v>
                </c:pt>
                <c:pt idx="12">
                  <c:v>0.27040000000000003</c:v>
                </c:pt>
                <c:pt idx="13">
                  <c:v>0.31360000000000005</c:v>
                </c:pt>
                <c:pt idx="14">
                  <c:v>0.36000000000000004</c:v>
                </c:pt>
                <c:pt idx="15">
                  <c:v>0.40960000000000002</c:v>
                </c:pt>
                <c:pt idx="16">
                  <c:v>0.46240000000000009</c:v>
                </c:pt>
                <c:pt idx="17">
                  <c:v>0.51839999999999997</c:v>
                </c:pt>
                <c:pt idx="18">
                  <c:v>0.5776</c:v>
                </c:pt>
                <c:pt idx="19">
                  <c:v>0.6399999999999999</c:v>
                </c:pt>
                <c:pt idx="20">
                  <c:v>0.7056</c:v>
                </c:pt>
                <c:pt idx="21">
                  <c:v>0.77439999999999998</c:v>
                </c:pt>
                <c:pt idx="22">
                  <c:v>0.84640000000000004</c:v>
                </c:pt>
                <c:pt idx="23">
                  <c:v>0.92160000000000009</c:v>
                </c:pt>
                <c:pt idx="24">
                  <c:v>1</c:v>
                </c:pt>
                <c:pt idx="25">
                  <c:v>1.0816000000000001</c:v>
                </c:pt>
                <c:pt idx="26">
                  <c:v>1.1663999999999999</c:v>
                </c:pt>
                <c:pt idx="27">
                  <c:v>1.2544000000000002</c:v>
                </c:pt>
                <c:pt idx="28">
                  <c:v>1.3456000000000001</c:v>
                </c:pt>
                <c:pt idx="29">
                  <c:v>1.44</c:v>
                </c:pt>
                <c:pt idx="30">
                  <c:v>1.5376000000000001</c:v>
                </c:pt>
                <c:pt idx="31">
                  <c:v>1.6384000000000001</c:v>
                </c:pt>
                <c:pt idx="32">
                  <c:v>1.7424000000000002</c:v>
                </c:pt>
                <c:pt idx="33">
                  <c:v>1.8496000000000001</c:v>
                </c:pt>
                <c:pt idx="34">
                  <c:v>1.9600000000000002</c:v>
                </c:pt>
                <c:pt idx="35">
                  <c:v>2.0736000000000003</c:v>
                </c:pt>
                <c:pt idx="36">
                  <c:v>2.1904000000000003</c:v>
                </c:pt>
                <c:pt idx="37">
                  <c:v>2.3104</c:v>
                </c:pt>
                <c:pt idx="38">
                  <c:v>2.4336000000000002</c:v>
                </c:pt>
                <c:pt idx="39">
                  <c:v>2.56</c:v>
                </c:pt>
                <c:pt idx="40">
                  <c:v>2.6896000000000004</c:v>
                </c:pt>
                <c:pt idx="41">
                  <c:v>2.8224</c:v>
                </c:pt>
                <c:pt idx="42">
                  <c:v>2.9584000000000001</c:v>
                </c:pt>
                <c:pt idx="43">
                  <c:v>3.0976000000000004</c:v>
                </c:pt>
                <c:pt idx="44">
                  <c:v>3.24</c:v>
                </c:pt>
                <c:pt idx="45">
                  <c:v>3.3856000000000006</c:v>
                </c:pt>
                <c:pt idx="46">
                  <c:v>3.5344000000000007</c:v>
                </c:pt>
                <c:pt idx="47">
                  <c:v>3.6864000000000003</c:v>
                </c:pt>
                <c:pt idx="48">
                  <c:v>3.8416000000000006</c:v>
                </c:pt>
                <c:pt idx="49">
                  <c:v>4</c:v>
                </c:pt>
                <c:pt idx="50">
                  <c:v>4.1616</c:v>
                </c:pt>
                <c:pt idx="51">
                  <c:v>4.3264000000000005</c:v>
                </c:pt>
                <c:pt idx="52">
                  <c:v>4.4943999999999997</c:v>
                </c:pt>
                <c:pt idx="53">
                  <c:v>4.6656000000000004</c:v>
                </c:pt>
                <c:pt idx="54">
                  <c:v>4.8400000000000007</c:v>
                </c:pt>
                <c:pt idx="55">
                  <c:v>5.0176000000000007</c:v>
                </c:pt>
                <c:pt idx="56">
                  <c:v>5.1984000000000004</c:v>
                </c:pt>
                <c:pt idx="57">
                  <c:v>5.3823999999999996</c:v>
                </c:pt>
                <c:pt idx="58">
                  <c:v>5.5696000000000003</c:v>
                </c:pt>
                <c:pt idx="59">
                  <c:v>5.7600000000000007</c:v>
                </c:pt>
                <c:pt idx="60">
                  <c:v>5.9536000000000007</c:v>
                </c:pt>
                <c:pt idx="61">
                  <c:v>6.1504000000000012</c:v>
                </c:pt>
                <c:pt idx="62">
                  <c:v>6.3504000000000005</c:v>
                </c:pt>
                <c:pt idx="63">
                  <c:v>6.5536000000000003</c:v>
                </c:pt>
                <c:pt idx="64">
                  <c:v>6.7600000000000007</c:v>
                </c:pt>
                <c:pt idx="65">
                  <c:v>6.9696000000000007</c:v>
                </c:pt>
                <c:pt idx="66">
                  <c:v>7.1824000000000012</c:v>
                </c:pt>
                <c:pt idx="67">
                  <c:v>7.3984000000000005</c:v>
                </c:pt>
                <c:pt idx="68">
                  <c:v>7.6176000000000004</c:v>
                </c:pt>
                <c:pt idx="69">
                  <c:v>7.8400000000000007</c:v>
                </c:pt>
                <c:pt idx="70">
                  <c:v>8.0655999999999999</c:v>
                </c:pt>
                <c:pt idx="71">
                  <c:v>8.2943999999999996</c:v>
                </c:pt>
                <c:pt idx="72">
                  <c:v>8.5263999999999989</c:v>
                </c:pt>
                <c:pt idx="73">
                  <c:v>8.7615999999999996</c:v>
                </c:pt>
                <c:pt idx="74">
                  <c:v>9</c:v>
                </c:pt>
                <c:pt idx="75">
                  <c:v>9.2415999999999983</c:v>
                </c:pt>
                <c:pt idx="76">
                  <c:v>9.4863999999999997</c:v>
                </c:pt>
                <c:pt idx="77">
                  <c:v>9.7343999999999991</c:v>
                </c:pt>
                <c:pt idx="78">
                  <c:v>9.9855999999999998</c:v>
                </c:pt>
                <c:pt idx="79">
                  <c:v>10.24</c:v>
                </c:pt>
                <c:pt idx="80">
                  <c:v>10.497599999999998</c:v>
                </c:pt>
                <c:pt idx="81">
                  <c:v>10.7584</c:v>
                </c:pt>
                <c:pt idx="82">
                  <c:v>11.022399999999999</c:v>
                </c:pt>
                <c:pt idx="83">
                  <c:v>11.2896</c:v>
                </c:pt>
                <c:pt idx="84">
                  <c:v>11.56</c:v>
                </c:pt>
                <c:pt idx="85">
                  <c:v>11.833599999999999</c:v>
                </c:pt>
                <c:pt idx="86">
                  <c:v>12.1104</c:v>
                </c:pt>
                <c:pt idx="87">
                  <c:v>12.3904</c:v>
                </c:pt>
                <c:pt idx="88">
                  <c:v>12.6736</c:v>
                </c:pt>
                <c:pt idx="89">
                  <c:v>12.96</c:v>
                </c:pt>
                <c:pt idx="90">
                  <c:v>13.249599999999999</c:v>
                </c:pt>
                <c:pt idx="91">
                  <c:v>13.542400000000001</c:v>
                </c:pt>
                <c:pt idx="92">
                  <c:v>13.8384</c:v>
                </c:pt>
                <c:pt idx="93">
                  <c:v>14.137599999999999</c:v>
                </c:pt>
                <c:pt idx="94">
                  <c:v>14.44</c:v>
                </c:pt>
                <c:pt idx="95">
                  <c:v>14.7456</c:v>
                </c:pt>
                <c:pt idx="96">
                  <c:v>15.054400000000001</c:v>
                </c:pt>
                <c:pt idx="97">
                  <c:v>15.366400000000001</c:v>
                </c:pt>
                <c:pt idx="98">
                  <c:v>15.6816</c:v>
                </c:pt>
                <c:pt idx="99">
                  <c:v>16</c:v>
                </c:pt>
                <c:pt idx="100">
                  <c:v>16.3216</c:v>
                </c:pt>
                <c:pt idx="101">
                  <c:v>16.6464</c:v>
                </c:pt>
                <c:pt idx="102">
                  <c:v>16.974399999999999</c:v>
                </c:pt>
                <c:pt idx="103">
                  <c:v>17.305599999999998</c:v>
                </c:pt>
                <c:pt idx="104">
                  <c:v>17.639999999999997</c:v>
                </c:pt>
                <c:pt idx="105">
                  <c:v>17.977600000000002</c:v>
                </c:pt>
                <c:pt idx="106">
                  <c:v>18.3184</c:v>
                </c:pt>
                <c:pt idx="107">
                  <c:v>18.662400000000002</c:v>
                </c:pt>
                <c:pt idx="108">
                  <c:v>19.009599999999999</c:v>
                </c:pt>
                <c:pt idx="109">
                  <c:v>19.36</c:v>
                </c:pt>
                <c:pt idx="110">
                  <c:v>19.713600000000003</c:v>
                </c:pt>
                <c:pt idx="111">
                  <c:v>20.070399999999999</c:v>
                </c:pt>
                <c:pt idx="112">
                  <c:v>20.430399999999999</c:v>
                </c:pt>
                <c:pt idx="113">
                  <c:v>20.793599999999998</c:v>
                </c:pt>
                <c:pt idx="114">
                  <c:v>21.16</c:v>
                </c:pt>
                <c:pt idx="115">
                  <c:v>21.529600000000002</c:v>
                </c:pt>
                <c:pt idx="116">
                  <c:v>21.9024</c:v>
                </c:pt>
                <c:pt idx="117">
                  <c:v>22.278400000000001</c:v>
                </c:pt>
                <c:pt idx="118">
                  <c:v>22.657599999999999</c:v>
                </c:pt>
                <c:pt idx="119">
                  <c:v>23.04</c:v>
                </c:pt>
                <c:pt idx="120">
                  <c:v>23.425600000000003</c:v>
                </c:pt>
                <c:pt idx="121">
                  <c:v>23.814400000000003</c:v>
                </c:pt>
                <c:pt idx="122">
                  <c:v>24.206400000000002</c:v>
                </c:pt>
                <c:pt idx="123">
                  <c:v>24.601600000000001</c:v>
                </c:pt>
                <c:pt idx="124">
                  <c:v>25</c:v>
                </c:pt>
                <c:pt idx="125">
                  <c:v>25.401600000000002</c:v>
                </c:pt>
                <c:pt idx="126">
                  <c:v>25.8064</c:v>
                </c:pt>
                <c:pt idx="127">
                  <c:v>26.214400000000001</c:v>
                </c:pt>
                <c:pt idx="128">
                  <c:v>26.625599999999999</c:v>
                </c:pt>
                <c:pt idx="129">
                  <c:v>27.04</c:v>
                </c:pt>
                <c:pt idx="130">
                  <c:v>27.457600000000003</c:v>
                </c:pt>
                <c:pt idx="131">
                  <c:v>27.878400000000003</c:v>
                </c:pt>
                <c:pt idx="132">
                  <c:v>28.302400000000002</c:v>
                </c:pt>
                <c:pt idx="133">
                  <c:v>28.729600000000001</c:v>
                </c:pt>
                <c:pt idx="134">
                  <c:v>29.16</c:v>
                </c:pt>
                <c:pt idx="135">
                  <c:v>29.593600000000002</c:v>
                </c:pt>
                <c:pt idx="136">
                  <c:v>30.0304</c:v>
                </c:pt>
                <c:pt idx="137">
                  <c:v>30.470400000000001</c:v>
                </c:pt>
                <c:pt idx="138">
                  <c:v>30.913599999999999</c:v>
                </c:pt>
                <c:pt idx="139">
                  <c:v>31.36</c:v>
                </c:pt>
                <c:pt idx="140">
                  <c:v>31.809600000000003</c:v>
                </c:pt>
                <c:pt idx="141">
                  <c:v>32.2624</c:v>
                </c:pt>
                <c:pt idx="142">
                  <c:v>32.718400000000003</c:v>
                </c:pt>
                <c:pt idx="143">
                  <c:v>33.177599999999998</c:v>
                </c:pt>
                <c:pt idx="144">
                  <c:v>33.64</c:v>
                </c:pt>
                <c:pt idx="145">
                  <c:v>34.105599999999995</c:v>
                </c:pt>
                <c:pt idx="146">
                  <c:v>34.574399999999997</c:v>
                </c:pt>
                <c:pt idx="147">
                  <c:v>35.046399999999998</c:v>
                </c:pt>
                <c:pt idx="148">
                  <c:v>35.521600000000007</c:v>
                </c:pt>
                <c:pt idx="149">
                  <c:v>36</c:v>
                </c:pt>
                <c:pt idx="150">
                  <c:v>36.4816</c:v>
                </c:pt>
                <c:pt idx="151">
                  <c:v>36.9664</c:v>
                </c:pt>
                <c:pt idx="152">
                  <c:v>37.4544</c:v>
                </c:pt>
                <c:pt idx="153">
                  <c:v>37.945599999999999</c:v>
                </c:pt>
                <c:pt idx="154">
                  <c:v>38.44</c:v>
                </c:pt>
                <c:pt idx="155">
                  <c:v>38.937599999999996</c:v>
                </c:pt>
                <c:pt idx="156">
                  <c:v>39.438400000000001</c:v>
                </c:pt>
                <c:pt idx="157">
                  <c:v>39.942399999999999</c:v>
                </c:pt>
                <c:pt idx="158">
                  <c:v>40.449600000000004</c:v>
                </c:pt>
                <c:pt idx="159">
                  <c:v>40.96</c:v>
                </c:pt>
                <c:pt idx="160">
                  <c:v>41.473600000000005</c:v>
                </c:pt>
                <c:pt idx="161">
                  <c:v>41.990400000000001</c:v>
                </c:pt>
                <c:pt idx="162">
                  <c:v>42.510400000000004</c:v>
                </c:pt>
                <c:pt idx="163">
                  <c:v>43.0336</c:v>
                </c:pt>
                <c:pt idx="164">
                  <c:v>43.56</c:v>
                </c:pt>
                <c:pt idx="165">
                  <c:v>44.089599999999997</c:v>
                </c:pt>
                <c:pt idx="166">
                  <c:v>44.622399999999999</c:v>
                </c:pt>
                <c:pt idx="167">
                  <c:v>45.1584</c:v>
                </c:pt>
                <c:pt idx="168">
                  <c:v>45.697600000000001</c:v>
                </c:pt>
                <c:pt idx="169">
                  <c:v>46.24</c:v>
                </c:pt>
                <c:pt idx="170">
                  <c:v>46.785600000000002</c:v>
                </c:pt>
                <c:pt idx="171">
                  <c:v>47.334400000000002</c:v>
                </c:pt>
                <c:pt idx="172">
                  <c:v>47.886400000000002</c:v>
                </c:pt>
                <c:pt idx="173">
                  <c:v>48.441600000000001</c:v>
                </c:pt>
                <c:pt idx="174">
                  <c:v>49</c:v>
                </c:pt>
                <c:pt idx="175">
                  <c:v>49.561599999999999</c:v>
                </c:pt>
                <c:pt idx="176">
                  <c:v>50.126399999999997</c:v>
                </c:pt>
                <c:pt idx="177">
                  <c:v>50.694400000000002</c:v>
                </c:pt>
                <c:pt idx="178">
                  <c:v>51.265600000000006</c:v>
                </c:pt>
                <c:pt idx="179">
                  <c:v>51.84</c:v>
                </c:pt>
                <c:pt idx="180">
                  <c:v>52.4176</c:v>
                </c:pt>
                <c:pt idx="181">
                  <c:v>52.998400000000004</c:v>
                </c:pt>
                <c:pt idx="182">
                  <c:v>53.5824</c:v>
                </c:pt>
                <c:pt idx="183">
                  <c:v>54.169600000000003</c:v>
                </c:pt>
                <c:pt idx="184">
                  <c:v>54.76</c:v>
                </c:pt>
                <c:pt idx="185">
                  <c:v>55.3536</c:v>
                </c:pt>
                <c:pt idx="186">
                  <c:v>55.950400000000002</c:v>
                </c:pt>
                <c:pt idx="187">
                  <c:v>56.550399999999996</c:v>
                </c:pt>
                <c:pt idx="188">
                  <c:v>57.153600000000004</c:v>
                </c:pt>
                <c:pt idx="189">
                  <c:v>57.760000000000005</c:v>
                </c:pt>
                <c:pt idx="190">
                  <c:v>58.369600000000005</c:v>
                </c:pt>
                <c:pt idx="191">
                  <c:v>58.982400000000005</c:v>
                </c:pt>
                <c:pt idx="192">
                  <c:v>59.598400000000005</c:v>
                </c:pt>
                <c:pt idx="193">
                  <c:v>60.217600000000004</c:v>
                </c:pt>
                <c:pt idx="194">
                  <c:v>60.84</c:v>
                </c:pt>
                <c:pt idx="195">
                  <c:v>61.465600000000002</c:v>
                </c:pt>
                <c:pt idx="196">
                  <c:v>62.0944</c:v>
                </c:pt>
                <c:pt idx="197">
                  <c:v>62.726399999999998</c:v>
                </c:pt>
                <c:pt idx="198">
                  <c:v>63.361600000000003</c:v>
                </c:pt>
                <c:pt idx="199">
                  <c:v>64.000000000000014</c:v>
                </c:pt>
                <c:pt idx="200">
                  <c:v>64.641599999999997</c:v>
                </c:pt>
                <c:pt idx="201">
                  <c:v>65.2864</c:v>
                </c:pt>
                <c:pt idx="202">
                  <c:v>65.934399999999997</c:v>
                </c:pt>
                <c:pt idx="203">
                  <c:v>66.585599999999999</c:v>
                </c:pt>
                <c:pt idx="204">
                  <c:v>67.239999999999995</c:v>
                </c:pt>
                <c:pt idx="205">
                  <c:v>67.897599999999997</c:v>
                </c:pt>
                <c:pt idx="206">
                  <c:v>68.558400000000006</c:v>
                </c:pt>
                <c:pt idx="207">
                  <c:v>69.222399999999993</c:v>
                </c:pt>
                <c:pt idx="208">
                  <c:v>69.889600000000002</c:v>
                </c:pt>
                <c:pt idx="209">
                  <c:v>70.56</c:v>
                </c:pt>
                <c:pt idx="210">
                  <c:v>71.233599999999996</c:v>
                </c:pt>
                <c:pt idx="211">
                  <c:v>71.910399999999996</c:v>
                </c:pt>
                <c:pt idx="212">
                  <c:v>72.590400000000002</c:v>
                </c:pt>
                <c:pt idx="213">
                  <c:v>73.273600000000016</c:v>
                </c:pt>
                <c:pt idx="214">
                  <c:v>73.960000000000008</c:v>
                </c:pt>
                <c:pt idx="215">
                  <c:v>74.649600000000007</c:v>
                </c:pt>
                <c:pt idx="216">
                  <c:v>75.342400000000012</c:v>
                </c:pt>
                <c:pt idx="217">
                  <c:v>76.03840000000001</c:v>
                </c:pt>
                <c:pt idx="218">
                  <c:v>76.7376</c:v>
                </c:pt>
                <c:pt idx="219">
                  <c:v>77.440000000000012</c:v>
                </c:pt>
                <c:pt idx="220">
                  <c:v>78.145600000000002</c:v>
                </c:pt>
                <c:pt idx="221">
                  <c:v>78.854399999999998</c:v>
                </c:pt>
                <c:pt idx="222">
                  <c:v>79.566400000000002</c:v>
                </c:pt>
                <c:pt idx="223">
                  <c:v>80.281599999999997</c:v>
                </c:pt>
                <c:pt idx="224">
                  <c:v>81</c:v>
                </c:pt>
                <c:pt idx="225">
                  <c:v>81.721599999999995</c:v>
                </c:pt>
                <c:pt idx="226">
                  <c:v>82.446399999999997</c:v>
                </c:pt>
                <c:pt idx="227">
                  <c:v>83.174400000000006</c:v>
                </c:pt>
                <c:pt idx="228">
                  <c:v>83.905599999999993</c:v>
                </c:pt>
                <c:pt idx="229">
                  <c:v>84.64</c:v>
                </c:pt>
                <c:pt idx="230">
                  <c:v>85.377600000000001</c:v>
                </c:pt>
                <c:pt idx="231">
                  <c:v>86.118399999999994</c:v>
                </c:pt>
                <c:pt idx="232">
                  <c:v>86.862399999999994</c:v>
                </c:pt>
                <c:pt idx="233">
                  <c:v>87.609600000000015</c:v>
                </c:pt>
                <c:pt idx="234">
                  <c:v>88.360000000000014</c:v>
                </c:pt>
                <c:pt idx="235">
                  <c:v>89.113600000000005</c:v>
                </c:pt>
                <c:pt idx="236">
                  <c:v>89.870400000000004</c:v>
                </c:pt>
                <c:pt idx="237">
                  <c:v>90.630400000000009</c:v>
                </c:pt>
                <c:pt idx="238">
                  <c:v>91.393600000000006</c:v>
                </c:pt>
                <c:pt idx="239">
                  <c:v>92.160000000000011</c:v>
                </c:pt>
                <c:pt idx="240">
                  <c:v>92.929600000000008</c:v>
                </c:pt>
                <c:pt idx="241">
                  <c:v>93.702400000000011</c:v>
                </c:pt>
                <c:pt idx="242">
                  <c:v>94.478400000000008</c:v>
                </c:pt>
                <c:pt idx="243">
                  <c:v>95.257600000000011</c:v>
                </c:pt>
                <c:pt idx="244">
                  <c:v>96.04</c:v>
                </c:pt>
                <c:pt idx="245">
                  <c:v>96.825600000000009</c:v>
                </c:pt>
                <c:pt idx="246">
                  <c:v>97.614400000000003</c:v>
                </c:pt>
                <c:pt idx="247">
                  <c:v>98.406400000000005</c:v>
                </c:pt>
                <c:pt idx="248">
                  <c:v>99.201599999999999</c:v>
                </c:pt>
                <c:pt idx="249">
                  <c:v>100</c:v>
                </c:pt>
                <c:pt idx="250">
                  <c:v>100.80159999999999</c:v>
                </c:pt>
                <c:pt idx="251">
                  <c:v>101.60639999999999</c:v>
                </c:pt>
                <c:pt idx="252">
                  <c:v>102.4144</c:v>
                </c:pt>
                <c:pt idx="253">
                  <c:v>103.2256</c:v>
                </c:pt>
                <c:pt idx="254">
                  <c:v>104.04</c:v>
                </c:pt>
                <c:pt idx="255">
                  <c:v>104.85760000000001</c:v>
                </c:pt>
                <c:pt idx="256">
                  <c:v>105.67840000000001</c:v>
                </c:pt>
                <c:pt idx="257">
                  <c:v>106.50240000000001</c:v>
                </c:pt>
                <c:pt idx="258">
                  <c:v>107.32960000000001</c:v>
                </c:pt>
                <c:pt idx="259">
                  <c:v>108.16000000000001</c:v>
                </c:pt>
                <c:pt idx="260">
                  <c:v>108.9936</c:v>
                </c:pt>
                <c:pt idx="261">
                  <c:v>109.83040000000001</c:v>
                </c:pt>
                <c:pt idx="262">
                  <c:v>110.6704</c:v>
                </c:pt>
                <c:pt idx="263">
                  <c:v>111.51360000000001</c:v>
                </c:pt>
                <c:pt idx="264">
                  <c:v>112.36</c:v>
                </c:pt>
                <c:pt idx="265">
                  <c:v>113.20960000000001</c:v>
                </c:pt>
                <c:pt idx="266">
                  <c:v>114.0624</c:v>
                </c:pt>
                <c:pt idx="267">
                  <c:v>114.91840000000001</c:v>
                </c:pt>
                <c:pt idx="268">
                  <c:v>115.77760000000001</c:v>
                </c:pt>
                <c:pt idx="269">
                  <c:v>116.64</c:v>
                </c:pt>
                <c:pt idx="270">
                  <c:v>117.5056</c:v>
                </c:pt>
                <c:pt idx="271">
                  <c:v>118.37439999999999</c:v>
                </c:pt>
                <c:pt idx="272">
                  <c:v>119.24639999999999</c:v>
                </c:pt>
                <c:pt idx="273">
                  <c:v>120.12160000000002</c:v>
                </c:pt>
                <c:pt idx="274">
                  <c:v>121.00000000000001</c:v>
                </c:pt>
                <c:pt idx="275">
                  <c:v>121.88160000000001</c:v>
                </c:pt>
                <c:pt idx="276">
                  <c:v>122.7664</c:v>
                </c:pt>
                <c:pt idx="277">
                  <c:v>123.65440000000001</c:v>
                </c:pt>
                <c:pt idx="278">
                  <c:v>124.54560000000001</c:v>
                </c:pt>
                <c:pt idx="279">
                  <c:v>125.44000000000001</c:v>
                </c:pt>
                <c:pt idx="280">
                  <c:v>126.33760000000001</c:v>
                </c:pt>
                <c:pt idx="281">
                  <c:v>127.23840000000001</c:v>
                </c:pt>
                <c:pt idx="282">
                  <c:v>128.14240000000001</c:v>
                </c:pt>
                <c:pt idx="283">
                  <c:v>129.04960000000003</c:v>
                </c:pt>
                <c:pt idx="284">
                  <c:v>129.96000000000004</c:v>
                </c:pt>
                <c:pt idx="285">
                  <c:v>130.87360000000001</c:v>
                </c:pt>
                <c:pt idx="286">
                  <c:v>131.79040000000003</c:v>
                </c:pt>
                <c:pt idx="287">
                  <c:v>132.71040000000002</c:v>
                </c:pt>
                <c:pt idx="288">
                  <c:v>133.63360000000003</c:v>
                </c:pt>
                <c:pt idx="289">
                  <c:v>134.56</c:v>
                </c:pt>
                <c:pt idx="290">
                  <c:v>135.48960000000002</c:v>
                </c:pt>
                <c:pt idx="291">
                  <c:v>136.42240000000001</c:v>
                </c:pt>
                <c:pt idx="292">
                  <c:v>137.35840000000002</c:v>
                </c:pt>
                <c:pt idx="293">
                  <c:v>138.29760000000002</c:v>
                </c:pt>
                <c:pt idx="294">
                  <c:v>139.24000000000004</c:v>
                </c:pt>
                <c:pt idx="295">
                  <c:v>140.18560000000002</c:v>
                </c:pt>
                <c:pt idx="296">
                  <c:v>141.13440000000003</c:v>
                </c:pt>
                <c:pt idx="297">
                  <c:v>142.0864</c:v>
                </c:pt>
                <c:pt idx="298">
                  <c:v>143.04160000000002</c:v>
                </c:pt>
                <c:pt idx="299">
                  <c:v>144</c:v>
                </c:pt>
                <c:pt idx="300">
                  <c:v>144.96160000000003</c:v>
                </c:pt>
                <c:pt idx="301">
                  <c:v>145.9264</c:v>
                </c:pt>
                <c:pt idx="302">
                  <c:v>146.89440000000002</c:v>
                </c:pt>
                <c:pt idx="303">
                  <c:v>147.8656</c:v>
                </c:pt>
                <c:pt idx="304">
                  <c:v>148.84000000000003</c:v>
                </c:pt>
                <c:pt idx="305">
                  <c:v>149.81760000000003</c:v>
                </c:pt>
                <c:pt idx="306">
                  <c:v>150.79840000000002</c:v>
                </c:pt>
                <c:pt idx="307">
                  <c:v>151.78240000000002</c:v>
                </c:pt>
                <c:pt idx="308">
                  <c:v>152.76960000000003</c:v>
                </c:pt>
                <c:pt idx="309">
                  <c:v>153.76000000000002</c:v>
                </c:pt>
                <c:pt idx="310">
                  <c:v>154.75360000000001</c:v>
                </c:pt>
                <c:pt idx="311">
                  <c:v>155.75040000000004</c:v>
                </c:pt>
                <c:pt idx="312">
                  <c:v>156.75040000000001</c:v>
                </c:pt>
                <c:pt idx="313">
                  <c:v>157.75360000000003</c:v>
                </c:pt>
                <c:pt idx="314">
                  <c:v>158.76000000000002</c:v>
                </c:pt>
                <c:pt idx="315">
                  <c:v>159.76960000000003</c:v>
                </c:pt>
                <c:pt idx="316">
                  <c:v>160.78240000000002</c:v>
                </c:pt>
                <c:pt idx="317">
                  <c:v>161.79840000000002</c:v>
                </c:pt>
                <c:pt idx="318">
                  <c:v>162.8176</c:v>
                </c:pt>
                <c:pt idx="319">
                  <c:v>163.84000000000003</c:v>
                </c:pt>
                <c:pt idx="320">
                  <c:v>164.8656</c:v>
                </c:pt>
                <c:pt idx="321">
                  <c:v>165.89440000000002</c:v>
                </c:pt>
                <c:pt idx="322">
                  <c:v>166.9264</c:v>
                </c:pt>
                <c:pt idx="323">
                  <c:v>167.96160000000003</c:v>
                </c:pt>
                <c:pt idx="324">
                  <c:v>169.00000000000003</c:v>
                </c:pt>
                <c:pt idx="325">
                  <c:v>170.04160000000002</c:v>
                </c:pt>
                <c:pt idx="326">
                  <c:v>171.08640000000003</c:v>
                </c:pt>
                <c:pt idx="327">
                  <c:v>172.13440000000003</c:v>
                </c:pt>
                <c:pt idx="328">
                  <c:v>173.18560000000002</c:v>
                </c:pt>
                <c:pt idx="329">
                  <c:v>174.24</c:v>
                </c:pt>
                <c:pt idx="330">
                  <c:v>175.29760000000005</c:v>
                </c:pt>
                <c:pt idx="331">
                  <c:v>176.35840000000002</c:v>
                </c:pt>
                <c:pt idx="332">
                  <c:v>177.42240000000004</c:v>
                </c:pt>
                <c:pt idx="333">
                  <c:v>178.48960000000002</c:v>
                </c:pt>
                <c:pt idx="334">
                  <c:v>179.56000000000003</c:v>
                </c:pt>
                <c:pt idx="335">
                  <c:v>180.6336</c:v>
                </c:pt>
                <c:pt idx="336">
                  <c:v>181.71040000000002</c:v>
                </c:pt>
                <c:pt idx="337">
                  <c:v>182.79040000000001</c:v>
                </c:pt>
                <c:pt idx="338">
                  <c:v>183.87360000000004</c:v>
                </c:pt>
                <c:pt idx="339">
                  <c:v>184.96</c:v>
                </c:pt>
                <c:pt idx="340">
                  <c:v>186.04960000000003</c:v>
                </c:pt>
                <c:pt idx="341">
                  <c:v>187.14240000000001</c:v>
                </c:pt>
                <c:pt idx="342">
                  <c:v>188.23840000000001</c:v>
                </c:pt>
                <c:pt idx="343">
                  <c:v>189.33760000000001</c:v>
                </c:pt>
                <c:pt idx="344">
                  <c:v>190.44000000000003</c:v>
                </c:pt>
                <c:pt idx="345">
                  <c:v>191.54560000000004</c:v>
                </c:pt>
                <c:pt idx="346">
                  <c:v>192.65440000000001</c:v>
                </c:pt>
                <c:pt idx="347">
                  <c:v>193.76640000000003</c:v>
                </c:pt>
                <c:pt idx="348">
                  <c:v>194.88160000000002</c:v>
                </c:pt>
                <c:pt idx="349">
                  <c:v>196.00000000000003</c:v>
                </c:pt>
                <c:pt idx="350">
                  <c:v>197.12160000000003</c:v>
                </c:pt>
                <c:pt idx="351">
                  <c:v>198.24640000000002</c:v>
                </c:pt>
                <c:pt idx="352">
                  <c:v>199.37440000000001</c:v>
                </c:pt>
                <c:pt idx="353">
                  <c:v>200.50560000000004</c:v>
                </c:pt>
                <c:pt idx="354">
                  <c:v>201.64000000000001</c:v>
                </c:pt>
                <c:pt idx="355">
                  <c:v>202.77760000000004</c:v>
                </c:pt>
                <c:pt idx="356">
                  <c:v>203.91840000000002</c:v>
                </c:pt>
                <c:pt idx="357">
                  <c:v>205.06240000000003</c:v>
                </c:pt>
                <c:pt idx="358">
                  <c:v>206.20960000000002</c:v>
                </c:pt>
                <c:pt idx="359">
                  <c:v>207.36</c:v>
                </c:pt>
                <c:pt idx="360">
                  <c:v>208.51360000000003</c:v>
                </c:pt>
                <c:pt idx="361">
                  <c:v>209.67040000000003</c:v>
                </c:pt>
                <c:pt idx="362">
                  <c:v>210.8304</c:v>
                </c:pt>
                <c:pt idx="363">
                  <c:v>211.99360000000001</c:v>
                </c:pt>
                <c:pt idx="364">
                  <c:v>213.16</c:v>
                </c:pt>
                <c:pt idx="365">
                  <c:v>214.32960000000003</c:v>
                </c:pt>
                <c:pt idx="366">
                  <c:v>215.50240000000002</c:v>
                </c:pt>
                <c:pt idx="367">
                  <c:v>216.67840000000001</c:v>
                </c:pt>
                <c:pt idx="368">
                  <c:v>217.85760000000005</c:v>
                </c:pt>
                <c:pt idx="369">
                  <c:v>219.04000000000002</c:v>
                </c:pt>
                <c:pt idx="370">
                  <c:v>220.22560000000004</c:v>
                </c:pt>
                <c:pt idx="371">
                  <c:v>221.41440000000003</c:v>
                </c:pt>
                <c:pt idx="372">
                  <c:v>222.60640000000004</c:v>
                </c:pt>
                <c:pt idx="373">
                  <c:v>223.80160000000001</c:v>
                </c:pt>
                <c:pt idx="374">
                  <c:v>225.00000000000003</c:v>
                </c:pt>
                <c:pt idx="375">
                  <c:v>226.20160000000001</c:v>
                </c:pt>
                <c:pt idx="376">
                  <c:v>227.40640000000002</c:v>
                </c:pt>
                <c:pt idx="377">
                  <c:v>228.61440000000002</c:v>
                </c:pt>
                <c:pt idx="378">
                  <c:v>229.82560000000004</c:v>
                </c:pt>
                <c:pt idx="379">
                  <c:v>231.04000000000002</c:v>
                </c:pt>
                <c:pt idx="380">
                  <c:v>232.25760000000002</c:v>
                </c:pt>
                <c:pt idx="381">
                  <c:v>233.47840000000002</c:v>
                </c:pt>
                <c:pt idx="382">
                  <c:v>234.70240000000004</c:v>
                </c:pt>
                <c:pt idx="383">
                  <c:v>235.92960000000002</c:v>
                </c:pt>
                <c:pt idx="384">
                  <c:v>237.16000000000003</c:v>
                </c:pt>
                <c:pt idx="385">
                  <c:v>238.39360000000005</c:v>
                </c:pt>
                <c:pt idx="386">
                  <c:v>239.63040000000004</c:v>
                </c:pt>
                <c:pt idx="387">
                  <c:v>240.87040000000005</c:v>
                </c:pt>
                <c:pt idx="388">
                  <c:v>242.11360000000002</c:v>
                </c:pt>
                <c:pt idx="389">
                  <c:v>243.36000000000004</c:v>
                </c:pt>
                <c:pt idx="390">
                  <c:v>244.60960000000003</c:v>
                </c:pt>
                <c:pt idx="391">
                  <c:v>245.86240000000004</c:v>
                </c:pt>
                <c:pt idx="392">
                  <c:v>247.11840000000001</c:v>
                </c:pt>
                <c:pt idx="393">
                  <c:v>248.37760000000003</c:v>
                </c:pt>
                <c:pt idx="394">
                  <c:v>249.64000000000001</c:v>
                </c:pt>
                <c:pt idx="395">
                  <c:v>250.90560000000002</c:v>
                </c:pt>
                <c:pt idx="396">
                  <c:v>252.17440000000002</c:v>
                </c:pt>
                <c:pt idx="397">
                  <c:v>253.44640000000004</c:v>
                </c:pt>
                <c:pt idx="398">
                  <c:v>254.72160000000002</c:v>
                </c:pt>
                <c:pt idx="399">
                  <c:v>256</c:v>
                </c:pt>
                <c:pt idx="400">
                  <c:v>257.28160000000003</c:v>
                </c:pt>
                <c:pt idx="401">
                  <c:v>258.56639999999999</c:v>
                </c:pt>
                <c:pt idx="402">
                  <c:v>259.8544</c:v>
                </c:pt>
                <c:pt idx="403">
                  <c:v>261.14559999999994</c:v>
                </c:pt>
                <c:pt idx="404">
                  <c:v>262.44</c:v>
                </c:pt>
                <c:pt idx="405">
                  <c:v>263.73759999999999</c:v>
                </c:pt>
                <c:pt idx="406">
                  <c:v>265.03839999999997</c:v>
                </c:pt>
                <c:pt idx="407">
                  <c:v>266.3424</c:v>
                </c:pt>
                <c:pt idx="408">
                  <c:v>267.64960000000002</c:v>
                </c:pt>
                <c:pt idx="409">
                  <c:v>268.95999999999998</c:v>
                </c:pt>
                <c:pt idx="410">
                  <c:v>270.27359999999999</c:v>
                </c:pt>
                <c:pt idx="411">
                  <c:v>271.59040000000005</c:v>
                </c:pt>
                <c:pt idx="412">
                  <c:v>272.91039999999998</c:v>
                </c:pt>
                <c:pt idx="413">
                  <c:v>274.23359999999997</c:v>
                </c:pt>
                <c:pt idx="414">
                  <c:v>275.56</c:v>
                </c:pt>
                <c:pt idx="415">
                  <c:v>276.88960000000003</c:v>
                </c:pt>
                <c:pt idx="416">
                  <c:v>278.22239999999999</c:v>
                </c:pt>
                <c:pt idx="417">
                  <c:v>279.55840000000001</c:v>
                </c:pt>
                <c:pt idx="418">
                  <c:v>280.89759999999995</c:v>
                </c:pt>
                <c:pt idx="419">
                  <c:v>282.24</c:v>
                </c:pt>
                <c:pt idx="420">
                  <c:v>283.5856</c:v>
                </c:pt>
                <c:pt idx="421">
                  <c:v>284.93439999999998</c:v>
                </c:pt>
                <c:pt idx="422">
                  <c:v>286.28639999999996</c:v>
                </c:pt>
                <c:pt idx="423">
                  <c:v>287.64160000000004</c:v>
                </c:pt>
                <c:pt idx="424">
                  <c:v>289</c:v>
                </c:pt>
                <c:pt idx="425">
                  <c:v>290.36160000000001</c:v>
                </c:pt>
                <c:pt idx="426">
                  <c:v>291.72640000000001</c:v>
                </c:pt>
                <c:pt idx="427">
                  <c:v>293.09440000000001</c:v>
                </c:pt>
                <c:pt idx="428">
                  <c:v>294.46559999999999</c:v>
                </c:pt>
                <c:pt idx="429">
                  <c:v>295.83999999999997</c:v>
                </c:pt>
                <c:pt idx="430">
                  <c:v>297.2176</c:v>
                </c:pt>
                <c:pt idx="431">
                  <c:v>298.59840000000003</c:v>
                </c:pt>
                <c:pt idx="432">
                  <c:v>299.98239999999998</c:v>
                </c:pt>
                <c:pt idx="433">
                  <c:v>301.36959999999999</c:v>
                </c:pt>
                <c:pt idx="434">
                  <c:v>302.76000000000005</c:v>
                </c:pt>
                <c:pt idx="435">
                  <c:v>304.15359999999998</c:v>
                </c:pt>
                <c:pt idx="436">
                  <c:v>305.55039999999997</c:v>
                </c:pt>
                <c:pt idx="437">
                  <c:v>306.9504</c:v>
                </c:pt>
                <c:pt idx="438">
                  <c:v>308.35360000000003</c:v>
                </c:pt>
                <c:pt idx="439">
                  <c:v>309.76</c:v>
                </c:pt>
                <c:pt idx="440">
                  <c:v>311.1696</c:v>
                </c:pt>
                <c:pt idx="441">
                  <c:v>312.58239999999995</c:v>
                </c:pt>
                <c:pt idx="442">
                  <c:v>313.9984</c:v>
                </c:pt>
                <c:pt idx="443">
                  <c:v>315.41759999999999</c:v>
                </c:pt>
                <c:pt idx="444">
                  <c:v>316.83999999999997</c:v>
                </c:pt>
                <c:pt idx="445">
                  <c:v>318.26560000000001</c:v>
                </c:pt>
                <c:pt idx="446">
                  <c:v>319.69440000000003</c:v>
                </c:pt>
                <c:pt idx="447">
                  <c:v>321.12639999999999</c:v>
                </c:pt>
                <c:pt idx="448">
                  <c:v>322.5616</c:v>
                </c:pt>
                <c:pt idx="449">
                  <c:v>324</c:v>
                </c:pt>
                <c:pt idx="450">
                  <c:v>325.44159999999999</c:v>
                </c:pt>
                <c:pt idx="451">
                  <c:v>326.88639999999998</c:v>
                </c:pt>
                <c:pt idx="452">
                  <c:v>328.33439999999996</c:v>
                </c:pt>
                <c:pt idx="453">
                  <c:v>329.78560000000004</c:v>
                </c:pt>
                <c:pt idx="454">
                  <c:v>331.24</c:v>
                </c:pt>
                <c:pt idx="455">
                  <c:v>332.69759999999997</c:v>
                </c:pt>
                <c:pt idx="456">
                  <c:v>334.15839999999997</c:v>
                </c:pt>
                <c:pt idx="457">
                  <c:v>335.62240000000003</c:v>
                </c:pt>
                <c:pt idx="458">
                  <c:v>337.08960000000002</c:v>
                </c:pt>
                <c:pt idx="459">
                  <c:v>338.56</c:v>
                </c:pt>
                <c:pt idx="460">
                  <c:v>340.03359999999998</c:v>
                </c:pt>
                <c:pt idx="461">
                  <c:v>341.5104</c:v>
                </c:pt>
                <c:pt idx="462">
                  <c:v>342.99040000000002</c:v>
                </c:pt>
                <c:pt idx="463">
                  <c:v>344.47359999999998</c:v>
                </c:pt>
                <c:pt idx="464">
                  <c:v>345.96</c:v>
                </c:pt>
                <c:pt idx="465">
                  <c:v>347.44960000000003</c:v>
                </c:pt>
                <c:pt idx="466">
                  <c:v>348.94240000000002</c:v>
                </c:pt>
                <c:pt idx="467">
                  <c:v>350.4384</c:v>
                </c:pt>
                <c:pt idx="468">
                  <c:v>351.93760000000003</c:v>
                </c:pt>
                <c:pt idx="469">
                  <c:v>353.44</c:v>
                </c:pt>
                <c:pt idx="470">
                  <c:v>354.94560000000001</c:v>
                </c:pt>
                <c:pt idx="471">
                  <c:v>356.45439999999996</c:v>
                </c:pt>
                <c:pt idx="472">
                  <c:v>357.96640000000002</c:v>
                </c:pt>
                <c:pt idx="473">
                  <c:v>359.48160000000001</c:v>
                </c:pt>
                <c:pt idx="474">
                  <c:v>361</c:v>
                </c:pt>
                <c:pt idx="475">
                  <c:v>362.52159999999998</c:v>
                </c:pt>
                <c:pt idx="476">
                  <c:v>364.04640000000001</c:v>
                </c:pt>
                <c:pt idx="477">
                  <c:v>365.57440000000003</c:v>
                </c:pt>
                <c:pt idx="478">
                  <c:v>367.10559999999998</c:v>
                </c:pt>
                <c:pt idx="479">
                  <c:v>368.64</c:v>
                </c:pt>
                <c:pt idx="480">
                  <c:v>370.17760000000004</c:v>
                </c:pt>
                <c:pt idx="481">
                  <c:v>371.71840000000003</c:v>
                </c:pt>
                <c:pt idx="482">
                  <c:v>373.26240000000001</c:v>
                </c:pt>
                <c:pt idx="483">
                  <c:v>374.80959999999999</c:v>
                </c:pt>
                <c:pt idx="484">
                  <c:v>376.36</c:v>
                </c:pt>
                <c:pt idx="485">
                  <c:v>377.91360000000003</c:v>
                </c:pt>
                <c:pt idx="486">
                  <c:v>379.47039999999998</c:v>
                </c:pt>
                <c:pt idx="487">
                  <c:v>381.03040000000004</c:v>
                </c:pt>
                <c:pt idx="488">
                  <c:v>382.59360000000004</c:v>
                </c:pt>
                <c:pt idx="489">
                  <c:v>384.16</c:v>
                </c:pt>
                <c:pt idx="490">
                  <c:v>385.7296</c:v>
                </c:pt>
                <c:pt idx="491">
                  <c:v>387.30240000000003</c:v>
                </c:pt>
                <c:pt idx="492">
                  <c:v>388.8784</c:v>
                </c:pt>
                <c:pt idx="493">
                  <c:v>390.45760000000001</c:v>
                </c:pt>
                <c:pt idx="494">
                  <c:v>392.03999999999996</c:v>
                </c:pt>
                <c:pt idx="495">
                  <c:v>393.62560000000002</c:v>
                </c:pt>
                <c:pt idx="496">
                  <c:v>395.21440000000001</c:v>
                </c:pt>
                <c:pt idx="497">
                  <c:v>396.8064</c:v>
                </c:pt>
                <c:pt idx="498">
                  <c:v>398.40159999999997</c:v>
                </c:pt>
                <c:pt idx="499">
                  <c:v>400</c:v>
                </c:pt>
                <c:pt idx="500">
                  <c:v>401.60160000000002</c:v>
                </c:pt>
                <c:pt idx="501">
                  <c:v>403.20639999999997</c:v>
                </c:pt>
                <c:pt idx="502">
                  <c:v>404.81439999999998</c:v>
                </c:pt>
                <c:pt idx="503">
                  <c:v>406.42560000000003</c:v>
                </c:pt>
                <c:pt idx="504">
                  <c:v>408.04</c:v>
                </c:pt>
                <c:pt idx="505">
                  <c:v>409.6576</c:v>
                </c:pt>
                <c:pt idx="506">
                  <c:v>411.27840000000003</c:v>
                </c:pt>
                <c:pt idx="507">
                  <c:v>412.9024</c:v>
                </c:pt>
                <c:pt idx="508">
                  <c:v>414.52960000000002</c:v>
                </c:pt>
                <c:pt idx="509">
                  <c:v>416.15999999999997</c:v>
                </c:pt>
                <c:pt idx="510">
                  <c:v>417.79360000000003</c:v>
                </c:pt>
                <c:pt idx="511">
                  <c:v>419.43040000000002</c:v>
                </c:pt>
                <c:pt idx="512">
                  <c:v>421.07040000000001</c:v>
                </c:pt>
                <c:pt idx="513">
                  <c:v>422.71359999999999</c:v>
                </c:pt>
                <c:pt idx="514">
                  <c:v>424.36</c:v>
                </c:pt>
                <c:pt idx="515">
                  <c:v>426.00960000000003</c:v>
                </c:pt>
                <c:pt idx="516">
                  <c:v>427.66239999999999</c:v>
                </c:pt>
                <c:pt idx="517">
                  <c:v>429.3184</c:v>
                </c:pt>
                <c:pt idx="518">
                  <c:v>430.97760000000005</c:v>
                </c:pt>
                <c:pt idx="519">
                  <c:v>432.64</c:v>
                </c:pt>
                <c:pt idx="520">
                  <c:v>434.30559999999997</c:v>
                </c:pt>
                <c:pt idx="521">
                  <c:v>435.9744</c:v>
                </c:pt>
                <c:pt idx="522">
                  <c:v>437.64640000000003</c:v>
                </c:pt>
                <c:pt idx="523">
                  <c:v>439.32159999999999</c:v>
                </c:pt>
                <c:pt idx="524">
                  <c:v>441</c:v>
                </c:pt>
                <c:pt idx="525">
                  <c:v>442.6816</c:v>
                </c:pt>
                <c:pt idx="526">
                  <c:v>444.3664</c:v>
                </c:pt>
                <c:pt idx="527">
                  <c:v>446.05439999999999</c:v>
                </c:pt>
                <c:pt idx="528">
                  <c:v>447.74559999999997</c:v>
                </c:pt>
                <c:pt idx="529">
                  <c:v>449.44000000000005</c:v>
                </c:pt>
                <c:pt idx="530">
                  <c:v>451.13760000000002</c:v>
                </c:pt>
                <c:pt idx="531">
                  <c:v>452.83839999999998</c:v>
                </c:pt>
                <c:pt idx="532">
                  <c:v>454.54239999999999</c:v>
                </c:pt>
                <c:pt idx="533">
                  <c:v>456.24960000000004</c:v>
                </c:pt>
                <c:pt idx="534">
                  <c:v>457.96000000000004</c:v>
                </c:pt>
                <c:pt idx="535">
                  <c:v>459.67360000000002</c:v>
                </c:pt>
                <c:pt idx="536">
                  <c:v>461.3904</c:v>
                </c:pt>
                <c:pt idx="537">
                  <c:v>463.11040000000003</c:v>
                </c:pt>
                <c:pt idx="538">
                  <c:v>464.83359999999999</c:v>
                </c:pt>
                <c:pt idx="539">
                  <c:v>466.56</c:v>
                </c:pt>
                <c:pt idx="540">
                  <c:v>468.28960000000001</c:v>
                </c:pt>
                <c:pt idx="541">
                  <c:v>470.0224</c:v>
                </c:pt>
                <c:pt idx="542">
                  <c:v>471.75839999999999</c:v>
                </c:pt>
                <c:pt idx="543">
                  <c:v>473.49759999999998</c:v>
                </c:pt>
                <c:pt idx="544">
                  <c:v>475.23999999999995</c:v>
                </c:pt>
                <c:pt idx="545">
                  <c:v>476.98560000000003</c:v>
                </c:pt>
                <c:pt idx="546">
                  <c:v>478.73439999999999</c:v>
                </c:pt>
                <c:pt idx="547">
                  <c:v>480.4864</c:v>
                </c:pt>
                <c:pt idx="548">
                  <c:v>482.24160000000006</c:v>
                </c:pt>
                <c:pt idx="549">
                  <c:v>484</c:v>
                </c:pt>
                <c:pt idx="550">
                  <c:v>485.76159999999999</c:v>
                </c:pt>
                <c:pt idx="551">
                  <c:v>487.52639999999997</c:v>
                </c:pt>
                <c:pt idx="552">
                  <c:v>489.29440000000005</c:v>
                </c:pt>
                <c:pt idx="553">
                  <c:v>491.06560000000002</c:v>
                </c:pt>
                <c:pt idx="554">
                  <c:v>492.84</c:v>
                </c:pt>
                <c:pt idx="555">
                  <c:v>494.61759999999998</c:v>
                </c:pt>
                <c:pt idx="556">
                  <c:v>496.39840000000004</c:v>
                </c:pt>
                <c:pt idx="557">
                  <c:v>498.18240000000003</c:v>
                </c:pt>
                <c:pt idx="558">
                  <c:v>499.96960000000001</c:v>
                </c:pt>
                <c:pt idx="559">
                  <c:v>501.76</c:v>
                </c:pt>
                <c:pt idx="560">
                  <c:v>503.55360000000002</c:v>
                </c:pt>
                <c:pt idx="561">
                  <c:v>505.35040000000004</c:v>
                </c:pt>
                <c:pt idx="562">
                  <c:v>507.15039999999999</c:v>
                </c:pt>
                <c:pt idx="563">
                  <c:v>508.95359999999999</c:v>
                </c:pt>
                <c:pt idx="564">
                  <c:v>510.76000000000005</c:v>
                </c:pt>
                <c:pt idx="565">
                  <c:v>512.56960000000004</c:v>
                </c:pt>
                <c:pt idx="566">
                  <c:v>514.38240000000008</c:v>
                </c:pt>
                <c:pt idx="567">
                  <c:v>516.19839999999999</c:v>
                </c:pt>
                <c:pt idx="568">
                  <c:v>518.01760000000002</c:v>
                </c:pt>
                <c:pt idx="569">
                  <c:v>519.84</c:v>
                </c:pt>
                <c:pt idx="570">
                  <c:v>521.66560000000004</c:v>
                </c:pt>
                <c:pt idx="571">
                  <c:v>523.49440000000004</c:v>
                </c:pt>
                <c:pt idx="572">
                  <c:v>525.32640000000004</c:v>
                </c:pt>
                <c:pt idx="573">
                  <c:v>527.16160000000002</c:v>
                </c:pt>
                <c:pt idx="574">
                  <c:v>529</c:v>
                </c:pt>
                <c:pt idx="575">
                  <c:v>530.84159999999997</c:v>
                </c:pt>
                <c:pt idx="576">
                  <c:v>532.68639999999994</c:v>
                </c:pt>
                <c:pt idx="577">
                  <c:v>534.53440000000001</c:v>
                </c:pt>
                <c:pt idx="578">
                  <c:v>536.38560000000007</c:v>
                </c:pt>
                <c:pt idx="579">
                  <c:v>538.24</c:v>
                </c:pt>
                <c:pt idx="580">
                  <c:v>540.09760000000006</c:v>
                </c:pt>
                <c:pt idx="581">
                  <c:v>541.95839999999998</c:v>
                </c:pt>
                <c:pt idx="582">
                  <c:v>543.82240000000002</c:v>
                </c:pt>
                <c:pt idx="583">
                  <c:v>545.68959999999993</c:v>
                </c:pt>
                <c:pt idx="584">
                  <c:v>547.55999999999995</c:v>
                </c:pt>
                <c:pt idx="585">
                  <c:v>549.43360000000007</c:v>
                </c:pt>
                <c:pt idx="586">
                  <c:v>551.31040000000007</c:v>
                </c:pt>
                <c:pt idx="587">
                  <c:v>553.19040000000007</c:v>
                </c:pt>
                <c:pt idx="588">
                  <c:v>555.07360000000006</c:v>
                </c:pt>
                <c:pt idx="589">
                  <c:v>556.96</c:v>
                </c:pt>
                <c:pt idx="590">
                  <c:v>558.84960000000001</c:v>
                </c:pt>
                <c:pt idx="591">
                  <c:v>560.74239999999998</c:v>
                </c:pt>
                <c:pt idx="592">
                  <c:v>562.63840000000005</c:v>
                </c:pt>
                <c:pt idx="593">
                  <c:v>564.5376</c:v>
                </c:pt>
                <c:pt idx="594">
                  <c:v>566.44000000000005</c:v>
                </c:pt>
                <c:pt idx="595">
                  <c:v>568.34559999999999</c:v>
                </c:pt>
                <c:pt idx="596">
                  <c:v>570.25440000000003</c:v>
                </c:pt>
                <c:pt idx="597">
                  <c:v>572.16639999999995</c:v>
                </c:pt>
                <c:pt idx="598">
                  <c:v>574.08159999999998</c:v>
                </c:pt>
                <c:pt idx="599">
                  <c:v>576</c:v>
                </c:pt>
                <c:pt idx="600">
                  <c:v>577.92160000000001</c:v>
                </c:pt>
                <c:pt idx="601">
                  <c:v>579.84640000000002</c:v>
                </c:pt>
                <c:pt idx="602">
                  <c:v>581.77440000000001</c:v>
                </c:pt>
                <c:pt idx="603">
                  <c:v>583.7056</c:v>
                </c:pt>
                <c:pt idx="604">
                  <c:v>585.64</c:v>
                </c:pt>
                <c:pt idx="605">
                  <c:v>587.57759999999996</c:v>
                </c:pt>
                <c:pt idx="606">
                  <c:v>589.51839999999993</c:v>
                </c:pt>
                <c:pt idx="607">
                  <c:v>591.46240000000012</c:v>
                </c:pt>
                <c:pt idx="608">
                  <c:v>593.40960000000007</c:v>
                </c:pt>
                <c:pt idx="609">
                  <c:v>595.36</c:v>
                </c:pt>
                <c:pt idx="610">
                  <c:v>597.31360000000006</c:v>
                </c:pt>
                <c:pt idx="611">
                  <c:v>599.2704</c:v>
                </c:pt>
                <c:pt idx="612">
                  <c:v>601.23040000000003</c:v>
                </c:pt>
                <c:pt idx="613">
                  <c:v>603.19359999999995</c:v>
                </c:pt>
                <c:pt idx="614">
                  <c:v>605.16</c:v>
                </c:pt>
                <c:pt idx="615">
                  <c:v>607.1296000000001</c:v>
                </c:pt>
                <c:pt idx="616">
                  <c:v>609.1024000000001</c:v>
                </c:pt>
                <c:pt idx="617">
                  <c:v>611.07839999999999</c:v>
                </c:pt>
                <c:pt idx="618">
                  <c:v>613.05759999999998</c:v>
                </c:pt>
                <c:pt idx="619">
                  <c:v>615.04</c:v>
                </c:pt>
                <c:pt idx="620">
                  <c:v>617.02559999999994</c:v>
                </c:pt>
                <c:pt idx="621">
                  <c:v>619.01440000000002</c:v>
                </c:pt>
                <c:pt idx="622">
                  <c:v>621.00639999999999</c:v>
                </c:pt>
                <c:pt idx="623">
                  <c:v>623.00160000000005</c:v>
                </c:pt>
                <c:pt idx="624">
                  <c:v>625</c:v>
                </c:pt>
                <c:pt idx="625">
                  <c:v>627.00160000000005</c:v>
                </c:pt>
                <c:pt idx="626">
                  <c:v>629.00639999999999</c:v>
                </c:pt>
                <c:pt idx="627">
                  <c:v>631.01440000000002</c:v>
                </c:pt>
                <c:pt idx="628">
                  <c:v>633.02559999999994</c:v>
                </c:pt>
                <c:pt idx="629">
                  <c:v>635.04</c:v>
                </c:pt>
                <c:pt idx="630">
                  <c:v>637.05760000000009</c:v>
                </c:pt>
                <c:pt idx="631">
                  <c:v>639.0784000000001</c:v>
                </c:pt>
                <c:pt idx="632">
                  <c:v>641.10239999999999</c:v>
                </c:pt>
                <c:pt idx="633">
                  <c:v>643.12959999999998</c:v>
                </c:pt>
                <c:pt idx="634">
                  <c:v>645.16</c:v>
                </c:pt>
                <c:pt idx="635">
                  <c:v>647.19359999999995</c:v>
                </c:pt>
                <c:pt idx="636">
                  <c:v>649.23040000000003</c:v>
                </c:pt>
                <c:pt idx="637">
                  <c:v>651.2704</c:v>
                </c:pt>
                <c:pt idx="638">
                  <c:v>653.31360000000006</c:v>
                </c:pt>
                <c:pt idx="639">
                  <c:v>655.36</c:v>
                </c:pt>
                <c:pt idx="640">
                  <c:v>657.40960000000007</c:v>
                </c:pt>
                <c:pt idx="641">
                  <c:v>659.4624</c:v>
                </c:pt>
                <c:pt idx="642">
                  <c:v>661.51840000000004</c:v>
                </c:pt>
                <c:pt idx="643">
                  <c:v>663.57759999999996</c:v>
                </c:pt>
                <c:pt idx="644">
                  <c:v>665.64</c:v>
                </c:pt>
                <c:pt idx="645">
                  <c:v>667.7056</c:v>
                </c:pt>
                <c:pt idx="646">
                  <c:v>669.77440000000001</c:v>
                </c:pt>
                <c:pt idx="647">
                  <c:v>671.84640000000002</c:v>
                </c:pt>
                <c:pt idx="648">
                  <c:v>673.92160000000001</c:v>
                </c:pt>
                <c:pt idx="649">
                  <c:v>676</c:v>
                </c:pt>
                <c:pt idx="650">
                  <c:v>678.08159999999998</c:v>
                </c:pt>
                <c:pt idx="651">
                  <c:v>680.16639999999995</c:v>
                </c:pt>
                <c:pt idx="652">
                  <c:v>682.25439999999992</c:v>
                </c:pt>
                <c:pt idx="653">
                  <c:v>684.3456000000001</c:v>
                </c:pt>
                <c:pt idx="654">
                  <c:v>686.44</c:v>
                </c:pt>
                <c:pt idx="655">
                  <c:v>688.5376</c:v>
                </c:pt>
                <c:pt idx="656">
                  <c:v>690.63840000000005</c:v>
                </c:pt>
                <c:pt idx="657">
                  <c:v>692.74239999999998</c:v>
                </c:pt>
                <c:pt idx="658">
                  <c:v>694.84960000000001</c:v>
                </c:pt>
                <c:pt idx="659">
                  <c:v>696.96</c:v>
                </c:pt>
                <c:pt idx="660">
                  <c:v>699.07359999999994</c:v>
                </c:pt>
                <c:pt idx="661">
                  <c:v>701.19040000000007</c:v>
                </c:pt>
                <c:pt idx="662">
                  <c:v>703.31040000000007</c:v>
                </c:pt>
                <c:pt idx="663">
                  <c:v>705.43360000000007</c:v>
                </c:pt>
                <c:pt idx="664">
                  <c:v>707.56000000000006</c:v>
                </c:pt>
                <c:pt idx="665">
                  <c:v>709.68960000000004</c:v>
                </c:pt>
                <c:pt idx="666">
                  <c:v>711.82240000000002</c:v>
                </c:pt>
                <c:pt idx="667">
                  <c:v>713.95839999999998</c:v>
                </c:pt>
                <c:pt idx="668">
                  <c:v>716.09760000000006</c:v>
                </c:pt>
                <c:pt idx="669">
                  <c:v>718.24</c:v>
                </c:pt>
                <c:pt idx="670">
                  <c:v>720.38560000000007</c:v>
                </c:pt>
                <c:pt idx="671">
                  <c:v>722.53440000000001</c:v>
                </c:pt>
                <c:pt idx="672">
                  <c:v>724.68640000000005</c:v>
                </c:pt>
                <c:pt idx="673">
                  <c:v>726.84159999999997</c:v>
                </c:pt>
                <c:pt idx="674">
                  <c:v>729</c:v>
                </c:pt>
                <c:pt idx="675">
                  <c:v>731.16160000000002</c:v>
                </c:pt>
                <c:pt idx="676">
                  <c:v>733.32640000000004</c:v>
                </c:pt>
                <c:pt idx="677">
                  <c:v>735.49440000000004</c:v>
                </c:pt>
                <c:pt idx="678">
                  <c:v>737.66560000000004</c:v>
                </c:pt>
                <c:pt idx="679">
                  <c:v>739.84</c:v>
                </c:pt>
                <c:pt idx="680">
                  <c:v>742.01760000000002</c:v>
                </c:pt>
                <c:pt idx="681">
                  <c:v>744.19839999999999</c:v>
                </c:pt>
                <c:pt idx="682">
                  <c:v>746.38239999999996</c:v>
                </c:pt>
                <c:pt idx="683">
                  <c:v>748.56959999999992</c:v>
                </c:pt>
                <c:pt idx="684">
                  <c:v>750.7600000000001</c:v>
                </c:pt>
                <c:pt idx="685">
                  <c:v>752.95360000000005</c:v>
                </c:pt>
                <c:pt idx="686">
                  <c:v>755.15039999999999</c:v>
                </c:pt>
                <c:pt idx="687">
                  <c:v>757.35040000000004</c:v>
                </c:pt>
                <c:pt idx="688">
                  <c:v>759.55359999999996</c:v>
                </c:pt>
                <c:pt idx="689">
                  <c:v>761.76</c:v>
                </c:pt>
                <c:pt idx="690">
                  <c:v>763.96960000000001</c:v>
                </c:pt>
                <c:pt idx="691">
                  <c:v>766.18240000000003</c:v>
                </c:pt>
                <c:pt idx="692">
                  <c:v>768.39840000000004</c:v>
                </c:pt>
                <c:pt idx="693">
                  <c:v>770.61760000000004</c:v>
                </c:pt>
                <c:pt idx="694">
                  <c:v>772.84</c:v>
                </c:pt>
                <c:pt idx="695">
                  <c:v>775.06560000000002</c:v>
                </c:pt>
                <c:pt idx="696">
                  <c:v>777.2944</c:v>
                </c:pt>
                <c:pt idx="697">
                  <c:v>779.52639999999997</c:v>
                </c:pt>
                <c:pt idx="698">
                  <c:v>781.76159999999993</c:v>
                </c:pt>
                <c:pt idx="699">
                  <c:v>784.00000000000011</c:v>
                </c:pt>
                <c:pt idx="700">
                  <c:v>786.24160000000006</c:v>
                </c:pt>
                <c:pt idx="701">
                  <c:v>788.4864</c:v>
                </c:pt>
                <c:pt idx="702">
                  <c:v>790.73440000000005</c:v>
                </c:pt>
                <c:pt idx="703">
                  <c:v>792.98559999999998</c:v>
                </c:pt>
                <c:pt idx="704">
                  <c:v>795.24</c:v>
                </c:pt>
                <c:pt idx="705">
                  <c:v>797.49760000000003</c:v>
                </c:pt>
                <c:pt idx="706">
                  <c:v>799.75839999999994</c:v>
                </c:pt>
                <c:pt idx="707">
                  <c:v>802.02240000000006</c:v>
                </c:pt>
                <c:pt idx="708">
                  <c:v>804.28960000000006</c:v>
                </c:pt>
                <c:pt idx="709">
                  <c:v>806.56000000000006</c:v>
                </c:pt>
                <c:pt idx="710">
                  <c:v>808.83360000000005</c:v>
                </c:pt>
                <c:pt idx="711">
                  <c:v>811.11040000000003</c:v>
                </c:pt>
                <c:pt idx="712">
                  <c:v>813.3904</c:v>
                </c:pt>
                <c:pt idx="713">
                  <c:v>815.67359999999996</c:v>
                </c:pt>
                <c:pt idx="714">
                  <c:v>817.96</c:v>
                </c:pt>
                <c:pt idx="715">
                  <c:v>820.2496000000001</c:v>
                </c:pt>
                <c:pt idx="716">
                  <c:v>822.54240000000004</c:v>
                </c:pt>
                <c:pt idx="717">
                  <c:v>824.83839999999998</c:v>
                </c:pt>
                <c:pt idx="718">
                  <c:v>827.13760000000002</c:v>
                </c:pt>
                <c:pt idx="719">
                  <c:v>829.44</c:v>
                </c:pt>
                <c:pt idx="720">
                  <c:v>831.74559999999997</c:v>
                </c:pt>
                <c:pt idx="721">
                  <c:v>834.05439999999999</c:v>
                </c:pt>
                <c:pt idx="722">
                  <c:v>836.36640000000011</c:v>
                </c:pt>
                <c:pt idx="723">
                  <c:v>838.6816</c:v>
                </c:pt>
                <c:pt idx="724">
                  <c:v>841</c:v>
                </c:pt>
                <c:pt idx="725">
                  <c:v>843.32159999999999</c:v>
                </c:pt>
                <c:pt idx="726">
                  <c:v>845.64639999999997</c:v>
                </c:pt>
                <c:pt idx="727">
                  <c:v>847.97439999999995</c:v>
                </c:pt>
                <c:pt idx="728">
                  <c:v>850.30560000000003</c:v>
                </c:pt>
                <c:pt idx="729">
                  <c:v>852.6400000000001</c:v>
                </c:pt>
                <c:pt idx="730">
                  <c:v>854.97760000000005</c:v>
                </c:pt>
                <c:pt idx="731">
                  <c:v>857.3184</c:v>
                </c:pt>
                <c:pt idx="732">
                  <c:v>859.66240000000005</c:v>
                </c:pt>
                <c:pt idx="733">
                  <c:v>862.00959999999998</c:v>
                </c:pt>
                <c:pt idx="734">
                  <c:v>864.36</c:v>
                </c:pt>
                <c:pt idx="735">
                  <c:v>866.71360000000004</c:v>
                </c:pt>
                <c:pt idx="736">
                  <c:v>869.07039999999995</c:v>
                </c:pt>
                <c:pt idx="737">
                  <c:v>871.43040000000008</c:v>
                </c:pt>
                <c:pt idx="738">
                  <c:v>873.79360000000008</c:v>
                </c:pt>
                <c:pt idx="739">
                  <c:v>876.16000000000008</c:v>
                </c:pt>
                <c:pt idx="740">
                  <c:v>878.52960000000007</c:v>
                </c:pt>
                <c:pt idx="741">
                  <c:v>880.90240000000006</c:v>
                </c:pt>
                <c:pt idx="742">
                  <c:v>883.27840000000003</c:v>
                </c:pt>
                <c:pt idx="743">
                  <c:v>885.6576</c:v>
                </c:pt>
                <c:pt idx="744">
                  <c:v>888.04</c:v>
                </c:pt>
                <c:pt idx="745">
                  <c:v>890.42560000000003</c:v>
                </c:pt>
                <c:pt idx="746">
                  <c:v>892.81440000000009</c:v>
                </c:pt>
                <c:pt idx="747">
                  <c:v>895.20640000000003</c:v>
                </c:pt>
                <c:pt idx="748">
                  <c:v>897.60160000000008</c:v>
                </c:pt>
                <c:pt idx="749">
                  <c:v>900</c:v>
                </c:pt>
                <c:pt idx="750">
                  <c:v>902.40160000000003</c:v>
                </c:pt>
                <c:pt idx="751">
                  <c:v>904.80639999999994</c:v>
                </c:pt>
                <c:pt idx="752">
                  <c:v>907.21440000000007</c:v>
                </c:pt>
                <c:pt idx="753">
                  <c:v>909.62560000000008</c:v>
                </c:pt>
                <c:pt idx="754">
                  <c:v>912.04000000000008</c:v>
                </c:pt>
                <c:pt idx="755">
                  <c:v>914.45760000000007</c:v>
                </c:pt>
                <c:pt idx="756">
                  <c:v>916.87840000000006</c:v>
                </c:pt>
                <c:pt idx="757">
                  <c:v>919.30240000000003</c:v>
                </c:pt>
                <c:pt idx="758">
                  <c:v>921.7296</c:v>
                </c:pt>
                <c:pt idx="759">
                  <c:v>924.16</c:v>
                </c:pt>
                <c:pt idx="760">
                  <c:v>926.59360000000004</c:v>
                </c:pt>
                <c:pt idx="761">
                  <c:v>929.0304000000001</c:v>
                </c:pt>
                <c:pt idx="762">
                  <c:v>931.47040000000004</c:v>
                </c:pt>
                <c:pt idx="763">
                  <c:v>933.91360000000009</c:v>
                </c:pt>
                <c:pt idx="764">
                  <c:v>936.36</c:v>
                </c:pt>
                <c:pt idx="765">
                  <c:v>938.80960000000005</c:v>
                </c:pt>
                <c:pt idx="766">
                  <c:v>941.26239999999996</c:v>
                </c:pt>
                <c:pt idx="767">
                  <c:v>943.71839999999997</c:v>
                </c:pt>
                <c:pt idx="768">
                  <c:v>946.1776000000001</c:v>
                </c:pt>
                <c:pt idx="769">
                  <c:v>948.6400000000001</c:v>
                </c:pt>
                <c:pt idx="770">
                  <c:v>951.10560000000009</c:v>
                </c:pt>
                <c:pt idx="771">
                  <c:v>953.57440000000008</c:v>
                </c:pt>
                <c:pt idx="772">
                  <c:v>956.04640000000006</c:v>
                </c:pt>
                <c:pt idx="773">
                  <c:v>958.52160000000003</c:v>
                </c:pt>
                <c:pt idx="774">
                  <c:v>961</c:v>
                </c:pt>
                <c:pt idx="775">
                  <c:v>963.48160000000007</c:v>
                </c:pt>
                <c:pt idx="776">
                  <c:v>965.96640000000002</c:v>
                </c:pt>
                <c:pt idx="777">
                  <c:v>968.45440000000008</c:v>
                </c:pt>
                <c:pt idx="778">
                  <c:v>970.94560000000001</c:v>
                </c:pt>
                <c:pt idx="779">
                  <c:v>973.44</c:v>
                </c:pt>
                <c:pt idx="780">
                  <c:v>975.93759999999997</c:v>
                </c:pt>
                <c:pt idx="781">
                  <c:v>978.4384</c:v>
                </c:pt>
                <c:pt idx="782">
                  <c:v>980.94240000000002</c:v>
                </c:pt>
                <c:pt idx="783">
                  <c:v>983.44960000000003</c:v>
                </c:pt>
                <c:pt idx="784">
                  <c:v>985.96</c:v>
                </c:pt>
                <c:pt idx="785">
                  <c:v>988.47360000000003</c:v>
                </c:pt>
                <c:pt idx="786">
                  <c:v>990.99040000000002</c:v>
                </c:pt>
                <c:pt idx="787">
                  <c:v>993.5104</c:v>
                </c:pt>
                <c:pt idx="788">
                  <c:v>996.03359999999998</c:v>
                </c:pt>
                <c:pt idx="789">
                  <c:v>998.56</c:v>
                </c:pt>
                <c:pt idx="790">
                  <c:v>1001.0896000000001</c:v>
                </c:pt>
                <c:pt idx="791">
                  <c:v>1003.6224000000001</c:v>
                </c:pt>
                <c:pt idx="792">
                  <c:v>1006.1584</c:v>
                </c:pt>
                <c:pt idx="793">
                  <c:v>1008.6976000000001</c:v>
                </c:pt>
                <c:pt idx="794">
                  <c:v>1011.24</c:v>
                </c:pt>
                <c:pt idx="795">
                  <c:v>1013.7856</c:v>
                </c:pt>
                <c:pt idx="796">
                  <c:v>1016.3344</c:v>
                </c:pt>
                <c:pt idx="797">
                  <c:v>1018.8864</c:v>
                </c:pt>
                <c:pt idx="798">
                  <c:v>1021.4416000000001</c:v>
                </c:pt>
                <c:pt idx="799">
                  <c:v>1024.0000000000002</c:v>
                </c:pt>
                <c:pt idx="800">
                  <c:v>1026.5616</c:v>
                </c:pt>
                <c:pt idx="801">
                  <c:v>1029.1263999999999</c:v>
                </c:pt>
                <c:pt idx="802">
                  <c:v>1031.6944000000001</c:v>
                </c:pt>
                <c:pt idx="803">
                  <c:v>1034.2656000000002</c:v>
                </c:pt>
                <c:pt idx="804">
                  <c:v>1036.8400000000001</c:v>
                </c:pt>
                <c:pt idx="805">
                  <c:v>1039.4176</c:v>
                </c:pt>
                <c:pt idx="806">
                  <c:v>1041.9984000000002</c:v>
                </c:pt>
                <c:pt idx="807">
                  <c:v>1044.5824</c:v>
                </c:pt>
                <c:pt idx="808">
                  <c:v>1047.1695999999999</c:v>
                </c:pt>
                <c:pt idx="809">
                  <c:v>1049.76</c:v>
                </c:pt>
                <c:pt idx="810">
                  <c:v>1052.3535999999999</c:v>
                </c:pt>
                <c:pt idx="811">
                  <c:v>1054.9503999999999</c:v>
                </c:pt>
                <c:pt idx="812">
                  <c:v>1057.5504000000001</c:v>
                </c:pt>
                <c:pt idx="813">
                  <c:v>1060.1535999999999</c:v>
                </c:pt>
                <c:pt idx="814">
                  <c:v>1062.76</c:v>
                </c:pt>
                <c:pt idx="815">
                  <c:v>1065.3696</c:v>
                </c:pt>
                <c:pt idx="816">
                  <c:v>1067.9823999999999</c:v>
                </c:pt>
                <c:pt idx="817">
                  <c:v>1070.5984000000001</c:v>
                </c:pt>
                <c:pt idx="818">
                  <c:v>1073.2176000000002</c:v>
                </c:pt>
                <c:pt idx="819">
                  <c:v>1075.8400000000001</c:v>
                </c:pt>
                <c:pt idx="820">
                  <c:v>1078.4656</c:v>
                </c:pt>
                <c:pt idx="821">
                  <c:v>1081.0944000000002</c:v>
                </c:pt>
                <c:pt idx="822">
                  <c:v>1083.7264</c:v>
                </c:pt>
                <c:pt idx="823">
                  <c:v>1086.3616</c:v>
                </c:pt>
                <c:pt idx="824">
                  <c:v>1089</c:v>
                </c:pt>
                <c:pt idx="825">
                  <c:v>1091.6415999999999</c:v>
                </c:pt>
                <c:pt idx="826">
                  <c:v>1094.2864</c:v>
                </c:pt>
                <c:pt idx="827">
                  <c:v>1096.9344000000001</c:v>
                </c:pt>
                <c:pt idx="828">
                  <c:v>1099.5855999999999</c:v>
                </c:pt>
                <c:pt idx="829">
                  <c:v>1102.24</c:v>
                </c:pt>
                <c:pt idx="830">
                  <c:v>1104.8976</c:v>
                </c:pt>
                <c:pt idx="831">
                  <c:v>1107.5583999999999</c:v>
                </c:pt>
                <c:pt idx="832">
                  <c:v>1110.2224000000001</c:v>
                </c:pt>
                <c:pt idx="833">
                  <c:v>1112.8896000000002</c:v>
                </c:pt>
                <c:pt idx="834">
                  <c:v>1115.5600000000002</c:v>
                </c:pt>
                <c:pt idx="835">
                  <c:v>1118.2336</c:v>
                </c:pt>
                <c:pt idx="836">
                  <c:v>1120.9104</c:v>
                </c:pt>
                <c:pt idx="837">
                  <c:v>1123.5904</c:v>
                </c:pt>
                <c:pt idx="838">
                  <c:v>1126.2736</c:v>
                </c:pt>
                <c:pt idx="839">
                  <c:v>1128.96</c:v>
                </c:pt>
                <c:pt idx="840">
                  <c:v>1131.6496</c:v>
                </c:pt>
                <c:pt idx="841">
                  <c:v>1134.3424</c:v>
                </c:pt>
                <c:pt idx="842">
                  <c:v>1137.0383999999999</c:v>
                </c:pt>
                <c:pt idx="843">
                  <c:v>1139.7375999999999</c:v>
                </c:pt>
                <c:pt idx="844">
                  <c:v>1142.44</c:v>
                </c:pt>
                <c:pt idx="845">
                  <c:v>1145.1456000000001</c:v>
                </c:pt>
                <c:pt idx="846">
                  <c:v>1147.8543999999999</c:v>
                </c:pt>
                <c:pt idx="847">
                  <c:v>1150.5663999999999</c:v>
                </c:pt>
                <c:pt idx="848">
                  <c:v>1153.2816</c:v>
                </c:pt>
                <c:pt idx="849">
                  <c:v>1156.0000000000002</c:v>
                </c:pt>
                <c:pt idx="850">
                  <c:v>1158.7216000000001</c:v>
                </c:pt>
                <c:pt idx="851">
                  <c:v>1161.4464</c:v>
                </c:pt>
                <c:pt idx="852">
                  <c:v>1164.1744000000001</c:v>
                </c:pt>
                <c:pt idx="853">
                  <c:v>1166.9056</c:v>
                </c:pt>
                <c:pt idx="854">
                  <c:v>1169.6400000000001</c:v>
                </c:pt>
                <c:pt idx="855">
                  <c:v>1172.3776</c:v>
                </c:pt>
                <c:pt idx="856">
                  <c:v>1175.1184000000001</c:v>
                </c:pt>
                <c:pt idx="857">
                  <c:v>1177.8624</c:v>
                </c:pt>
                <c:pt idx="858">
                  <c:v>1180.6096</c:v>
                </c:pt>
                <c:pt idx="859">
                  <c:v>1183.3599999999999</c:v>
                </c:pt>
                <c:pt idx="860">
                  <c:v>1186.1135999999999</c:v>
                </c:pt>
                <c:pt idx="861">
                  <c:v>1188.8704</c:v>
                </c:pt>
                <c:pt idx="862">
                  <c:v>1191.6304</c:v>
                </c:pt>
                <c:pt idx="863">
                  <c:v>1194.3936000000001</c:v>
                </c:pt>
                <c:pt idx="864">
                  <c:v>1197.1600000000001</c:v>
                </c:pt>
                <c:pt idx="865">
                  <c:v>1199.9296000000002</c:v>
                </c:pt>
                <c:pt idx="866">
                  <c:v>1202.7024000000001</c:v>
                </c:pt>
                <c:pt idx="867">
                  <c:v>1205.4784000000002</c:v>
                </c:pt>
                <c:pt idx="868">
                  <c:v>1208.2576000000001</c:v>
                </c:pt>
                <c:pt idx="869">
                  <c:v>1211.04</c:v>
                </c:pt>
                <c:pt idx="870">
                  <c:v>1213.8256000000001</c:v>
                </c:pt>
                <c:pt idx="871">
                  <c:v>1216.6143999999999</c:v>
                </c:pt>
                <c:pt idx="872">
                  <c:v>1219.4064000000001</c:v>
                </c:pt>
                <c:pt idx="873">
                  <c:v>1222.2016000000001</c:v>
                </c:pt>
                <c:pt idx="874">
                  <c:v>1225</c:v>
                </c:pt>
                <c:pt idx="875">
                  <c:v>1227.8016</c:v>
                </c:pt>
                <c:pt idx="876">
                  <c:v>1230.6063999999999</c:v>
                </c:pt>
                <c:pt idx="877">
                  <c:v>1233.4143999999999</c:v>
                </c:pt>
                <c:pt idx="878">
                  <c:v>1236.2256000000002</c:v>
                </c:pt>
                <c:pt idx="879">
                  <c:v>1239.0400000000002</c:v>
                </c:pt>
                <c:pt idx="880">
                  <c:v>1241.8576</c:v>
                </c:pt>
                <c:pt idx="881">
                  <c:v>1244.6784</c:v>
                </c:pt>
                <c:pt idx="882">
                  <c:v>1247.5024000000001</c:v>
                </c:pt>
                <c:pt idx="883">
                  <c:v>1250.3296</c:v>
                </c:pt>
                <c:pt idx="884">
                  <c:v>1253.1600000000001</c:v>
                </c:pt>
                <c:pt idx="885">
                  <c:v>1255.9936</c:v>
                </c:pt>
                <c:pt idx="886">
                  <c:v>1258.8304000000001</c:v>
                </c:pt>
                <c:pt idx="887">
                  <c:v>1261.6704</c:v>
                </c:pt>
                <c:pt idx="888">
                  <c:v>1264.5136</c:v>
                </c:pt>
                <c:pt idx="889">
                  <c:v>1267.3599999999999</c:v>
                </c:pt>
                <c:pt idx="890">
                  <c:v>1270.2095999999999</c:v>
                </c:pt>
                <c:pt idx="891">
                  <c:v>1273.0624</c:v>
                </c:pt>
                <c:pt idx="892">
                  <c:v>1275.9184</c:v>
                </c:pt>
                <c:pt idx="893">
                  <c:v>1278.7776000000001</c:v>
                </c:pt>
                <c:pt idx="894">
                  <c:v>1281.6400000000001</c:v>
                </c:pt>
                <c:pt idx="895">
                  <c:v>1284.5056000000002</c:v>
                </c:pt>
                <c:pt idx="896">
                  <c:v>1287.3744000000002</c:v>
                </c:pt>
                <c:pt idx="897">
                  <c:v>1290.2464</c:v>
                </c:pt>
                <c:pt idx="898">
                  <c:v>1293.1216000000002</c:v>
                </c:pt>
                <c:pt idx="899">
                  <c:v>1296</c:v>
                </c:pt>
                <c:pt idx="900">
                  <c:v>1298.8816000000002</c:v>
                </c:pt>
                <c:pt idx="901">
                  <c:v>1301.7664</c:v>
                </c:pt>
                <c:pt idx="902">
                  <c:v>1304.6544000000001</c:v>
                </c:pt>
                <c:pt idx="903">
                  <c:v>1307.5455999999999</c:v>
                </c:pt>
                <c:pt idx="904">
                  <c:v>1310.44</c:v>
                </c:pt>
                <c:pt idx="905">
                  <c:v>1313.3376000000001</c:v>
                </c:pt>
                <c:pt idx="906">
                  <c:v>1316.2384</c:v>
                </c:pt>
                <c:pt idx="907">
                  <c:v>1319.1424</c:v>
                </c:pt>
                <c:pt idx="908">
                  <c:v>1322.0496000000001</c:v>
                </c:pt>
                <c:pt idx="909">
                  <c:v>1324.96</c:v>
                </c:pt>
                <c:pt idx="910">
                  <c:v>1327.8736000000001</c:v>
                </c:pt>
                <c:pt idx="911">
                  <c:v>1330.7904000000001</c:v>
                </c:pt>
                <c:pt idx="912">
                  <c:v>1333.7104000000002</c:v>
                </c:pt>
                <c:pt idx="913">
                  <c:v>1336.6336000000001</c:v>
                </c:pt>
                <c:pt idx="914">
                  <c:v>1339.5600000000002</c:v>
                </c:pt>
                <c:pt idx="915">
                  <c:v>1342.4896000000001</c:v>
                </c:pt>
                <c:pt idx="916">
                  <c:v>1345.4224000000002</c:v>
                </c:pt>
                <c:pt idx="917">
                  <c:v>1348.3584000000001</c:v>
                </c:pt>
                <c:pt idx="918">
                  <c:v>1351.2976000000001</c:v>
                </c:pt>
                <c:pt idx="919">
                  <c:v>1354.24</c:v>
                </c:pt>
                <c:pt idx="920">
                  <c:v>1357.1856</c:v>
                </c:pt>
                <c:pt idx="921">
                  <c:v>1360.1343999999999</c:v>
                </c:pt>
                <c:pt idx="922">
                  <c:v>1363.0863999999999</c:v>
                </c:pt>
                <c:pt idx="923">
                  <c:v>1366.0416</c:v>
                </c:pt>
                <c:pt idx="924">
                  <c:v>1369.0000000000002</c:v>
                </c:pt>
                <c:pt idx="925">
                  <c:v>1371.9616000000001</c:v>
                </c:pt>
                <c:pt idx="926">
                  <c:v>1374.9264000000001</c:v>
                </c:pt>
                <c:pt idx="927">
                  <c:v>1377.8944000000001</c:v>
                </c:pt>
                <c:pt idx="928">
                  <c:v>1380.8656000000001</c:v>
                </c:pt>
                <c:pt idx="929">
                  <c:v>1383.8400000000001</c:v>
                </c:pt>
                <c:pt idx="930">
                  <c:v>1386.8176000000001</c:v>
                </c:pt>
                <c:pt idx="931">
                  <c:v>1389.7984000000001</c:v>
                </c:pt>
                <c:pt idx="932">
                  <c:v>1392.7824000000001</c:v>
                </c:pt>
                <c:pt idx="933">
                  <c:v>1395.7696000000001</c:v>
                </c:pt>
                <c:pt idx="934">
                  <c:v>1398.76</c:v>
                </c:pt>
                <c:pt idx="935">
                  <c:v>1401.7536</c:v>
                </c:pt>
                <c:pt idx="936">
                  <c:v>1404.7503999999999</c:v>
                </c:pt>
                <c:pt idx="937">
                  <c:v>1407.7503999999999</c:v>
                </c:pt>
                <c:pt idx="938">
                  <c:v>1410.7536</c:v>
                </c:pt>
                <c:pt idx="939">
                  <c:v>1413.7600000000002</c:v>
                </c:pt>
                <c:pt idx="940">
                  <c:v>1416.7696000000001</c:v>
                </c:pt>
                <c:pt idx="941">
                  <c:v>1419.7824000000001</c:v>
                </c:pt>
                <c:pt idx="942">
                  <c:v>1422.7984000000001</c:v>
                </c:pt>
                <c:pt idx="943">
                  <c:v>1425.8176000000001</c:v>
                </c:pt>
                <c:pt idx="944">
                  <c:v>1428.8400000000001</c:v>
                </c:pt>
                <c:pt idx="945">
                  <c:v>1431.8656000000001</c:v>
                </c:pt>
                <c:pt idx="946">
                  <c:v>1434.8944000000001</c:v>
                </c:pt>
                <c:pt idx="947">
                  <c:v>1437.9264000000001</c:v>
                </c:pt>
                <c:pt idx="948">
                  <c:v>1440.9616000000001</c:v>
                </c:pt>
                <c:pt idx="949">
                  <c:v>1444</c:v>
                </c:pt>
                <c:pt idx="950">
                  <c:v>1447.0416</c:v>
                </c:pt>
                <c:pt idx="951">
                  <c:v>1450.0863999999999</c:v>
                </c:pt>
                <c:pt idx="952">
                  <c:v>1453.1343999999999</c:v>
                </c:pt>
                <c:pt idx="953">
                  <c:v>1456.1856</c:v>
                </c:pt>
                <c:pt idx="954">
                  <c:v>1459.2400000000002</c:v>
                </c:pt>
                <c:pt idx="955">
                  <c:v>1462.2976000000001</c:v>
                </c:pt>
                <c:pt idx="956">
                  <c:v>1465.3584000000001</c:v>
                </c:pt>
                <c:pt idx="957">
                  <c:v>1468.4224000000002</c:v>
                </c:pt>
                <c:pt idx="958">
                  <c:v>1471.4896000000001</c:v>
                </c:pt>
                <c:pt idx="959">
                  <c:v>1474.5600000000002</c:v>
                </c:pt>
                <c:pt idx="960">
                  <c:v>1477.6336000000001</c:v>
                </c:pt>
                <c:pt idx="961">
                  <c:v>1480.7104000000002</c:v>
                </c:pt>
                <c:pt idx="962">
                  <c:v>1483.7904000000001</c:v>
                </c:pt>
                <c:pt idx="963">
                  <c:v>1486.8736000000001</c:v>
                </c:pt>
                <c:pt idx="964">
                  <c:v>1489.96</c:v>
                </c:pt>
                <c:pt idx="965">
                  <c:v>1493.0496000000001</c:v>
                </c:pt>
                <c:pt idx="966">
                  <c:v>1496.1424</c:v>
                </c:pt>
                <c:pt idx="967">
                  <c:v>1499.2384</c:v>
                </c:pt>
                <c:pt idx="968">
                  <c:v>1502.3376000000001</c:v>
                </c:pt>
                <c:pt idx="969">
                  <c:v>1505.4400000000003</c:v>
                </c:pt>
                <c:pt idx="970">
                  <c:v>1508.5456000000001</c:v>
                </c:pt>
                <c:pt idx="971">
                  <c:v>1511.6544000000001</c:v>
                </c:pt>
                <c:pt idx="972">
                  <c:v>1514.7664000000002</c:v>
                </c:pt>
                <c:pt idx="973">
                  <c:v>1517.8816000000002</c:v>
                </c:pt>
                <c:pt idx="974">
                  <c:v>1521</c:v>
                </c:pt>
                <c:pt idx="975">
                  <c:v>1524.1216000000002</c:v>
                </c:pt>
                <c:pt idx="976">
                  <c:v>1527.2464</c:v>
                </c:pt>
                <c:pt idx="977">
                  <c:v>1530.3744000000002</c:v>
                </c:pt>
                <c:pt idx="978">
                  <c:v>1533.5056</c:v>
                </c:pt>
                <c:pt idx="979">
                  <c:v>1536.64</c:v>
                </c:pt>
                <c:pt idx="980">
                  <c:v>1539.7776000000001</c:v>
                </c:pt>
                <c:pt idx="981">
                  <c:v>1542.9184</c:v>
                </c:pt>
                <c:pt idx="982">
                  <c:v>1546.0624</c:v>
                </c:pt>
                <c:pt idx="983">
                  <c:v>1549.2095999999999</c:v>
                </c:pt>
                <c:pt idx="984">
                  <c:v>1552.36</c:v>
                </c:pt>
                <c:pt idx="985">
                  <c:v>1555.5136000000002</c:v>
                </c:pt>
                <c:pt idx="986">
                  <c:v>1558.6704000000002</c:v>
                </c:pt>
                <c:pt idx="987">
                  <c:v>1561.8304000000001</c:v>
                </c:pt>
                <c:pt idx="988">
                  <c:v>1564.9936</c:v>
                </c:pt>
                <c:pt idx="989">
                  <c:v>1568.16</c:v>
                </c:pt>
                <c:pt idx="990">
                  <c:v>1571.3296</c:v>
                </c:pt>
                <c:pt idx="991">
                  <c:v>1574.5024000000001</c:v>
                </c:pt>
                <c:pt idx="992">
                  <c:v>1577.6784</c:v>
                </c:pt>
                <c:pt idx="993">
                  <c:v>1580.8576</c:v>
                </c:pt>
                <c:pt idx="994">
                  <c:v>1584.04</c:v>
                </c:pt>
                <c:pt idx="995">
                  <c:v>1587.2256</c:v>
                </c:pt>
                <c:pt idx="996">
                  <c:v>1590.4143999999999</c:v>
                </c:pt>
                <c:pt idx="997">
                  <c:v>1593.6063999999999</c:v>
                </c:pt>
                <c:pt idx="998">
                  <c:v>1596.8016</c:v>
                </c:pt>
                <c:pt idx="999">
                  <c:v>1600</c:v>
                </c:pt>
                <c:pt idx="1000">
                  <c:v>1603.2016000000001</c:v>
                </c:pt>
                <c:pt idx="1001">
                  <c:v>1606.4064000000001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2-4D60-8DD7-A9878E74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36576"/>
        <c:axId val="509457536"/>
      </c:scatterChart>
      <c:valAx>
        <c:axId val="520536576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Keys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57536"/>
        <c:crosses val="autoZero"/>
        <c:crossBetween val="midCat"/>
      </c:valAx>
      <c:valAx>
        <c:axId val="509457536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 (AVAX)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3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307010</xdr:colOff>
      <xdr:row>2</xdr:row>
      <xdr:rowOff>1104</xdr:rowOff>
    </xdr:from>
    <xdr:to>
      <xdr:col>11</xdr:col>
      <xdr:colOff>967960</xdr:colOff>
      <xdr:row>15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D46334-9417-4B19-9A8C-B2EA8955C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283541</xdr:colOff>
      <xdr:row>17</xdr:row>
      <xdr:rowOff>15185</xdr:rowOff>
    </xdr:from>
    <xdr:to>
      <xdr:col>11</xdr:col>
      <xdr:colOff>944491</xdr:colOff>
      <xdr:row>30</xdr:row>
      <xdr:rowOff>34985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91AC452-F780-43FE-AB0B-D08333800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6D075-2F8C-4C12-AFBF-7E511C21D2D4}" name="表1" displayName="表1" ref="B3:F1004" totalsRowShown="0" headerRowDxfId="6" dataDxfId="5">
  <autoFilter ref="B3:F1004" xr:uid="{D036D075-2F8C-4C12-AFBF-7E511C21D2D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F5163D8-46E6-4713-A1D0-A69312271E88}" name="KEYs" dataDxfId="4"/>
    <tableColumn id="3" xr3:uid="{C6832EDA-A4DB-48EA-8A39-18347E42C1AF}" name="FT (ETH)" dataDxfId="3"/>
    <tableColumn id="4" xr3:uid="{47A09E42-8B73-4262-8ADC-111539715918}" name="BUY FT(ETH)" dataDxfId="2">
      <calculatedColumnFormula>表1[[#This Row],[FT (ETH)]]*1.1</calculatedColumnFormula>
    </tableColumn>
    <tableColumn id="2" xr3:uid="{7B4D9D59-8800-4AE4-85F2-555A06E279BE}" name="SA (AVAX)" dataDxfId="1">
      <calculatedColumnFormula>0.0016*表1[[#This Row],[KEYs]]^2+0.0064*表1[[#This Row],[KEYs]]+0.0064</calculatedColumnFormula>
    </tableColumn>
    <tableColumn id="5" xr3:uid="{8C6E2B81-3AF3-4BE8-94E5-94CCD18A4D2A}" name="BUY SA(ETH)" dataDxfId="0">
      <calculatedColumnFormula>表1[[#This Row],[SA (AVAX)]]*1.1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38DB-6605-4C73-8C2E-8DFC39F39F43}">
  <dimension ref="B1:N1004"/>
  <sheetViews>
    <sheetView showGridLines="0" tabSelected="1" zoomScaleNormal="100" workbookViewId="0">
      <selection activeCell="B2" sqref="B2:F2"/>
    </sheetView>
  </sheetViews>
  <sheetFormatPr defaultRowHeight="18" customHeight="1" x14ac:dyDescent="0.3"/>
  <cols>
    <col min="1" max="1" width="4.58203125" customWidth="1"/>
    <col min="2" max="2" width="10.58203125" style="1" customWidth="1"/>
    <col min="3" max="4" width="15.58203125" style="4" customWidth="1"/>
    <col min="5" max="5" width="15.58203125" customWidth="1"/>
    <col min="6" max="6" width="15.58203125" style="1" customWidth="1"/>
    <col min="7" max="7" width="4.58203125" style="4" customWidth="1"/>
    <col min="8" max="9" width="15.58203125" style="1" customWidth="1"/>
    <col min="10" max="12" width="15.58203125" customWidth="1"/>
    <col min="13" max="13" width="8.58203125" customWidth="1"/>
    <col min="14" max="16" width="15.58203125" customWidth="1"/>
  </cols>
  <sheetData>
    <row r="1" spans="2:14" ht="18" customHeight="1" x14ac:dyDescent="0.3">
      <c r="E1" s="1"/>
      <c r="F1" s="4"/>
      <c r="G1" s="1"/>
      <c r="I1"/>
    </row>
    <row r="2" spans="2:14" ht="45" customHeight="1" x14ac:dyDescent="0.3">
      <c r="B2" s="12" t="s">
        <v>7</v>
      </c>
      <c r="C2" s="12"/>
      <c r="D2" s="12"/>
      <c r="E2" s="12"/>
      <c r="F2" s="12"/>
      <c r="G2" s="1"/>
      <c r="I2"/>
    </row>
    <row r="3" spans="2:14" ht="18" customHeight="1" x14ac:dyDescent="0.3">
      <c r="B3" s="1" t="s">
        <v>0</v>
      </c>
      <c r="C3" s="1" t="s">
        <v>4</v>
      </c>
      <c r="D3" s="1" t="s">
        <v>2</v>
      </c>
      <c r="E3" s="1" t="s">
        <v>5</v>
      </c>
      <c r="F3" s="1" t="s">
        <v>1</v>
      </c>
      <c r="G3" s="1"/>
      <c r="I3"/>
    </row>
    <row r="4" spans="2:14" ht="18" customHeight="1" x14ac:dyDescent="0.3">
      <c r="B4" s="1">
        <v>0</v>
      </c>
      <c r="C4" s="5">
        <f>表1[[#This Row],[KEYs]]^2/16000</f>
        <v>0</v>
      </c>
      <c r="D4" s="5">
        <f>表1[[#This Row],[FT (ETH)]]*1.1</f>
        <v>0</v>
      </c>
      <c r="E4" s="2">
        <f>0.0016*表1[[#This Row],[KEYs]]^2+0.0064*表1[[#This Row],[KEYs]]+0.0064</f>
        <v>6.4000000000000003E-3</v>
      </c>
      <c r="F4" s="4">
        <f>表1[[#This Row],[SA (AVAX)]]*1.1</f>
        <v>7.0400000000000011E-3</v>
      </c>
      <c r="G4" s="2"/>
      <c r="H4" s="2"/>
      <c r="I4"/>
    </row>
    <row r="5" spans="2:14" ht="18" customHeight="1" x14ac:dyDescent="0.3">
      <c r="B5" s="1">
        <v>1</v>
      </c>
      <c r="C5" s="5">
        <f>表1[[#This Row],[KEYs]]^2/16000</f>
        <v>6.2500000000000001E-5</v>
      </c>
      <c r="D5" s="5">
        <f>表1[[#This Row],[FT (ETH)]]*1.1</f>
        <v>6.8750000000000004E-5</v>
      </c>
      <c r="E5" s="2">
        <f>0.0016*表1[[#This Row],[KEYs]]^2+0.0064*表1[[#This Row],[KEYs]]+0.0064</f>
        <v>1.44E-2</v>
      </c>
      <c r="F5" s="4">
        <f>表1[[#This Row],[SA (AVAX)]]*1.1</f>
        <v>1.584E-2</v>
      </c>
      <c r="G5" s="2"/>
      <c r="H5" s="2"/>
      <c r="I5"/>
    </row>
    <row r="6" spans="2:14" ht="18" customHeight="1" x14ac:dyDescent="0.3">
      <c r="B6" s="1">
        <v>2</v>
      </c>
      <c r="C6" s="5">
        <f>表1[[#This Row],[KEYs]]^2/16000</f>
        <v>2.5000000000000001E-4</v>
      </c>
      <c r="D6" s="5">
        <f>表1[[#This Row],[FT (ETH)]]*1.1</f>
        <v>2.7500000000000002E-4</v>
      </c>
      <c r="E6" s="2">
        <f>0.0016*表1[[#This Row],[KEYs]]^2+0.0064*表1[[#This Row],[KEYs]]+0.0064</f>
        <v>2.5600000000000001E-2</v>
      </c>
      <c r="F6" s="4">
        <f>表1[[#This Row],[SA (AVAX)]]*1.1</f>
        <v>2.8160000000000004E-2</v>
      </c>
      <c r="G6" s="2"/>
      <c r="H6" s="2"/>
      <c r="I6"/>
    </row>
    <row r="7" spans="2:14" ht="18" customHeight="1" x14ac:dyDescent="0.3">
      <c r="B7" s="1">
        <v>3</v>
      </c>
      <c r="C7" s="5">
        <f>表1[[#This Row],[KEYs]]^2/16000</f>
        <v>5.6249999999999996E-4</v>
      </c>
      <c r="D7" s="5">
        <f>表1[[#This Row],[FT (ETH)]]*1.1</f>
        <v>6.1875000000000005E-4</v>
      </c>
      <c r="E7" s="2">
        <f>0.0016*表1[[#This Row],[KEYs]]^2+0.0064*表1[[#This Row],[KEYs]]+0.0064</f>
        <v>4.0000000000000008E-2</v>
      </c>
      <c r="F7" s="4">
        <f>表1[[#This Row],[SA (AVAX)]]*1.1</f>
        <v>4.4000000000000011E-2</v>
      </c>
      <c r="G7" s="2"/>
      <c r="H7" s="2"/>
      <c r="I7"/>
    </row>
    <row r="8" spans="2:14" ht="18" customHeight="1" x14ac:dyDescent="0.3">
      <c r="B8" s="1">
        <v>4</v>
      </c>
      <c r="C8" s="5">
        <f>表1[[#This Row],[KEYs]]^2/16000</f>
        <v>1E-3</v>
      </c>
      <c r="D8" s="5">
        <f>表1[[#This Row],[FT (ETH)]]*1.1</f>
        <v>1.1000000000000001E-3</v>
      </c>
      <c r="E8" s="2">
        <f>0.0016*表1[[#This Row],[KEYs]]^2+0.0064*表1[[#This Row],[KEYs]]+0.0064</f>
        <v>5.7600000000000005E-2</v>
      </c>
      <c r="F8" s="4">
        <f>表1[[#This Row],[SA (AVAX)]]*1.1</f>
        <v>6.3360000000000014E-2</v>
      </c>
      <c r="G8" s="2"/>
      <c r="H8" s="2"/>
      <c r="I8"/>
    </row>
    <row r="9" spans="2:14" ht="18" customHeight="1" x14ac:dyDescent="0.3">
      <c r="B9" s="1">
        <v>5</v>
      </c>
      <c r="C9" s="5">
        <f>表1[[#This Row],[KEYs]]^2/16000</f>
        <v>1.5625000000000001E-3</v>
      </c>
      <c r="D9" s="5">
        <f>表1[[#This Row],[FT (ETH)]]*1.1</f>
        <v>1.7187500000000002E-3</v>
      </c>
      <c r="E9" s="2">
        <f>0.0016*表1[[#This Row],[KEYs]]^2+0.0064*表1[[#This Row],[KEYs]]+0.0064</f>
        <v>7.8400000000000011E-2</v>
      </c>
      <c r="F9" s="4">
        <f>表1[[#This Row],[SA (AVAX)]]*1.1</f>
        <v>8.6240000000000025E-2</v>
      </c>
      <c r="G9" s="2"/>
      <c r="H9" s="2"/>
      <c r="I9"/>
    </row>
    <row r="10" spans="2:14" ht="18" customHeight="1" x14ac:dyDescent="0.3">
      <c r="B10" s="1">
        <v>6</v>
      </c>
      <c r="C10" s="5">
        <f>表1[[#This Row],[KEYs]]^2/16000</f>
        <v>2.2499999999999998E-3</v>
      </c>
      <c r="D10" s="5">
        <f>表1[[#This Row],[FT (ETH)]]*1.1</f>
        <v>2.4750000000000002E-3</v>
      </c>
      <c r="E10" s="2">
        <f>0.0016*表1[[#This Row],[KEYs]]^2+0.0064*表1[[#This Row],[KEYs]]+0.0064</f>
        <v>0.1024</v>
      </c>
      <c r="F10" s="4">
        <f>表1[[#This Row],[SA (AVAX)]]*1.1</f>
        <v>0.11264000000000002</v>
      </c>
      <c r="G10" s="2"/>
      <c r="H10" s="2"/>
      <c r="I10"/>
    </row>
    <row r="11" spans="2:14" ht="18" customHeight="1" x14ac:dyDescent="0.3">
      <c r="B11" s="1">
        <v>7</v>
      </c>
      <c r="C11" s="5">
        <f>表1[[#This Row],[KEYs]]^2/16000</f>
        <v>3.0625000000000001E-3</v>
      </c>
      <c r="D11" s="5">
        <f>表1[[#This Row],[FT (ETH)]]*1.1</f>
        <v>3.3687500000000002E-3</v>
      </c>
      <c r="E11" s="2">
        <f>0.0016*表1[[#This Row],[KEYs]]^2+0.0064*表1[[#This Row],[KEYs]]+0.0064</f>
        <v>0.12959999999999999</v>
      </c>
      <c r="F11" s="4">
        <f>表1[[#This Row],[SA (AVAX)]]*1.1</f>
        <v>0.14255999999999999</v>
      </c>
      <c r="G11" s="2"/>
      <c r="H11" s="2"/>
      <c r="I11"/>
    </row>
    <row r="12" spans="2:14" ht="18" customHeight="1" x14ac:dyDescent="0.3">
      <c r="B12" s="1">
        <v>8</v>
      </c>
      <c r="C12" s="5">
        <f>表1[[#This Row],[KEYs]]^2/16000</f>
        <v>4.0000000000000001E-3</v>
      </c>
      <c r="D12" s="5">
        <f>表1[[#This Row],[FT (ETH)]]*1.1</f>
        <v>4.4000000000000003E-3</v>
      </c>
      <c r="E12" s="2">
        <f>0.0016*表1[[#This Row],[KEYs]]^2+0.0064*表1[[#This Row],[KEYs]]+0.0064</f>
        <v>0.16</v>
      </c>
      <c r="F12" s="4">
        <f>表1[[#This Row],[SA (AVAX)]]*1.1</f>
        <v>0.17600000000000002</v>
      </c>
      <c r="G12" s="2"/>
      <c r="H12" s="2"/>
      <c r="I12"/>
    </row>
    <row r="13" spans="2:14" ht="18" customHeight="1" x14ac:dyDescent="0.3">
      <c r="B13" s="1">
        <v>9</v>
      </c>
      <c r="C13" s="5">
        <f>表1[[#This Row],[KEYs]]^2/16000</f>
        <v>5.0625000000000002E-3</v>
      </c>
      <c r="D13" s="5">
        <f>表1[[#This Row],[FT (ETH)]]*1.1</f>
        <v>5.5687500000000008E-3</v>
      </c>
      <c r="E13" s="2">
        <f>0.0016*表1[[#This Row],[KEYs]]^2+0.0064*表1[[#This Row],[KEYs]]+0.0064</f>
        <v>0.19359999999999999</v>
      </c>
      <c r="F13" s="4">
        <f>表1[[#This Row],[SA (AVAX)]]*1.1</f>
        <v>0.21296000000000001</v>
      </c>
      <c r="G13" s="2"/>
      <c r="H13" s="2"/>
      <c r="I13"/>
    </row>
    <row r="14" spans="2:14" ht="18" customHeight="1" x14ac:dyDescent="0.3">
      <c r="B14" s="1">
        <v>10</v>
      </c>
      <c r="C14" s="5">
        <f>表1[[#This Row],[KEYs]]^2/16000</f>
        <v>6.2500000000000003E-3</v>
      </c>
      <c r="D14" s="5">
        <f>表1[[#This Row],[FT (ETH)]]*1.1</f>
        <v>6.8750000000000009E-3</v>
      </c>
      <c r="E14" s="2">
        <f>0.0016*表1[[#This Row],[KEYs]]^2+0.0064*表1[[#This Row],[KEYs]]+0.0064</f>
        <v>0.23039999999999999</v>
      </c>
      <c r="F14" s="4">
        <f>表1[[#This Row],[SA (AVAX)]]*1.1</f>
        <v>0.25344</v>
      </c>
      <c r="G14" s="2"/>
      <c r="H14" s="2"/>
      <c r="I14"/>
      <c r="M14" s="8" t="s">
        <v>3</v>
      </c>
      <c r="N14" s="9">
        <v>100</v>
      </c>
    </row>
    <row r="15" spans="2:14" ht="18" customHeight="1" x14ac:dyDescent="0.3">
      <c r="B15" s="1">
        <v>11</v>
      </c>
      <c r="C15" s="4">
        <f>表1[[#This Row],[KEYs]]^2/16000</f>
        <v>7.5624999999999998E-3</v>
      </c>
      <c r="D15" s="4">
        <f>表1[[#This Row],[FT (ETH)]]*1.1</f>
        <v>8.3187499999999998E-3</v>
      </c>
      <c r="E15" s="2">
        <f>0.0016*表1[[#This Row],[KEYs]]^2+0.0064*表1[[#This Row],[KEYs]]+0.0064</f>
        <v>0.27040000000000003</v>
      </c>
      <c r="F15" s="4">
        <f>表1[[#This Row],[SA (AVAX)]]*1.1</f>
        <v>0.29744000000000004</v>
      </c>
      <c r="G15" s="2"/>
      <c r="H15" s="2"/>
      <c r="I15"/>
      <c r="M15" s="8" t="s">
        <v>6</v>
      </c>
      <c r="N15" s="10">
        <f>N14^2/16000</f>
        <v>0.625</v>
      </c>
    </row>
    <row r="16" spans="2:14" ht="18" customHeight="1" x14ac:dyDescent="0.3">
      <c r="B16" s="1">
        <v>12</v>
      </c>
      <c r="C16" s="4">
        <f>表1[[#This Row],[KEYs]]^2/16000</f>
        <v>8.9999999999999993E-3</v>
      </c>
      <c r="D16" s="4">
        <f>表1[[#This Row],[FT (ETH)]]*1.1</f>
        <v>9.9000000000000008E-3</v>
      </c>
      <c r="E16" s="2">
        <f>0.0016*表1[[#This Row],[KEYs]]^2+0.0064*表1[[#This Row],[KEYs]]+0.0064</f>
        <v>0.31360000000000005</v>
      </c>
      <c r="F16" s="4">
        <f>表1[[#This Row],[SA (AVAX)]]*1.1</f>
        <v>0.3449600000000001</v>
      </c>
      <c r="G16" s="2"/>
      <c r="H16" s="2"/>
      <c r="I16"/>
    </row>
    <row r="17" spans="2:14" ht="18" customHeight="1" x14ac:dyDescent="0.3">
      <c r="B17" s="1">
        <v>13</v>
      </c>
      <c r="C17" s="4">
        <f>表1[[#This Row],[KEYs]]^2/16000</f>
        <v>1.0562500000000001E-2</v>
      </c>
      <c r="D17" s="4">
        <f>表1[[#This Row],[FT (ETH)]]*1.1</f>
        <v>1.1618750000000002E-2</v>
      </c>
      <c r="E17" s="2">
        <f>0.0016*表1[[#This Row],[KEYs]]^2+0.0064*表1[[#This Row],[KEYs]]+0.0064</f>
        <v>0.36000000000000004</v>
      </c>
      <c r="F17" s="4">
        <f>表1[[#This Row],[SA (AVAX)]]*1.1</f>
        <v>0.39600000000000007</v>
      </c>
      <c r="G17" s="2"/>
      <c r="H17" s="6"/>
      <c r="I17"/>
    </row>
    <row r="18" spans="2:14" ht="18" customHeight="1" x14ac:dyDescent="0.3">
      <c r="B18" s="1">
        <v>14</v>
      </c>
      <c r="C18" s="4">
        <f>表1[[#This Row],[KEYs]]^2/16000</f>
        <v>1.225E-2</v>
      </c>
      <c r="D18" s="4">
        <f>表1[[#This Row],[FT (ETH)]]*1.1</f>
        <v>1.3475000000000001E-2</v>
      </c>
      <c r="E18" s="2">
        <f>0.0016*表1[[#This Row],[KEYs]]^2+0.0064*表1[[#This Row],[KEYs]]+0.0064</f>
        <v>0.40960000000000002</v>
      </c>
      <c r="F18" s="4">
        <f>表1[[#This Row],[SA (AVAX)]]*1.1</f>
        <v>0.45056000000000007</v>
      </c>
      <c r="G18" s="2"/>
      <c r="H18" s="7"/>
      <c r="I18"/>
    </row>
    <row r="19" spans="2:14" ht="18" customHeight="1" x14ac:dyDescent="0.3">
      <c r="B19" s="1">
        <v>15</v>
      </c>
      <c r="C19" s="4">
        <f>表1[[#This Row],[KEYs]]^2/16000</f>
        <v>1.40625E-2</v>
      </c>
      <c r="D19" s="4">
        <f>表1[[#This Row],[FT (ETH)]]*1.1</f>
        <v>1.5468750000000002E-2</v>
      </c>
      <c r="E19" s="2">
        <f>0.0016*表1[[#This Row],[KEYs]]^2+0.0064*表1[[#This Row],[KEYs]]+0.0064</f>
        <v>0.46240000000000009</v>
      </c>
      <c r="F19" s="4">
        <f>表1[[#This Row],[SA (AVAX)]]*1.1</f>
        <v>0.50864000000000009</v>
      </c>
      <c r="G19" s="2"/>
      <c r="H19" s="2"/>
      <c r="I19"/>
    </row>
    <row r="20" spans="2:14" ht="18" customHeight="1" x14ac:dyDescent="0.3">
      <c r="B20" s="1">
        <v>16</v>
      </c>
      <c r="C20" s="4">
        <f>表1[[#This Row],[KEYs]]^2/16000</f>
        <v>1.6E-2</v>
      </c>
      <c r="D20" s="4">
        <f>表1[[#This Row],[FT (ETH)]]*1.1</f>
        <v>1.7600000000000001E-2</v>
      </c>
      <c r="E20" s="2">
        <f>0.0016*表1[[#This Row],[KEYs]]^2+0.0064*表1[[#This Row],[KEYs]]+0.0064</f>
        <v>0.51839999999999997</v>
      </c>
      <c r="F20" s="4">
        <f>表1[[#This Row],[SA (AVAX)]]*1.1</f>
        <v>0.57023999999999997</v>
      </c>
      <c r="G20" s="2"/>
      <c r="H20" s="2"/>
      <c r="I20"/>
    </row>
    <row r="21" spans="2:14" ht="18" customHeight="1" x14ac:dyDescent="0.3">
      <c r="B21" s="1">
        <v>17</v>
      </c>
      <c r="C21" s="4">
        <f>表1[[#This Row],[KEYs]]^2/16000</f>
        <v>1.8062499999999999E-2</v>
      </c>
      <c r="D21" s="4">
        <f>表1[[#This Row],[FT (ETH)]]*1.1</f>
        <v>1.9868750000000001E-2</v>
      </c>
      <c r="E21" s="2">
        <f>0.0016*表1[[#This Row],[KEYs]]^2+0.0064*表1[[#This Row],[KEYs]]+0.0064</f>
        <v>0.5776</v>
      </c>
      <c r="F21" s="4">
        <f>表1[[#This Row],[SA (AVAX)]]*1.1</f>
        <v>0.63536000000000004</v>
      </c>
      <c r="G21" s="2"/>
      <c r="H21" s="2"/>
      <c r="I21"/>
    </row>
    <row r="22" spans="2:14" ht="18" customHeight="1" x14ac:dyDescent="0.3">
      <c r="B22" s="1">
        <v>18</v>
      </c>
      <c r="C22" s="4">
        <f>表1[[#This Row],[KEYs]]^2/16000</f>
        <v>2.0250000000000001E-2</v>
      </c>
      <c r="D22" s="4">
        <f>表1[[#This Row],[FT (ETH)]]*1.1</f>
        <v>2.2275000000000003E-2</v>
      </c>
      <c r="E22" s="2">
        <f>0.0016*表1[[#This Row],[KEYs]]^2+0.0064*表1[[#This Row],[KEYs]]+0.0064</f>
        <v>0.6399999999999999</v>
      </c>
      <c r="F22" s="4">
        <f>表1[[#This Row],[SA (AVAX)]]*1.1</f>
        <v>0.70399999999999996</v>
      </c>
      <c r="G22" s="2"/>
      <c r="H22" s="2"/>
      <c r="I22"/>
    </row>
    <row r="23" spans="2:14" ht="18" customHeight="1" x14ac:dyDescent="0.3">
      <c r="B23" s="1">
        <v>19</v>
      </c>
      <c r="C23" s="4">
        <f>表1[[#This Row],[KEYs]]^2/16000</f>
        <v>2.2562499999999999E-2</v>
      </c>
      <c r="D23" s="4">
        <f>表1[[#This Row],[FT (ETH)]]*1.1</f>
        <v>2.4818750000000001E-2</v>
      </c>
      <c r="E23" s="2">
        <f>0.0016*表1[[#This Row],[KEYs]]^2+0.0064*表1[[#This Row],[KEYs]]+0.0064</f>
        <v>0.7056</v>
      </c>
      <c r="F23" s="4">
        <f>表1[[#This Row],[SA (AVAX)]]*1.1</f>
        <v>0.77616000000000007</v>
      </c>
      <c r="G23" s="2"/>
      <c r="H23" s="2"/>
      <c r="I23"/>
    </row>
    <row r="24" spans="2:14" ht="18" customHeight="1" x14ac:dyDescent="0.3">
      <c r="B24" s="1">
        <v>20</v>
      </c>
      <c r="C24" s="4">
        <f>表1[[#This Row],[KEYs]]^2/16000</f>
        <v>2.5000000000000001E-2</v>
      </c>
      <c r="D24" s="4">
        <f>表1[[#This Row],[FT (ETH)]]*1.1</f>
        <v>2.7500000000000004E-2</v>
      </c>
      <c r="E24" s="2">
        <f>0.0016*表1[[#This Row],[KEYs]]^2+0.0064*表1[[#This Row],[KEYs]]+0.0064</f>
        <v>0.77439999999999998</v>
      </c>
      <c r="F24" s="4">
        <f>表1[[#This Row],[SA (AVAX)]]*1.1</f>
        <v>0.85184000000000004</v>
      </c>
      <c r="G24" s="2"/>
      <c r="H24" s="2"/>
      <c r="I24"/>
    </row>
    <row r="25" spans="2:14" ht="18" customHeight="1" x14ac:dyDescent="0.3">
      <c r="B25" s="1">
        <v>21</v>
      </c>
      <c r="C25" s="4">
        <f>表1[[#This Row],[KEYs]]^2/16000</f>
        <v>2.75625E-2</v>
      </c>
      <c r="D25" s="4">
        <f>表1[[#This Row],[FT (ETH)]]*1.1</f>
        <v>3.0318750000000002E-2</v>
      </c>
      <c r="E25" s="2">
        <f>0.0016*表1[[#This Row],[KEYs]]^2+0.0064*表1[[#This Row],[KEYs]]+0.0064</f>
        <v>0.84640000000000004</v>
      </c>
      <c r="F25" s="4">
        <f>表1[[#This Row],[SA (AVAX)]]*1.1</f>
        <v>0.93104000000000009</v>
      </c>
      <c r="G25" s="2"/>
      <c r="H25" s="2"/>
      <c r="I25"/>
    </row>
    <row r="26" spans="2:14" ht="18" customHeight="1" x14ac:dyDescent="0.3">
      <c r="B26" s="1">
        <v>22</v>
      </c>
      <c r="C26" s="4">
        <f>表1[[#This Row],[KEYs]]^2/16000</f>
        <v>3.0249999999999999E-2</v>
      </c>
      <c r="D26" s="4">
        <f>表1[[#This Row],[FT (ETH)]]*1.1</f>
        <v>3.3274999999999999E-2</v>
      </c>
      <c r="E26" s="2">
        <f>0.0016*表1[[#This Row],[KEYs]]^2+0.0064*表1[[#This Row],[KEYs]]+0.0064</f>
        <v>0.92160000000000009</v>
      </c>
      <c r="F26" s="4">
        <f>表1[[#This Row],[SA (AVAX)]]*1.1</f>
        <v>1.0137600000000002</v>
      </c>
      <c r="G26" s="2"/>
      <c r="H26" s="2"/>
      <c r="I26"/>
    </row>
    <row r="27" spans="2:14" ht="18" customHeight="1" x14ac:dyDescent="0.3">
      <c r="B27" s="1">
        <v>23</v>
      </c>
      <c r="C27" s="4">
        <f>表1[[#This Row],[KEYs]]^2/16000</f>
        <v>3.3062500000000002E-2</v>
      </c>
      <c r="D27" s="4">
        <f>表1[[#This Row],[FT (ETH)]]*1.1</f>
        <v>3.6368750000000005E-2</v>
      </c>
      <c r="E27" s="2">
        <f>0.0016*表1[[#This Row],[KEYs]]^2+0.0064*表1[[#This Row],[KEYs]]+0.0064</f>
        <v>1</v>
      </c>
      <c r="F27" s="4">
        <f>表1[[#This Row],[SA (AVAX)]]*1.1</f>
        <v>1.1000000000000001</v>
      </c>
      <c r="G27" s="2"/>
      <c r="H27" s="2"/>
      <c r="I27"/>
    </row>
    <row r="28" spans="2:14" ht="18" customHeight="1" x14ac:dyDescent="0.3">
      <c r="B28" s="1">
        <v>24</v>
      </c>
      <c r="C28" s="4">
        <f>表1[[#This Row],[KEYs]]^2/16000</f>
        <v>3.5999999999999997E-2</v>
      </c>
      <c r="D28" s="4">
        <f>表1[[#This Row],[FT (ETH)]]*1.1</f>
        <v>3.9600000000000003E-2</v>
      </c>
      <c r="E28" s="2">
        <f>0.0016*表1[[#This Row],[KEYs]]^2+0.0064*表1[[#This Row],[KEYs]]+0.0064</f>
        <v>1.0816000000000001</v>
      </c>
      <c r="F28" s="4">
        <f>表1[[#This Row],[SA (AVAX)]]*1.1</f>
        <v>1.1897600000000002</v>
      </c>
      <c r="G28" s="2"/>
      <c r="H28" s="2"/>
      <c r="I28"/>
    </row>
    <row r="29" spans="2:14" ht="18" customHeight="1" x14ac:dyDescent="0.3">
      <c r="B29" s="1">
        <v>25</v>
      </c>
      <c r="C29" s="4">
        <f>表1[[#This Row],[KEYs]]^2/16000</f>
        <v>3.90625E-2</v>
      </c>
      <c r="D29" s="4">
        <f>表1[[#This Row],[FT (ETH)]]*1.1</f>
        <v>4.296875E-2</v>
      </c>
      <c r="E29" s="2">
        <f>0.0016*表1[[#This Row],[KEYs]]^2+0.0064*表1[[#This Row],[KEYs]]+0.0064</f>
        <v>1.1663999999999999</v>
      </c>
      <c r="F29" s="4">
        <f>表1[[#This Row],[SA (AVAX)]]*1.1</f>
        <v>1.28304</v>
      </c>
      <c r="G29" s="2"/>
      <c r="H29" s="2"/>
      <c r="I29"/>
      <c r="M29" s="8" t="s">
        <v>3</v>
      </c>
      <c r="N29" s="9">
        <v>100</v>
      </c>
    </row>
    <row r="30" spans="2:14" ht="18" customHeight="1" x14ac:dyDescent="0.3">
      <c r="B30" s="1">
        <v>26</v>
      </c>
      <c r="C30" s="4">
        <f>表1[[#This Row],[KEYs]]^2/16000</f>
        <v>4.2250000000000003E-2</v>
      </c>
      <c r="D30" s="4">
        <f>表1[[#This Row],[FT (ETH)]]*1.1</f>
        <v>4.6475000000000009E-2</v>
      </c>
      <c r="E30" s="2">
        <f>0.0016*表1[[#This Row],[KEYs]]^2+0.0064*表1[[#This Row],[KEYs]]+0.0064</f>
        <v>1.2544000000000002</v>
      </c>
      <c r="F30" s="4">
        <f>表1[[#This Row],[SA (AVAX)]]*1.1</f>
        <v>1.3798400000000004</v>
      </c>
      <c r="G30" s="2"/>
      <c r="H30" s="2"/>
      <c r="I30"/>
      <c r="M30" s="8" t="s">
        <v>6</v>
      </c>
      <c r="N30" s="11">
        <f>ROUND(0.0016*N29^2+0.0064*N29+0.0064,3)</f>
        <v>16.646000000000001</v>
      </c>
    </row>
    <row r="31" spans="2:14" ht="18" customHeight="1" x14ac:dyDescent="0.3">
      <c r="B31" s="1">
        <v>27</v>
      </c>
      <c r="C31" s="4">
        <f>表1[[#This Row],[KEYs]]^2/16000</f>
        <v>4.5562499999999999E-2</v>
      </c>
      <c r="D31" s="4">
        <f>表1[[#This Row],[FT (ETH)]]*1.1</f>
        <v>5.0118750000000004E-2</v>
      </c>
      <c r="E31" s="2">
        <f>0.0016*表1[[#This Row],[KEYs]]^2+0.0064*表1[[#This Row],[KEYs]]+0.0064</f>
        <v>1.3456000000000001</v>
      </c>
      <c r="F31" s="4">
        <f>表1[[#This Row],[SA (AVAX)]]*1.1</f>
        <v>1.4801600000000004</v>
      </c>
      <c r="G31" s="2"/>
      <c r="H31" s="2"/>
      <c r="I31"/>
    </row>
    <row r="32" spans="2:14" ht="18" customHeight="1" x14ac:dyDescent="0.3">
      <c r="B32" s="1">
        <v>28</v>
      </c>
      <c r="C32" s="4">
        <f>表1[[#This Row],[KEYs]]^2/16000</f>
        <v>4.9000000000000002E-2</v>
      </c>
      <c r="D32" s="4">
        <f>表1[[#This Row],[FT (ETH)]]*1.1</f>
        <v>5.3900000000000003E-2</v>
      </c>
      <c r="E32" s="2">
        <f>0.0016*表1[[#This Row],[KEYs]]^2+0.0064*表1[[#This Row],[KEYs]]+0.0064</f>
        <v>1.44</v>
      </c>
      <c r="F32" s="4">
        <f>表1[[#This Row],[SA (AVAX)]]*1.1</f>
        <v>1.5840000000000001</v>
      </c>
      <c r="G32" s="2"/>
      <c r="H32" s="2"/>
      <c r="I32"/>
    </row>
    <row r="33" spans="2:9" ht="18" customHeight="1" x14ac:dyDescent="0.3">
      <c r="B33" s="1">
        <v>29</v>
      </c>
      <c r="C33" s="4">
        <f>表1[[#This Row],[KEYs]]^2/16000</f>
        <v>5.2562499999999998E-2</v>
      </c>
      <c r="D33" s="4">
        <f>表1[[#This Row],[FT (ETH)]]*1.1</f>
        <v>5.7818750000000002E-2</v>
      </c>
      <c r="E33" s="2">
        <f>0.0016*表1[[#This Row],[KEYs]]^2+0.0064*表1[[#This Row],[KEYs]]+0.0064</f>
        <v>1.5376000000000001</v>
      </c>
      <c r="F33" s="4">
        <f>表1[[#This Row],[SA (AVAX)]]*1.1</f>
        <v>1.6913600000000002</v>
      </c>
      <c r="G33" s="2"/>
      <c r="H33" s="2"/>
      <c r="I33"/>
    </row>
    <row r="34" spans="2:9" ht="18" customHeight="1" x14ac:dyDescent="0.3">
      <c r="B34" s="1">
        <v>30</v>
      </c>
      <c r="C34" s="4">
        <f>表1[[#This Row],[KEYs]]^2/16000</f>
        <v>5.6250000000000001E-2</v>
      </c>
      <c r="D34" s="4">
        <f>表1[[#This Row],[FT (ETH)]]*1.1</f>
        <v>6.1875000000000006E-2</v>
      </c>
      <c r="E34" s="2">
        <f>0.0016*表1[[#This Row],[KEYs]]^2+0.0064*表1[[#This Row],[KEYs]]+0.0064</f>
        <v>1.6384000000000001</v>
      </c>
      <c r="F34" s="4">
        <f>表1[[#This Row],[SA (AVAX)]]*1.1</f>
        <v>1.8022400000000003</v>
      </c>
      <c r="G34" s="2"/>
      <c r="H34" s="2"/>
      <c r="I34"/>
    </row>
    <row r="35" spans="2:9" ht="18" customHeight="1" x14ac:dyDescent="0.3">
      <c r="B35" s="1">
        <v>31</v>
      </c>
      <c r="C35" s="4">
        <f>表1[[#This Row],[KEYs]]^2/16000</f>
        <v>6.0062499999999998E-2</v>
      </c>
      <c r="D35" s="4">
        <f>表1[[#This Row],[FT (ETH)]]*1.1</f>
        <v>6.6068750000000009E-2</v>
      </c>
      <c r="E35" s="2">
        <f>0.0016*表1[[#This Row],[KEYs]]^2+0.0064*表1[[#This Row],[KEYs]]+0.0064</f>
        <v>1.7424000000000002</v>
      </c>
      <c r="F35" s="4">
        <f>表1[[#This Row],[SA (AVAX)]]*1.1</f>
        <v>1.9166400000000003</v>
      </c>
      <c r="G35" s="2"/>
      <c r="H35" s="2"/>
      <c r="I35"/>
    </row>
    <row r="36" spans="2:9" ht="18" customHeight="1" x14ac:dyDescent="0.3">
      <c r="B36" s="1">
        <v>32</v>
      </c>
      <c r="C36" s="4">
        <f>表1[[#This Row],[KEYs]]^2/16000</f>
        <v>6.4000000000000001E-2</v>
      </c>
      <c r="D36" s="4">
        <f>表1[[#This Row],[FT (ETH)]]*1.1</f>
        <v>7.0400000000000004E-2</v>
      </c>
      <c r="E36" s="2">
        <f>0.0016*表1[[#This Row],[KEYs]]^2+0.0064*表1[[#This Row],[KEYs]]+0.0064</f>
        <v>1.8496000000000001</v>
      </c>
      <c r="F36" s="4">
        <f>表1[[#This Row],[SA (AVAX)]]*1.1</f>
        <v>2.0345600000000004</v>
      </c>
      <c r="G36" s="2"/>
      <c r="H36" s="2"/>
      <c r="I36"/>
    </row>
    <row r="37" spans="2:9" ht="18" customHeight="1" x14ac:dyDescent="0.3">
      <c r="B37" s="1">
        <v>33</v>
      </c>
      <c r="C37" s="4">
        <f>表1[[#This Row],[KEYs]]^2/16000</f>
        <v>6.8062499999999998E-2</v>
      </c>
      <c r="D37" s="4">
        <f>表1[[#This Row],[FT (ETH)]]*1.1</f>
        <v>7.4868749999999998E-2</v>
      </c>
      <c r="E37" s="2">
        <f>0.0016*表1[[#This Row],[KEYs]]^2+0.0064*表1[[#This Row],[KEYs]]+0.0064</f>
        <v>1.9600000000000002</v>
      </c>
      <c r="F37" s="4">
        <f>表1[[#This Row],[SA (AVAX)]]*1.1</f>
        <v>2.1560000000000006</v>
      </c>
      <c r="G37" s="2"/>
      <c r="H37" s="2"/>
      <c r="I37"/>
    </row>
    <row r="38" spans="2:9" ht="18" customHeight="1" x14ac:dyDescent="0.3">
      <c r="B38" s="1">
        <v>34</v>
      </c>
      <c r="C38" s="4">
        <f>表1[[#This Row],[KEYs]]^2/16000</f>
        <v>7.2249999999999995E-2</v>
      </c>
      <c r="D38" s="4">
        <f>表1[[#This Row],[FT (ETH)]]*1.1</f>
        <v>7.9475000000000004E-2</v>
      </c>
      <c r="E38" s="2">
        <f>0.0016*表1[[#This Row],[KEYs]]^2+0.0064*表1[[#This Row],[KEYs]]+0.0064</f>
        <v>2.0736000000000003</v>
      </c>
      <c r="F38" s="4">
        <f>表1[[#This Row],[SA (AVAX)]]*1.1</f>
        <v>2.2809600000000008</v>
      </c>
      <c r="G38" s="2"/>
      <c r="H38" s="2"/>
      <c r="I38"/>
    </row>
    <row r="39" spans="2:9" ht="18" customHeight="1" x14ac:dyDescent="0.3">
      <c r="B39" s="1">
        <v>35</v>
      </c>
      <c r="C39" s="4">
        <f>表1[[#This Row],[KEYs]]^2/16000</f>
        <v>7.6562500000000006E-2</v>
      </c>
      <c r="D39" s="4">
        <f>表1[[#This Row],[FT (ETH)]]*1.1</f>
        <v>8.4218750000000009E-2</v>
      </c>
      <c r="E39" s="2">
        <f>0.0016*表1[[#This Row],[KEYs]]^2+0.0064*表1[[#This Row],[KEYs]]+0.0064</f>
        <v>2.1904000000000003</v>
      </c>
      <c r="F39" s="4">
        <f>表1[[#This Row],[SA (AVAX)]]*1.1</f>
        <v>2.4094400000000005</v>
      </c>
      <c r="G39" s="2"/>
      <c r="H39" s="2"/>
      <c r="I39"/>
    </row>
    <row r="40" spans="2:9" ht="18" customHeight="1" x14ac:dyDescent="0.3">
      <c r="B40" s="1">
        <v>36</v>
      </c>
      <c r="C40" s="4">
        <f>表1[[#This Row],[KEYs]]^2/16000</f>
        <v>8.1000000000000003E-2</v>
      </c>
      <c r="D40" s="4">
        <f>表1[[#This Row],[FT (ETH)]]*1.1</f>
        <v>8.9100000000000013E-2</v>
      </c>
      <c r="E40" s="2">
        <f>0.0016*表1[[#This Row],[KEYs]]^2+0.0064*表1[[#This Row],[KEYs]]+0.0064</f>
        <v>2.3104</v>
      </c>
      <c r="F40" s="4">
        <f>表1[[#This Row],[SA (AVAX)]]*1.1</f>
        <v>2.5414400000000001</v>
      </c>
      <c r="G40" s="2"/>
      <c r="H40" s="2"/>
      <c r="I40"/>
    </row>
    <row r="41" spans="2:9" ht="18" customHeight="1" x14ac:dyDescent="0.3">
      <c r="B41" s="1">
        <v>37</v>
      </c>
      <c r="C41" s="4">
        <f>表1[[#This Row],[KEYs]]^2/16000</f>
        <v>8.55625E-2</v>
      </c>
      <c r="D41" s="4">
        <f>表1[[#This Row],[FT (ETH)]]*1.1</f>
        <v>9.4118750000000001E-2</v>
      </c>
      <c r="E41" s="2">
        <f>0.0016*表1[[#This Row],[KEYs]]^2+0.0064*表1[[#This Row],[KEYs]]+0.0064</f>
        <v>2.4336000000000002</v>
      </c>
      <c r="F41" s="4">
        <f>表1[[#This Row],[SA (AVAX)]]*1.1</f>
        <v>2.6769600000000002</v>
      </c>
      <c r="G41" s="2"/>
      <c r="H41" s="2"/>
      <c r="I41"/>
    </row>
    <row r="42" spans="2:9" ht="18" customHeight="1" x14ac:dyDescent="0.3">
      <c r="B42" s="1">
        <v>38</v>
      </c>
      <c r="C42" s="4">
        <f>表1[[#This Row],[KEYs]]^2/16000</f>
        <v>9.0249999999999997E-2</v>
      </c>
      <c r="D42" s="4">
        <f>表1[[#This Row],[FT (ETH)]]*1.1</f>
        <v>9.9275000000000002E-2</v>
      </c>
      <c r="E42" s="2">
        <f>0.0016*表1[[#This Row],[KEYs]]^2+0.0064*表1[[#This Row],[KEYs]]+0.0064</f>
        <v>2.56</v>
      </c>
      <c r="F42" s="4">
        <f>表1[[#This Row],[SA (AVAX)]]*1.1</f>
        <v>2.8160000000000003</v>
      </c>
      <c r="G42" s="2"/>
      <c r="H42" s="2"/>
      <c r="I42"/>
    </row>
    <row r="43" spans="2:9" ht="18" customHeight="1" x14ac:dyDescent="0.3">
      <c r="B43" s="1">
        <v>39</v>
      </c>
      <c r="C43" s="4">
        <f>表1[[#This Row],[KEYs]]^2/16000</f>
        <v>9.5062499999999994E-2</v>
      </c>
      <c r="D43" s="4">
        <f>表1[[#This Row],[FT (ETH)]]*1.1</f>
        <v>0.10456875</v>
      </c>
      <c r="E43" s="2">
        <f>0.0016*表1[[#This Row],[KEYs]]^2+0.0064*表1[[#This Row],[KEYs]]+0.0064</f>
        <v>2.6896000000000004</v>
      </c>
      <c r="F43" s="4">
        <f>表1[[#This Row],[SA (AVAX)]]*1.1</f>
        <v>2.9585600000000007</v>
      </c>
      <c r="G43" s="2"/>
      <c r="H43" s="2"/>
      <c r="I43"/>
    </row>
    <row r="44" spans="2:9" ht="18" customHeight="1" x14ac:dyDescent="0.3">
      <c r="B44" s="1">
        <v>40</v>
      </c>
      <c r="C44" s="4">
        <f>表1[[#This Row],[KEYs]]^2/16000</f>
        <v>0.1</v>
      </c>
      <c r="D44" s="4">
        <f>表1[[#This Row],[FT (ETH)]]*1.1</f>
        <v>0.11000000000000001</v>
      </c>
      <c r="E44" s="2">
        <f>0.0016*表1[[#This Row],[KEYs]]^2+0.0064*表1[[#This Row],[KEYs]]+0.0064</f>
        <v>2.8224</v>
      </c>
      <c r="F44" s="4">
        <f>表1[[#This Row],[SA (AVAX)]]*1.1</f>
        <v>3.1046400000000003</v>
      </c>
      <c r="G44" s="2"/>
      <c r="H44" s="2"/>
      <c r="I44"/>
    </row>
    <row r="45" spans="2:9" ht="18" customHeight="1" x14ac:dyDescent="0.3">
      <c r="B45" s="1">
        <v>41</v>
      </c>
      <c r="C45" s="4">
        <f>表1[[#This Row],[KEYs]]^2/16000</f>
        <v>0.1050625</v>
      </c>
      <c r="D45" s="4">
        <f>表1[[#This Row],[FT (ETH)]]*1.1</f>
        <v>0.11556875000000001</v>
      </c>
      <c r="E45" s="2">
        <f>0.0016*表1[[#This Row],[KEYs]]^2+0.0064*表1[[#This Row],[KEYs]]+0.0064</f>
        <v>2.9584000000000001</v>
      </c>
      <c r="F45" s="4">
        <f>表1[[#This Row],[SA (AVAX)]]*1.1</f>
        <v>3.2542400000000002</v>
      </c>
      <c r="G45" s="2"/>
      <c r="H45" s="2"/>
      <c r="I45"/>
    </row>
    <row r="46" spans="2:9" ht="18" customHeight="1" x14ac:dyDescent="0.3">
      <c r="B46" s="1">
        <v>42</v>
      </c>
      <c r="C46" s="4">
        <f>表1[[#This Row],[KEYs]]^2/16000</f>
        <v>0.11025</v>
      </c>
      <c r="D46" s="4">
        <f>表1[[#This Row],[FT (ETH)]]*1.1</f>
        <v>0.12127500000000001</v>
      </c>
      <c r="E46" s="2">
        <f>0.0016*表1[[#This Row],[KEYs]]^2+0.0064*表1[[#This Row],[KEYs]]+0.0064</f>
        <v>3.0976000000000004</v>
      </c>
      <c r="F46" s="4">
        <f>表1[[#This Row],[SA (AVAX)]]*1.1</f>
        <v>3.4073600000000006</v>
      </c>
      <c r="G46" s="2"/>
      <c r="H46" s="2"/>
      <c r="I46"/>
    </row>
    <row r="47" spans="2:9" ht="18" customHeight="1" x14ac:dyDescent="0.3">
      <c r="B47" s="1">
        <v>43</v>
      </c>
      <c r="C47" s="4">
        <f>表1[[#This Row],[KEYs]]^2/16000</f>
        <v>0.1155625</v>
      </c>
      <c r="D47" s="4">
        <f>表1[[#This Row],[FT (ETH)]]*1.1</f>
        <v>0.12711875</v>
      </c>
      <c r="E47" s="2">
        <f>0.0016*表1[[#This Row],[KEYs]]^2+0.0064*表1[[#This Row],[KEYs]]+0.0064</f>
        <v>3.24</v>
      </c>
      <c r="F47" s="4">
        <f>表1[[#This Row],[SA (AVAX)]]*1.1</f>
        <v>3.5640000000000005</v>
      </c>
      <c r="G47" s="2"/>
      <c r="H47" s="2"/>
      <c r="I47"/>
    </row>
    <row r="48" spans="2:9" ht="18" customHeight="1" x14ac:dyDescent="0.3">
      <c r="B48" s="1">
        <v>44</v>
      </c>
      <c r="C48" s="4">
        <f>表1[[#This Row],[KEYs]]^2/16000</f>
        <v>0.121</v>
      </c>
      <c r="D48" s="4">
        <f>表1[[#This Row],[FT (ETH)]]*1.1</f>
        <v>0.1331</v>
      </c>
      <c r="E48" s="2">
        <f>0.0016*表1[[#This Row],[KEYs]]^2+0.0064*表1[[#This Row],[KEYs]]+0.0064</f>
        <v>3.3856000000000006</v>
      </c>
      <c r="F48" s="4">
        <f>表1[[#This Row],[SA (AVAX)]]*1.1</f>
        <v>3.7241600000000008</v>
      </c>
      <c r="G48" s="2"/>
      <c r="H48" s="2"/>
      <c r="I48"/>
    </row>
    <row r="49" spans="2:9" ht="18" customHeight="1" x14ac:dyDescent="0.3">
      <c r="B49" s="1">
        <v>45</v>
      </c>
      <c r="C49" s="4">
        <f>表1[[#This Row],[KEYs]]^2/16000</f>
        <v>0.12656249999999999</v>
      </c>
      <c r="D49" s="4">
        <f>表1[[#This Row],[FT (ETH)]]*1.1</f>
        <v>0.13921875</v>
      </c>
      <c r="E49" s="2">
        <f>0.0016*表1[[#This Row],[KEYs]]^2+0.0064*表1[[#This Row],[KEYs]]+0.0064</f>
        <v>3.5344000000000007</v>
      </c>
      <c r="F49" s="4">
        <f>表1[[#This Row],[SA (AVAX)]]*1.1</f>
        <v>3.8878400000000011</v>
      </c>
      <c r="G49" s="2"/>
      <c r="H49" s="2"/>
      <c r="I49"/>
    </row>
    <row r="50" spans="2:9" ht="18" customHeight="1" x14ac:dyDescent="0.3">
      <c r="B50" s="1">
        <v>46</v>
      </c>
      <c r="C50" s="4">
        <f>表1[[#This Row],[KEYs]]^2/16000</f>
        <v>0.13225000000000001</v>
      </c>
      <c r="D50" s="4">
        <f>表1[[#This Row],[FT (ETH)]]*1.1</f>
        <v>0.14547500000000002</v>
      </c>
      <c r="E50" s="2">
        <f>0.0016*表1[[#This Row],[KEYs]]^2+0.0064*表1[[#This Row],[KEYs]]+0.0064</f>
        <v>3.6864000000000003</v>
      </c>
      <c r="F50" s="4">
        <f>表1[[#This Row],[SA (AVAX)]]*1.1</f>
        <v>4.0550400000000009</v>
      </c>
      <c r="G50" s="2"/>
      <c r="H50" s="2"/>
      <c r="I50"/>
    </row>
    <row r="51" spans="2:9" ht="18" customHeight="1" x14ac:dyDescent="0.3">
      <c r="B51" s="1">
        <v>47</v>
      </c>
      <c r="C51" s="4">
        <f>表1[[#This Row],[KEYs]]^2/16000</f>
        <v>0.1380625</v>
      </c>
      <c r="D51" s="4">
        <f>表1[[#This Row],[FT (ETH)]]*1.1</f>
        <v>0.15186875000000002</v>
      </c>
      <c r="E51" s="2">
        <f>0.0016*表1[[#This Row],[KEYs]]^2+0.0064*表1[[#This Row],[KEYs]]+0.0064</f>
        <v>3.8416000000000006</v>
      </c>
      <c r="F51" s="4">
        <f>表1[[#This Row],[SA (AVAX)]]*1.1</f>
        <v>4.2257600000000011</v>
      </c>
      <c r="G51" s="2"/>
      <c r="H51" s="2"/>
      <c r="I51"/>
    </row>
    <row r="52" spans="2:9" ht="18" customHeight="1" x14ac:dyDescent="0.3">
      <c r="B52" s="1">
        <v>48</v>
      </c>
      <c r="C52" s="4">
        <f>表1[[#This Row],[KEYs]]^2/16000</f>
        <v>0.14399999999999999</v>
      </c>
      <c r="D52" s="4">
        <f>表1[[#This Row],[FT (ETH)]]*1.1</f>
        <v>0.15840000000000001</v>
      </c>
      <c r="E52" s="2">
        <f>0.0016*表1[[#This Row],[KEYs]]^2+0.0064*表1[[#This Row],[KEYs]]+0.0064</f>
        <v>4</v>
      </c>
      <c r="F52" s="4">
        <f>表1[[#This Row],[SA (AVAX)]]*1.1</f>
        <v>4.4000000000000004</v>
      </c>
      <c r="G52" s="2"/>
      <c r="H52" s="2"/>
      <c r="I52"/>
    </row>
    <row r="53" spans="2:9" ht="18" customHeight="1" x14ac:dyDescent="0.3">
      <c r="B53" s="1">
        <v>49</v>
      </c>
      <c r="C53" s="4">
        <f>表1[[#This Row],[KEYs]]^2/16000</f>
        <v>0.15006249999999999</v>
      </c>
      <c r="D53" s="4">
        <f>表1[[#This Row],[FT (ETH)]]*1.1</f>
        <v>0.16506874999999999</v>
      </c>
      <c r="E53" s="2">
        <f>0.0016*表1[[#This Row],[KEYs]]^2+0.0064*表1[[#This Row],[KEYs]]+0.0064</f>
        <v>4.1616</v>
      </c>
      <c r="F53" s="4">
        <f>表1[[#This Row],[SA (AVAX)]]*1.1</f>
        <v>4.5777600000000005</v>
      </c>
      <c r="G53" s="2"/>
      <c r="H53" s="2"/>
      <c r="I53"/>
    </row>
    <row r="54" spans="2:9" ht="18" customHeight="1" x14ac:dyDescent="0.3">
      <c r="B54" s="1">
        <v>50</v>
      </c>
      <c r="C54" s="4">
        <f>表1[[#This Row],[KEYs]]^2/16000</f>
        <v>0.15625</v>
      </c>
      <c r="D54" s="4">
        <f>表1[[#This Row],[FT (ETH)]]*1.1</f>
        <v>0.171875</v>
      </c>
      <c r="E54" s="2">
        <f>0.0016*表1[[#This Row],[KEYs]]^2+0.0064*表1[[#This Row],[KEYs]]+0.0064</f>
        <v>4.3264000000000005</v>
      </c>
      <c r="F54" s="4">
        <f>表1[[#This Row],[SA (AVAX)]]*1.1</f>
        <v>4.7590400000000006</v>
      </c>
      <c r="G54" s="2"/>
      <c r="H54" s="2"/>
      <c r="I54"/>
    </row>
    <row r="55" spans="2:9" ht="18" customHeight="1" x14ac:dyDescent="0.3">
      <c r="B55" s="1">
        <v>51</v>
      </c>
      <c r="C55" s="4">
        <f>表1[[#This Row],[KEYs]]^2/16000</f>
        <v>0.1625625</v>
      </c>
      <c r="D55" s="4">
        <f>表1[[#This Row],[FT (ETH)]]*1.1</f>
        <v>0.17881875000000003</v>
      </c>
      <c r="E55" s="2">
        <f>0.0016*表1[[#This Row],[KEYs]]^2+0.0064*表1[[#This Row],[KEYs]]+0.0064</f>
        <v>4.4943999999999997</v>
      </c>
      <c r="F55" s="4">
        <f>表1[[#This Row],[SA (AVAX)]]*1.1</f>
        <v>4.9438399999999998</v>
      </c>
      <c r="G55" s="2"/>
      <c r="H55" s="2"/>
      <c r="I55"/>
    </row>
    <row r="56" spans="2:9" ht="18" customHeight="1" x14ac:dyDescent="0.3">
      <c r="B56" s="1">
        <v>52</v>
      </c>
      <c r="C56" s="4">
        <f>表1[[#This Row],[KEYs]]^2/16000</f>
        <v>0.16900000000000001</v>
      </c>
      <c r="D56" s="4">
        <f>表1[[#This Row],[FT (ETH)]]*1.1</f>
        <v>0.18590000000000004</v>
      </c>
      <c r="E56" s="2">
        <f>0.0016*表1[[#This Row],[KEYs]]^2+0.0064*表1[[#This Row],[KEYs]]+0.0064</f>
        <v>4.6656000000000004</v>
      </c>
      <c r="F56" s="4">
        <f>表1[[#This Row],[SA (AVAX)]]*1.1</f>
        <v>5.1321600000000007</v>
      </c>
      <c r="G56" s="2"/>
      <c r="H56" s="2"/>
      <c r="I56"/>
    </row>
    <row r="57" spans="2:9" ht="18" customHeight="1" x14ac:dyDescent="0.3">
      <c r="B57" s="1">
        <v>53</v>
      </c>
      <c r="C57" s="4">
        <f>表1[[#This Row],[KEYs]]^2/16000</f>
        <v>0.17556250000000001</v>
      </c>
      <c r="D57" s="4">
        <f>表1[[#This Row],[FT (ETH)]]*1.1</f>
        <v>0.19311875000000003</v>
      </c>
      <c r="E57" s="2">
        <f>0.0016*表1[[#This Row],[KEYs]]^2+0.0064*表1[[#This Row],[KEYs]]+0.0064</f>
        <v>4.8400000000000007</v>
      </c>
      <c r="F57" s="4">
        <f>表1[[#This Row],[SA (AVAX)]]*1.1</f>
        <v>5.3240000000000016</v>
      </c>
      <c r="G57" s="2"/>
      <c r="H57" s="2"/>
      <c r="I57"/>
    </row>
    <row r="58" spans="2:9" ht="18" customHeight="1" x14ac:dyDescent="0.3">
      <c r="B58" s="1">
        <v>54</v>
      </c>
      <c r="C58" s="4">
        <f>表1[[#This Row],[KEYs]]^2/16000</f>
        <v>0.18225</v>
      </c>
      <c r="D58" s="4">
        <f>表1[[#This Row],[FT (ETH)]]*1.1</f>
        <v>0.20047500000000001</v>
      </c>
      <c r="E58" s="2">
        <f>0.0016*表1[[#This Row],[KEYs]]^2+0.0064*表1[[#This Row],[KEYs]]+0.0064</f>
        <v>5.0176000000000007</v>
      </c>
      <c r="F58" s="4">
        <f>表1[[#This Row],[SA (AVAX)]]*1.1</f>
        <v>5.5193600000000016</v>
      </c>
      <c r="G58" s="2"/>
      <c r="H58" s="2"/>
      <c r="I58"/>
    </row>
    <row r="59" spans="2:9" ht="18" customHeight="1" x14ac:dyDescent="0.3">
      <c r="B59" s="1">
        <v>55</v>
      </c>
      <c r="C59" s="4">
        <f>表1[[#This Row],[KEYs]]^2/16000</f>
        <v>0.18906249999999999</v>
      </c>
      <c r="D59" s="4">
        <f>表1[[#This Row],[FT (ETH)]]*1.1</f>
        <v>0.20796875000000001</v>
      </c>
      <c r="E59" s="2">
        <f>0.0016*表1[[#This Row],[KEYs]]^2+0.0064*表1[[#This Row],[KEYs]]+0.0064</f>
        <v>5.1984000000000004</v>
      </c>
      <c r="F59" s="4">
        <f>表1[[#This Row],[SA (AVAX)]]*1.1</f>
        <v>5.7182400000000007</v>
      </c>
      <c r="G59" s="2"/>
      <c r="H59" s="2"/>
      <c r="I59"/>
    </row>
    <row r="60" spans="2:9" ht="18" customHeight="1" x14ac:dyDescent="0.3">
      <c r="B60" s="1">
        <v>56</v>
      </c>
      <c r="C60" s="4">
        <f>表1[[#This Row],[KEYs]]^2/16000</f>
        <v>0.19600000000000001</v>
      </c>
      <c r="D60" s="4">
        <f>表1[[#This Row],[FT (ETH)]]*1.1</f>
        <v>0.21560000000000001</v>
      </c>
      <c r="E60" s="2">
        <f>0.0016*表1[[#This Row],[KEYs]]^2+0.0064*表1[[#This Row],[KEYs]]+0.0064</f>
        <v>5.3823999999999996</v>
      </c>
      <c r="F60" s="4">
        <f>表1[[#This Row],[SA (AVAX)]]*1.1</f>
        <v>5.9206399999999997</v>
      </c>
      <c r="G60" s="2"/>
      <c r="H60" s="2"/>
      <c r="I60"/>
    </row>
    <row r="61" spans="2:9" ht="18" customHeight="1" x14ac:dyDescent="0.3">
      <c r="B61" s="1">
        <v>57</v>
      </c>
      <c r="C61" s="4">
        <f>表1[[#This Row],[KEYs]]^2/16000</f>
        <v>0.20306250000000001</v>
      </c>
      <c r="D61" s="4">
        <f>表1[[#This Row],[FT (ETH)]]*1.1</f>
        <v>0.22336875000000003</v>
      </c>
      <c r="E61" s="2">
        <f>0.0016*表1[[#This Row],[KEYs]]^2+0.0064*表1[[#This Row],[KEYs]]+0.0064</f>
        <v>5.5696000000000003</v>
      </c>
      <c r="F61" s="4">
        <f>表1[[#This Row],[SA (AVAX)]]*1.1</f>
        <v>6.1265600000000004</v>
      </c>
      <c r="G61" s="2"/>
      <c r="H61" s="2"/>
      <c r="I61"/>
    </row>
    <row r="62" spans="2:9" ht="18" customHeight="1" x14ac:dyDescent="0.3">
      <c r="B62" s="1">
        <v>58</v>
      </c>
      <c r="C62" s="4">
        <f>表1[[#This Row],[KEYs]]^2/16000</f>
        <v>0.21024999999999999</v>
      </c>
      <c r="D62" s="4">
        <f>表1[[#This Row],[FT (ETH)]]*1.1</f>
        <v>0.23127500000000001</v>
      </c>
      <c r="E62" s="2">
        <f>0.0016*表1[[#This Row],[KEYs]]^2+0.0064*表1[[#This Row],[KEYs]]+0.0064</f>
        <v>5.7600000000000007</v>
      </c>
      <c r="F62" s="4">
        <f>表1[[#This Row],[SA (AVAX)]]*1.1</f>
        <v>6.3360000000000012</v>
      </c>
      <c r="G62" s="2"/>
      <c r="H62" s="2"/>
      <c r="I62"/>
    </row>
    <row r="63" spans="2:9" ht="18" customHeight="1" x14ac:dyDescent="0.3">
      <c r="B63" s="1">
        <v>59</v>
      </c>
      <c r="C63" s="4">
        <f>表1[[#This Row],[KEYs]]^2/16000</f>
        <v>0.21756249999999999</v>
      </c>
      <c r="D63" s="4">
        <f>表1[[#This Row],[FT (ETH)]]*1.1</f>
        <v>0.23931875</v>
      </c>
      <c r="E63" s="2">
        <f>0.0016*表1[[#This Row],[KEYs]]^2+0.0064*表1[[#This Row],[KEYs]]+0.0064</f>
        <v>5.9536000000000007</v>
      </c>
      <c r="F63" s="4">
        <f>表1[[#This Row],[SA (AVAX)]]*1.1</f>
        <v>6.548960000000001</v>
      </c>
      <c r="G63" s="2"/>
      <c r="H63" s="2"/>
      <c r="I63"/>
    </row>
    <row r="64" spans="2:9" ht="18" customHeight="1" x14ac:dyDescent="0.3">
      <c r="B64" s="1">
        <v>60</v>
      </c>
      <c r="C64" s="4">
        <f>表1[[#This Row],[KEYs]]^2/16000</f>
        <v>0.22500000000000001</v>
      </c>
      <c r="D64" s="4">
        <f>表1[[#This Row],[FT (ETH)]]*1.1</f>
        <v>0.24750000000000003</v>
      </c>
      <c r="E64" s="2">
        <f>0.0016*表1[[#This Row],[KEYs]]^2+0.0064*表1[[#This Row],[KEYs]]+0.0064</f>
        <v>6.1504000000000012</v>
      </c>
      <c r="F64" s="4">
        <f>表1[[#This Row],[SA (AVAX)]]*1.1</f>
        <v>6.7654400000000017</v>
      </c>
      <c r="G64" s="2"/>
      <c r="H64" s="2"/>
      <c r="I64"/>
    </row>
    <row r="65" spans="2:9" ht="18" customHeight="1" x14ac:dyDescent="0.3">
      <c r="B65" s="1">
        <v>61</v>
      </c>
      <c r="C65" s="4">
        <f>表1[[#This Row],[KEYs]]^2/16000</f>
        <v>0.23256250000000001</v>
      </c>
      <c r="D65" s="4">
        <f>表1[[#This Row],[FT (ETH)]]*1.1</f>
        <v>0.25581875000000004</v>
      </c>
      <c r="E65" s="2">
        <f>0.0016*表1[[#This Row],[KEYs]]^2+0.0064*表1[[#This Row],[KEYs]]+0.0064</f>
        <v>6.3504000000000005</v>
      </c>
      <c r="F65" s="4">
        <f>表1[[#This Row],[SA (AVAX)]]*1.1</f>
        <v>6.9854400000000014</v>
      </c>
      <c r="G65" s="2"/>
      <c r="H65" s="2"/>
      <c r="I65"/>
    </row>
    <row r="66" spans="2:9" ht="18" customHeight="1" x14ac:dyDescent="0.3">
      <c r="B66" s="1">
        <v>62</v>
      </c>
      <c r="C66" s="4">
        <f>表1[[#This Row],[KEYs]]^2/16000</f>
        <v>0.24024999999999999</v>
      </c>
      <c r="D66" s="4">
        <f>表1[[#This Row],[FT (ETH)]]*1.1</f>
        <v>0.26427500000000004</v>
      </c>
      <c r="E66" s="2">
        <f>0.0016*表1[[#This Row],[KEYs]]^2+0.0064*表1[[#This Row],[KEYs]]+0.0064</f>
        <v>6.5536000000000003</v>
      </c>
      <c r="F66" s="4">
        <f>表1[[#This Row],[SA (AVAX)]]*1.1</f>
        <v>7.2089600000000011</v>
      </c>
      <c r="G66" s="2"/>
      <c r="H66" s="2"/>
      <c r="I66"/>
    </row>
    <row r="67" spans="2:9" ht="18" customHeight="1" x14ac:dyDescent="0.3">
      <c r="B67" s="1">
        <v>63</v>
      </c>
      <c r="C67" s="4">
        <f>表1[[#This Row],[KEYs]]^2/16000</f>
        <v>0.24806249999999999</v>
      </c>
      <c r="D67" s="4">
        <f>表1[[#This Row],[FT (ETH)]]*1.1</f>
        <v>0.27286874999999999</v>
      </c>
      <c r="E67" s="2">
        <f>0.0016*表1[[#This Row],[KEYs]]^2+0.0064*表1[[#This Row],[KEYs]]+0.0064</f>
        <v>6.7600000000000007</v>
      </c>
      <c r="F67" s="4">
        <f>表1[[#This Row],[SA (AVAX)]]*1.1</f>
        <v>7.4360000000000017</v>
      </c>
      <c r="G67" s="2"/>
      <c r="H67" s="2"/>
      <c r="I67"/>
    </row>
    <row r="68" spans="2:9" ht="18" customHeight="1" x14ac:dyDescent="0.3">
      <c r="B68" s="1">
        <v>64</v>
      </c>
      <c r="C68" s="4">
        <f>表1[[#This Row],[KEYs]]^2/16000</f>
        <v>0.25600000000000001</v>
      </c>
      <c r="D68" s="4">
        <f>表1[[#This Row],[FT (ETH)]]*1.1</f>
        <v>0.28160000000000002</v>
      </c>
      <c r="E68" s="2">
        <f>0.0016*表1[[#This Row],[KEYs]]^2+0.0064*表1[[#This Row],[KEYs]]+0.0064</f>
        <v>6.9696000000000007</v>
      </c>
      <c r="F68" s="4">
        <f>表1[[#This Row],[SA (AVAX)]]*1.1</f>
        <v>7.6665600000000014</v>
      </c>
      <c r="G68" s="2"/>
      <c r="H68" s="2"/>
      <c r="I68"/>
    </row>
    <row r="69" spans="2:9" ht="18" customHeight="1" x14ac:dyDescent="0.3">
      <c r="B69" s="1">
        <v>65</v>
      </c>
      <c r="C69" s="4">
        <f>表1[[#This Row],[KEYs]]^2/16000</f>
        <v>0.26406249999999998</v>
      </c>
      <c r="D69" s="4">
        <f>表1[[#This Row],[FT (ETH)]]*1.1</f>
        <v>0.29046875</v>
      </c>
      <c r="E69" s="2">
        <f>0.0016*表1[[#This Row],[KEYs]]^2+0.0064*表1[[#This Row],[KEYs]]+0.0064</f>
        <v>7.1824000000000012</v>
      </c>
      <c r="F69" s="4">
        <f>表1[[#This Row],[SA (AVAX)]]*1.1</f>
        <v>7.9006400000000019</v>
      </c>
      <c r="G69" s="2"/>
      <c r="H69" s="2"/>
      <c r="I69"/>
    </row>
    <row r="70" spans="2:9" ht="18" customHeight="1" x14ac:dyDescent="0.3">
      <c r="B70" s="1">
        <v>66</v>
      </c>
      <c r="C70" s="4">
        <f>表1[[#This Row],[KEYs]]^2/16000</f>
        <v>0.27224999999999999</v>
      </c>
      <c r="D70" s="4">
        <f>表1[[#This Row],[FT (ETH)]]*1.1</f>
        <v>0.29947499999999999</v>
      </c>
      <c r="E70" s="2">
        <f>0.0016*表1[[#This Row],[KEYs]]^2+0.0064*表1[[#This Row],[KEYs]]+0.0064</f>
        <v>7.3984000000000005</v>
      </c>
      <c r="F70" s="4">
        <f>表1[[#This Row],[SA (AVAX)]]*1.1</f>
        <v>8.1382400000000015</v>
      </c>
      <c r="G70" s="2"/>
      <c r="H70" s="2"/>
      <c r="I70"/>
    </row>
    <row r="71" spans="2:9" ht="18" customHeight="1" x14ac:dyDescent="0.3">
      <c r="B71" s="1">
        <v>67</v>
      </c>
      <c r="C71" s="4">
        <f>表1[[#This Row],[KEYs]]^2/16000</f>
        <v>0.28056249999999999</v>
      </c>
      <c r="D71" s="4">
        <f>表1[[#This Row],[FT (ETH)]]*1.1</f>
        <v>0.30861875</v>
      </c>
      <c r="E71" s="2">
        <f>0.0016*表1[[#This Row],[KEYs]]^2+0.0064*表1[[#This Row],[KEYs]]+0.0064</f>
        <v>7.6176000000000004</v>
      </c>
      <c r="F71" s="4">
        <f>表1[[#This Row],[SA (AVAX)]]*1.1</f>
        <v>8.3793600000000019</v>
      </c>
      <c r="G71" s="2"/>
      <c r="H71" s="2"/>
      <c r="I71"/>
    </row>
    <row r="72" spans="2:9" ht="18" customHeight="1" x14ac:dyDescent="0.3">
      <c r="B72" s="1">
        <v>68</v>
      </c>
      <c r="C72" s="4">
        <f>表1[[#This Row],[KEYs]]^2/16000</f>
        <v>0.28899999999999998</v>
      </c>
      <c r="D72" s="4">
        <f>表1[[#This Row],[FT (ETH)]]*1.1</f>
        <v>0.31790000000000002</v>
      </c>
      <c r="E72" s="2">
        <f>0.0016*表1[[#This Row],[KEYs]]^2+0.0064*表1[[#This Row],[KEYs]]+0.0064</f>
        <v>7.8400000000000007</v>
      </c>
      <c r="F72" s="4">
        <f>表1[[#This Row],[SA (AVAX)]]*1.1</f>
        <v>8.6240000000000023</v>
      </c>
      <c r="G72" s="2"/>
      <c r="H72" s="2"/>
      <c r="I72"/>
    </row>
    <row r="73" spans="2:9" ht="18" customHeight="1" x14ac:dyDescent="0.3">
      <c r="B73" s="1">
        <v>69</v>
      </c>
      <c r="C73" s="4">
        <f>表1[[#This Row],[KEYs]]^2/16000</f>
        <v>0.29756250000000001</v>
      </c>
      <c r="D73" s="4">
        <f>表1[[#This Row],[FT (ETH)]]*1.1</f>
        <v>0.32731875000000005</v>
      </c>
      <c r="E73" s="2">
        <f>0.0016*表1[[#This Row],[KEYs]]^2+0.0064*表1[[#This Row],[KEYs]]+0.0064</f>
        <v>8.0655999999999999</v>
      </c>
      <c r="F73" s="4">
        <f>表1[[#This Row],[SA (AVAX)]]*1.1</f>
        <v>8.8721600000000009</v>
      </c>
      <c r="G73" s="2"/>
      <c r="H73" s="2"/>
      <c r="I73"/>
    </row>
    <row r="74" spans="2:9" ht="18" customHeight="1" x14ac:dyDescent="0.3">
      <c r="B74" s="1">
        <v>70</v>
      </c>
      <c r="C74" s="4">
        <f>表1[[#This Row],[KEYs]]^2/16000</f>
        <v>0.30625000000000002</v>
      </c>
      <c r="D74" s="4">
        <f>表1[[#This Row],[FT (ETH)]]*1.1</f>
        <v>0.33687500000000004</v>
      </c>
      <c r="E74" s="2">
        <f>0.0016*表1[[#This Row],[KEYs]]^2+0.0064*表1[[#This Row],[KEYs]]+0.0064</f>
        <v>8.2943999999999996</v>
      </c>
      <c r="F74" s="4">
        <f>表1[[#This Row],[SA (AVAX)]]*1.1</f>
        <v>9.1238399999999995</v>
      </c>
      <c r="G74" s="2"/>
      <c r="H74" s="2"/>
      <c r="I74"/>
    </row>
    <row r="75" spans="2:9" ht="18" customHeight="1" x14ac:dyDescent="0.3">
      <c r="B75" s="1">
        <v>71</v>
      </c>
      <c r="C75" s="4">
        <f>表1[[#This Row],[KEYs]]^2/16000</f>
        <v>0.31506250000000002</v>
      </c>
      <c r="D75" s="4">
        <f>表1[[#This Row],[FT (ETH)]]*1.1</f>
        <v>0.34656875000000004</v>
      </c>
      <c r="E75" s="2">
        <f>0.0016*表1[[#This Row],[KEYs]]^2+0.0064*表1[[#This Row],[KEYs]]+0.0064</f>
        <v>8.5263999999999989</v>
      </c>
      <c r="F75" s="4">
        <f>表1[[#This Row],[SA (AVAX)]]*1.1</f>
        <v>9.3790399999999998</v>
      </c>
      <c r="G75" s="2"/>
      <c r="H75" s="2"/>
      <c r="I75"/>
    </row>
    <row r="76" spans="2:9" ht="18" customHeight="1" x14ac:dyDescent="0.3">
      <c r="B76" s="1">
        <v>72</v>
      </c>
      <c r="C76" s="4">
        <f>表1[[#This Row],[KEYs]]^2/16000</f>
        <v>0.32400000000000001</v>
      </c>
      <c r="D76" s="4">
        <f>表1[[#This Row],[FT (ETH)]]*1.1</f>
        <v>0.35640000000000005</v>
      </c>
      <c r="E76" s="2">
        <f>0.0016*表1[[#This Row],[KEYs]]^2+0.0064*表1[[#This Row],[KEYs]]+0.0064</f>
        <v>8.7615999999999996</v>
      </c>
      <c r="F76" s="4">
        <f>表1[[#This Row],[SA (AVAX)]]*1.1</f>
        <v>9.6377600000000001</v>
      </c>
      <c r="G76" s="2"/>
      <c r="H76" s="2"/>
      <c r="I76"/>
    </row>
    <row r="77" spans="2:9" ht="18" customHeight="1" x14ac:dyDescent="0.3">
      <c r="B77" s="1">
        <v>73</v>
      </c>
      <c r="C77" s="4">
        <f>表1[[#This Row],[KEYs]]^2/16000</f>
        <v>0.33306249999999998</v>
      </c>
      <c r="D77" s="4">
        <f>表1[[#This Row],[FT (ETH)]]*1.1</f>
        <v>0.36636875000000002</v>
      </c>
      <c r="E77" s="2">
        <f>0.0016*表1[[#This Row],[KEYs]]^2+0.0064*表1[[#This Row],[KEYs]]+0.0064</f>
        <v>9</v>
      </c>
      <c r="F77" s="4">
        <f>表1[[#This Row],[SA (AVAX)]]*1.1</f>
        <v>9.9</v>
      </c>
      <c r="G77" s="2"/>
      <c r="H77" s="2"/>
      <c r="I77"/>
    </row>
    <row r="78" spans="2:9" ht="18" customHeight="1" x14ac:dyDescent="0.3">
      <c r="B78" s="1">
        <v>74</v>
      </c>
      <c r="C78" s="4">
        <f>表1[[#This Row],[KEYs]]^2/16000</f>
        <v>0.34225</v>
      </c>
      <c r="D78" s="4">
        <f>表1[[#This Row],[FT (ETH)]]*1.1</f>
        <v>0.376475</v>
      </c>
      <c r="E78" s="2">
        <f>0.0016*表1[[#This Row],[KEYs]]^2+0.0064*表1[[#This Row],[KEYs]]+0.0064</f>
        <v>9.2415999999999983</v>
      </c>
      <c r="F78" s="4">
        <f>表1[[#This Row],[SA (AVAX)]]*1.1</f>
        <v>10.165759999999999</v>
      </c>
      <c r="G78" s="2"/>
      <c r="H78" s="2"/>
      <c r="I78"/>
    </row>
    <row r="79" spans="2:9" ht="18" customHeight="1" x14ac:dyDescent="0.3">
      <c r="B79" s="1">
        <v>75</v>
      </c>
      <c r="C79" s="4">
        <f>表1[[#This Row],[KEYs]]^2/16000</f>
        <v>0.3515625</v>
      </c>
      <c r="D79" s="4">
        <f>表1[[#This Row],[FT (ETH)]]*1.1</f>
        <v>0.38671875000000006</v>
      </c>
      <c r="E79" s="2">
        <f>0.0016*表1[[#This Row],[KEYs]]^2+0.0064*表1[[#This Row],[KEYs]]+0.0064</f>
        <v>9.4863999999999997</v>
      </c>
      <c r="F79" s="4">
        <f>表1[[#This Row],[SA (AVAX)]]*1.1</f>
        <v>10.435040000000001</v>
      </c>
      <c r="G79" s="2"/>
      <c r="H79" s="2"/>
      <c r="I79"/>
    </row>
    <row r="80" spans="2:9" ht="18" customHeight="1" x14ac:dyDescent="0.3">
      <c r="B80" s="1">
        <v>76</v>
      </c>
      <c r="C80" s="4">
        <f>表1[[#This Row],[KEYs]]^2/16000</f>
        <v>0.36099999999999999</v>
      </c>
      <c r="D80" s="4">
        <f>表1[[#This Row],[FT (ETH)]]*1.1</f>
        <v>0.39710000000000001</v>
      </c>
      <c r="E80" s="2">
        <f>0.0016*表1[[#This Row],[KEYs]]^2+0.0064*表1[[#This Row],[KEYs]]+0.0064</f>
        <v>9.7343999999999991</v>
      </c>
      <c r="F80" s="4">
        <f>表1[[#This Row],[SA (AVAX)]]*1.1</f>
        <v>10.707839999999999</v>
      </c>
      <c r="G80" s="2"/>
      <c r="H80" s="2"/>
      <c r="I80"/>
    </row>
    <row r="81" spans="2:9" ht="18" customHeight="1" x14ac:dyDescent="0.3">
      <c r="B81" s="1">
        <v>77</v>
      </c>
      <c r="C81" s="4">
        <f>表1[[#This Row],[KEYs]]^2/16000</f>
        <v>0.37056250000000002</v>
      </c>
      <c r="D81" s="4">
        <f>表1[[#This Row],[FT (ETH)]]*1.1</f>
        <v>0.40761875000000003</v>
      </c>
      <c r="E81" s="2">
        <f>0.0016*表1[[#This Row],[KEYs]]^2+0.0064*表1[[#This Row],[KEYs]]+0.0064</f>
        <v>9.9855999999999998</v>
      </c>
      <c r="F81" s="4">
        <f>表1[[#This Row],[SA (AVAX)]]*1.1</f>
        <v>10.984160000000001</v>
      </c>
      <c r="G81" s="2"/>
      <c r="H81" s="2"/>
      <c r="I81"/>
    </row>
    <row r="82" spans="2:9" ht="18" customHeight="1" x14ac:dyDescent="0.3">
      <c r="B82" s="1">
        <v>78</v>
      </c>
      <c r="C82" s="4">
        <f>表1[[#This Row],[KEYs]]^2/16000</f>
        <v>0.38024999999999998</v>
      </c>
      <c r="D82" s="4">
        <f>表1[[#This Row],[FT (ETH)]]*1.1</f>
        <v>0.41827500000000001</v>
      </c>
      <c r="E82" s="2">
        <f>0.0016*表1[[#This Row],[KEYs]]^2+0.0064*表1[[#This Row],[KEYs]]+0.0064</f>
        <v>10.24</v>
      </c>
      <c r="F82" s="4">
        <f>表1[[#This Row],[SA (AVAX)]]*1.1</f>
        <v>11.264000000000001</v>
      </c>
      <c r="G82" s="2"/>
      <c r="H82" s="2"/>
      <c r="I82"/>
    </row>
    <row r="83" spans="2:9" ht="18" customHeight="1" x14ac:dyDescent="0.3">
      <c r="B83" s="1">
        <v>79</v>
      </c>
      <c r="C83" s="4">
        <f>表1[[#This Row],[KEYs]]^2/16000</f>
        <v>0.39006249999999998</v>
      </c>
      <c r="D83" s="4">
        <f>表1[[#This Row],[FT (ETH)]]*1.1</f>
        <v>0.42906875</v>
      </c>
      <c r="E83" s="2">
        <f>0.0016*表1[[#This Row],[KEYs]]^2+0.0064*表1[[#This Row],[KEYs]]+0.0064</f>
        <v>10.497599999999998</v>
      </c>
      <c r="F83" s="4">
        <f>表1[[#This Row],[SA (AVAX)]]*1.1</f>
        <v>11.547359999999999</v>
      </c>
      <c r="G83" s="2"/>
      <c r="H83" s="2"/>
      <c r="I83"/>
    </row>
    <row r="84" spans="2:9" ht="18" customHeight="1" x14ac:dyDescent="0.3">
      <c r="B84" s="1">
        <v>80</v>
      </c>
      <c r="C84" s="4">
        <f>表1[[#This Row],[KEYs]]^2/16000</f>
        <v>0.4</v>
      </c>
      <c r="D84" s="4">
        <f>表1[[#This Row],[FT (ETH)]]*1.1</f>
        <v>0.44000000000000006</v>
      </c>
      <c r="E84" s="2">
        <f>0.0016*表1[[#This Row],[KEYs]]^2+0.0064*表1[[#This Row],[KEYs]]+0.0064</f>
        <v>10.7584</v>
      </c>
      <c r="F84" s="4">
        <f>表1[[#This Row],[SA (AVAX)]]*1.1</f>
        <v>11.834240000000001</v>
      </c>
      <c r="G84" s="2"/>
      <c r="H84" s="2"/>
      <c r="I84"/>
    </row>
    <row r="85" spans="2:9" ht="18" customHeight="1" x14ac:dyDescent="0.3">
      <c r="B85" s="1">
        <v>81</v>
      </c>
      <c r="C85" s="4">
        <f>表1[[#This Row],[KEYs]]^2/16000</f>
        <v>0.4100625</v>
      </c>
      <c r="D85" s="4">
        <f>表1[[#This Row],[FT (ETH)]]*1.1</f>
        <v>0.45106875000000002</v>
      </c>
      <c r="E85" s="2">
        <f>0.0016*表1[[#This Row],[KEYs]]^2+0.0064*表1[[#This Row],[KEYs]]+0.0064</f>
        <v>11.022399999999999</v>
      </c>
      <c r="F85" s="4">
        <f>表1[[#This Row],[SA (AVAX)]]*1.1</f>
        <v>12.124639999999999</v>
      </c>
      <c r="G85" s="2"/>
      <c r="H85" s="2"/>
      <c r="I85"/>
    </row>
    <row r="86" spans="2:9" ht="18" customHeight="1" x14ac:dyDescent="0.3">
      <c r="B86" s="1">
        <v>82</v>
      </c>
      <c r="C86" s="4">
        <f>表1[[#This Row],[KEYs]]^2/16000</f>
        <v>0.42025000000000001</v>
      </c>
      <c r="D86" s="4">
        <f>表1[[#This Row],[FT (ETH)]]*1.1</f>
        <v>0.46227500000000005</v>
      </c>
      <c r="E86" s="2">
        <f>0.0016*表1[[#This Row],[KEYs]]^2+0.0064*表1[[#This Row],[KEYs]]+0.0064</f>
        <v>11.2896</v>
      </c>
      <c r="F86" s="4">
        <f>表1[[#This Row],[SA (AVAX)]]*1.1</f>
        <v>12.418560000000001</v>
      </c>
      <c r="G86" s="2"/>
      <c r="H86" s="2"/>
      <c r="I86"/>
    </row>
    <row r="87" spans="2:9" ht="18" customHeight="1" x14ac:dyDescent="0.3">
      <c r="B87" s="1">
        <v>83</v>
      </c>
      <c r="C87" s="4">
        <f>表1[[#This Row],[KEYs]]^2/16000</f>
        <v>0.43056250000000001</v>
      </c>
      <c r="D87" s="4">
        <f>表1[[#This Row],[FT (ETH)]]*1.1</f>
        <v>0.47361875000000003</v>
      </c>
      <c r="E87" s="2">
        <f>0.0016*表1[[#This Row],[KEYs]]^2+0.0064*表1[[#This Row],[KEYs]]+0.0064</f>
        <v>11.56</v>
      </c>
      <c r="F87" s="4">
        <f>表1[[#This Row],[SA (AVAX)]]*1.1</f>
        <v>12.716000000000001</v>
      </c>
      <c r="G87" s="2"/>
      <c r="H87" s="2"/>
      <c r="I87"/>
    </row>
    <row r="88" spans="2:9" ht="18" customHeight="1" x14ac:dyDescent="0.3">
      <c r="B88" s="1">
        <v>84</v>
      </c>
      <c r="C88" s="4">
        <f>表1[[#This Row],[KEYs]]^2/16000</f>
        <v>0.441</v>
      </c>
      <c r="D88" s="4">
        <f>表1[[#This Row],[FT (ETH)]]*1.1</f>
        <v>0.48510000000000003</v>
      </c>
      <c r="E88" s="2">
        <f>0.0016*表1[[#This Row],[KEYs]]^2+0.0064*表1[[#This Row],[KEYs]]+0.0064</f>
        <v>11.833599999999999</v>
      </c>
      <c r="F88" s="4">
        <f>表1[[#This Row],[SA (AVAX)]]*1.1</f>
        <v>13.016959999999999</v>
      </c>
      <c r="G88" s="2"/>
      <c r="H88" s="2"/>
      <c r="I88"/>
    </row>
    <row r="89" spans="2:9" ht="18" customHeight="1" x14ac:dyDescent="0.3">
      <c r="B89" s="1">
        <v>85</v>
      </c>
      <c r="C89" s="4">
        <f>表1[[#This Row],[KEYs]]^2/16000</f>
        <v>0.45156249999999998</v>
      </c>
      <c r="D89" s="4">
        <f>表1[[#This Row],[FT (ETH)]]*1.1</f>
        <v>0.49671875000000004</v>
      </c>
      <c r="E89" s="2">
        <f>0.0016*表1[[#This Row],[KEYs]]^2+0.0064*表1[[#This Row],[KEYs]]+0.0064</f>
        <v>12.1104</v>
      </c>
      <c r="F89" s="4">
        <f>表1[[#This Row],[SA (AVAX)]]*1.1</f>
        <v>13.321440000000001</v>
      </c>
      <c r="G89" s="2"/>
      <c r="H89" s="2"/>
      <c r="I89"/>
    </row>
    <row r="90" spans="2:9" ht="18" customHeight="1" x14ac:dyDescent="0.3">
      <c r="B90" s="1">
        <v>86</v>
      </c>
      <c r="C90" s="4">
        <f>表1[[#This Row],[KEYs]]^2/16000</f>
        <v>0.46224999999999999</v>
      </c>
      <c r="D90" s="4">
        <f>表1[[#This Row],[FT (ETH)]]*1.1</f>
        <v>0.50847500000000001</v>
      </c>
      <c r="E90" s="2">
        <f>0.0016*表1[[#This Row],[KEYs]]^2+0.0064*表1[[#This Row],[KEYs]]+0.0064</f>
        <v>12.3904</v>
      </c>
      <c r="F90" s="4">
        <f>表1[[#This Row],[SA (AVAX)]]*1.1</f>
        <v>13.629440000000001</v>
      </c>
      <c r="G90" s="2"/>
      <c r="H90" s="2"/>
      <c r="I90"/>
    </row>
    <row r="91" spans="2:9" ht="18" customHeight="1" x14ac:dyDescent="0.3">
      <c r="B91" s="1">
        <v>87</v>
      </c>
      <c r="C91" s="4">
        <f>表1[[#This Row],[KEYs]]^2/16000</f>
        <v>0.4730625</v>
      </c>
      <c r="D91" s="4">
        <f>表1[[#This Row],[FT (ETH)]]*1.1</f>
        <v>0.52036875000000005</v>
      </c>
      <c r="E91" s="2">
        <f>0.0016*表1[[#This Row],[KEYs]]^2+0.0064*表1[[#This Row],[KEYs]]+0.0064</f>
        <v>12.6736</v>
      </c>
      <c r="F91" s="4">
        <f>表1[[#This Row],[SA (AVAX)]]*1.1</f>
        <v>13.940960000000002</v>
      </c>
      <c r="G91" s="2"/>
      <c r="H91" s="2"/>
      <c r="I91"/>
    </row>
    <row r="92" spans="2:9" ht="18" customHeight="1" x14ac:dyDescent="0.3">
      <c r="B92" s="1">
        <v>88</v>
      </c>
      <c r="C92" s="4">
        <f>表1[[#This Row],[KEYs]]^2/16000</f>
        <v>0.48399999999999999</v>
      </c>
      <c r="D92" s="4">
        <f>表1[[#This Row],[FT (ETH)]]*1.1</f>
        <v>0.53239999999999998</v>
      </c>
      <c r="E92" s="2">
        <f>0.0016*表1[[#This Row],[KEYs]]^2+0.0064*表1[[#This Row],[KEYs]]+0.0064</f>
        <v>12.96</v>
      </c>
      <c r="F92" s="4">
        <f>表1[[#This Row],[SA (AVAX)]]*1.1</f>
        <v>14.256000000000002</v>
      </c>
      <c r="G92" s="2"/>
      <c r="H92" s="2"/>
      <c r="I92"/>
    </row>
    <row r="93" spans="2:9" ht="18" customHeight="1" x14ac:dyDescent="0.3">
      <c r="B93" s="1">
        <v>89</v>
      </c>
      <c r="C93" s="4">
        <f>表1[[#This Row],[KEYs]]^2/16000</f>
        <v>0.49506250000000002</v>
      </c>
      <c r="D93" s="4">
        <f>表1[[#This Row],[FT (ETH)]]*1.1</f>
        <v>0.54456875000000005</v>
      </c>
      <c r="E93" s="2">
        <f>0.0016*表1[[#This Row],[KEYs]]^2+0.0064*表1[[#This Row],[KEYs]]+0.0064</f>
        <v>13.249599999999999</v>
      </c>
      <c r="F93" s="4">
        <f>表1[[#This Row],[SA (AVAX)]]*1.1</f>
        <v>14.57456</v>
      </c>
      <c r="G93" s="2"/>
      <c r="H93" s="2"/>
      <c r="I93"/>
    </row>
    <row r="94" spans="2:9" ht="18" customHeight="1" x14ac:dyDescent="0.3">
      <c r="B94" s="1">
        <v>90</v>
      </c>
      <c r="C94" s="4">
        <f>表1[[#This Row],[KEYs]]^2/16000</f>
        <v>0.50624999999999998</v>
      </c>
      <c r="D94" s="4">
        <f>表1[[#This Row],[FT (ETH)]]*1.1</f>
        <v>0.55687500000000001</v>
      </c>
      <c r="E94" s="2">
        <f>0.0016*表1[[#This Row],[KEYs]]^2+0.0064*表1[[#This Row],[KEYs]]+0.0064</f>
        <v>13.542400000000001</v>
      </c>
      <c r="F94" s="4">
        <f>表1[[#This Row],[SA (AVAX)]]*1.1</f>
        <v>14.896640000000001</v>
      </c>
      <c r="G94" s="2"/>
      <c r="H94" s="2"/>
      <c r="I94"/>
    </row>
    <row r="95" spans="2:9" ht="18" customHeight="1" x14ac:dyDescent="0.3">
      <c r="B95" s="1">
        <v>91</v>
      </c>
      <c r="C95" s="4">
        <f>表1[[#This Row],[KEYs]]^2/16000</f>
        <v>0.51756250000000004</v>
      </c>
      <c r="D95" s="4">
        <f>表1[[#This Row],[FT (ETH)]]*1.1</f>
        <v>0.5693187500000001</v>
      </c>
      <c r="E95" s="2">
        <f>0.0016*表1[[#This Row],[KEYs]]^2+0.0064*表1[[#This Row],[KEYs]]+0.0064</f>
        <v>13.8384</v>
      </c>
      <c r="F95" s="4">
        <f>表1[[#This Row],[SA (AVAX)]]*1.1</f>
        <v>15.222240000000001</v>
      </c>
      <c r="G95" s="2"/>
      <c r="H95" s="2"/>
      <c r="I95"/>
    </row>
    <row r="96" spans="2:9" ht="18" customHeight="1" x14ac:dyDescent="0.3">
      <c r="B96" s="1">
        <v>92</v>
      </c>
      <c r="C96" s="4">
        <f>表1[[#This Row],[KEYs]]^2/16000</f>
        <v>0.52900000000000003</v>
      </c>
      <c r="D96" s="4">
        <f>表1[[#This Row],[FT (ETH)]]*1.1</f>
        <v>0.58190000000000008</v>
      </c>
      <c r="E96" s="2">
        <f>0.0016*表1[[#This Row],[KEYs]]^2+0.0064*表1[[#This Row],[KEYs]]+0.0064</f>
        <v>14.137599999999999</v>
      </c>
      <c r="F96" s="4">
        <f>表1[[#This Row],[SA (AVAX)]]*1.1</f>
        <v>15.551360000000001</v>
      </c>
      <c r="G96" s="2"/>
      <c r="H96" s="2"/>
      <c r="I96"/>
    </row>
    <row r="97" spans="2:9" ht="18" customHeight="1" x14ac:dyDescent="0.3">
      <c r="B97" s="1">
        <v>93</v>
      </c>
      <c r="C97" s="4">
        <f>表1[[#This Row],[KEYs]]^2/16000</f>
        <v>0.54056249999999995</v>
      </c>
      <c r="D97" s="4">
        <f>表1[[#This Row],[FT (ETH)]]*1.1</f>
        <v>0.59461874999999997</v>
      </c>
      <c r="E97" s="2">
        <f>0.0016*表1[[#This Row],[KEYs]]^2+0.0064*表1[[#This Row],[KEYs]]+0.0064</f>
        <v>14.44</v>
      </c>
      <c r="F97" s="4">
        <f>表1[[#This Row],[SA (AVAX)]]*1.1</f>
        <v>15.884</v>
      </c>
      <c r="G97" s="2"/>
      <c r="H97" s="2"/>
      <c r="I97"/>
    </row>
    <row r="98" spans="2:9" ht="18" customHeight="1" x14ac:dyDescent="0.3">
      <c r="B98" s="1">
        <v>94</v>
      </c>
      <c r="C98" s="4">
        <f>表1[[#This Row],[KEYs]]^2/16000</f>
        <v>0.55225000000000002</v>
      </c>
      <c r="D98" s="4">
        <f>表1[[#This Row],[FT (ETH)]]*1.1</f>
        <v>0.6074750000000001</v>
      </c>
      <c r="E98" s="2">
        <f>0.0016*表1[[#This Row],[KEYs]]^2+0.0064*表1[[#This Row],[KEYs]]+0.0064</f>
        <v>14.7456</v>
      </c>
      <c r="F98" s="4">
        <f>表1[[#This Row],[SA (AVAX)]]*1.1</f>
        <v>16.22016</v>
      </c>
      <c r="G98" s="2"/>
      <c r="H98" s="2"/>
      <c r="I98"/>
    </row>
    <row r="99" spans="2:9" ht="18" customHeight="1" x14ac:dyDescent="0.3">
      <c r="B99" s="1">
        <v>95</v>
      </c>
      <c r="C99" s="4">
        <f>表1[[#This Row],[KEYs]]^2/16000</f>
        <v>0.56406250000000002</v>
      </c>
      <c r="D99" s="4">
        <f>表1[[#This Row],[FT (ETH)]]*1.1</f>
        <v>0.62046875000000012</v>
      </c>
      <c r="E99" s="2">
        <f>0.0016*表1[[#This Row],[KEYs]]^2+0.0064*表1[[#This Row],[KEYs]]+0.0064</f>
        <v>15.054400000000001</v>
      </c>
      <c r="F99" s="4">
        <f>表1[[#This Row],[SA (AVAX)]]*1.1</f>
        <v>16.559840000000001</v>
      </c>
      <c r="G99" s="2"/>
      <c r="H99" s="2"/>
      <c r="I99"/>
    </row>
    <row r="100" spans="2:9" ht="18" customHeight="1" x14ac:dyDescent="0.3">
      <c r="B100" s="1">
        <v>96</v>
      </c>
      <c r="C100" s="4">
        <f>表1[[#This Row],[KEYs]]^2/16000</f>
        <v>0.57599999999999996</v>
      </c>
      <c r="D100" s="4">
        <f>表1[[#This Row],[FT (ETH)]]*1.1</f>
        <v>0.63360000000000005</v>
      </c>
      <c r="E100" s="2">
        <f>0.0016*表1[[#This Row],[KEYs]]^2+0.0064*表1[[#This Row],[KEYs]]+0.0064</f>
        <v>15.366400000000001</v>
      </c>
      <c r="F100" s="4">
        <f>表1[[#This Row],[SA (AVAX)]]*1.1</f>
        <v>16.903040000000001</v>
      </c>
      <c r="G100" s="2"/>
      <c r="H100" s="2"/>
      <c r="I100"/>
    </row>
    <row r="101" spans="2:9" ht="18" customHeight="1" x14ac:dyDescent="0.3">
      <c r="B101" s="1">
        <v>97</v>
      </c>
      <c r="C101" s="4">
        <f>表1[[#This Row],[KEYs]]^2/16000</f>
        <v>0.58806250000000004</v>
      </c>
      <c r="D101" s="4">
        <f>表1[[#This Row],[FT (ETH)]]*1.1</f>
        <v>0.6468687500000001</v>
      </c>
      <c r="E101" s="2">
        <f>0.0016*表1[[#This Row],[KEYs]]^2+0.0064*表1[[#This Row],[KEYs]]+0.0064</f>
        <v>15.6816</v>
      </c>
      <c r="F101" s="4">
        <f>表1[[#This Row],[SA (AVAX)]]*1.1</f>
        <v>17.249760000000002</v>
      </c>
      <c r="G101" s="2"/>
      <c r="H101" s="2"/>
      <c r="I101"/>
    </row>
    <row r="102" spans="2:9" ht="18" customHeight="1" x14ac:dyDescent="0.3">
      <c r="B102" s="1">
        <v>98</v>
      </c>
      <c r="C102" s="4">
        <f>表1[[#This Row],[KEYs]]^2/16000</f>
        <v>0.60024999999999995</v>
      </c>
      <c r="D102" s="4">
        <f>表1[[#This Row],[FT (ETH)]]*1.1</f>
        <v>0.66027499999999995</v>
      </c>
      <c r="E102" s="2">
        <f>0.0016*表1[[#This Row],[KEYs]]^2+0.0064*表1[[#This Row],[KEYs]]+0.0064</f>
        <v>16</v>
      </c>
      <c r="F102" s="4">
        <f>表1[[#This Row],[SA (AVAX)]]*1.1</f>
        <v>17.600000000000001</v>
      </c>
      <c r="G102" s="2"/>
      <c r="H102" s="2"/>
      <c r="I102"/>
    </row>
    <row r="103" spans="2:9" ht="18" customHeight="1" x14ac:dyDescent="0.3">
      <c r="B103" s="1">
        <v>99</v>
      </c>
      <c r="C103" s="4">
        <f>表1[[#This Row],[KEYs]]^2/16000</f>
        <v>0.61256250000000001</v>
      </c>
      <c r="D103" s="4">
        <f>表1[[#This Row],[FT (ETH)]]*1.1</f>
        <v>0.67381875000000002</v>
      </c>
      <c r="E103" s="2">
        <f>0.0016*表1[[#This Row],[KEYs]]^2+0.0064*表1[[#This Row],[KEYs]]+0.0064</f>
        <v>16.3216</v>
      </c>
      <c r="F103" s="4">
        <f>表1[[#This Row],[SA (AVAX)]]*1.1</f>
        <v>17.953760000000003</v>
      </c>
      <c r="G103" s="2"/>
      <c r="H103" s="2"/>
      <c r="I103"/>
    </row>
    <row r="104" spans="2:9" ht="18" customHeight="1" x14ac:dyDescent="0.3">
      <c r="B104" s="1">
        <v>100</v>
      </c>
      <c r="C104" s="4">
        <f>表1[[#This Row],[KEYs]]^2/16000</f>
        <v>0.625</v>
      </c>
      <c r="D104" s="4">
        <f>表1[[#This Row],[FT (ETH)]]*1.1</f>
        <v>0.6875</v>
      </c>
      <c r="E104" s="2">
        <f>0.0016*表1[[#This Row],[KEYs]]^2+0.0064*表1[[#This Row],[KEYs]]+0.0064</f>
        <v>16.6464</v>
      </c>
      <c r="F104" s="4">
        <f>表1[[#This Row],[SA (AVAX)]]*1.1</f>
        <v>18.311040000000002</v>
      </c>
      <c r="G104" s="2"/>
      <c r="H104" s="2"/>
      <c r="I104"/>
    </row>
    <row r="105" spans="2:9" ht="18" customHeight="1" x14ac:dyDescent="0.3">
      <c r="B105" s="1">
        <v>101</v>
      </c>
      <c r="C105" s="4">
        <f>表1[[#This Row],[KEYs]]^2/16000</f>
        <v>0.63756250000000003</v>
      </c>
      <c r="D105" s="4">
        <f>表1[[#This Row],[FT (ETH)]]*1.1</f>
        <v>0.7013187500000001</v>
      </c>
      <c r="E105" s="2">
        <f>0.0016*表1[[#This Row],[KEYs]]^2+0.0064*表1[[#This Row],[KEYs]]+0.0064</f>
        <v>16.974399999999999</v>
      </c>
      <c r="F105" s="4">
        <f>表1[[#This Row],[SA (AVAX)]]*1.1</f>
        <v>18.67184</v>
      </c>
      <c r="G105" s="2"/>
      <c r="H105" s="2"/>
      <c r="I105"/>
    </row>
    <row r="106" spans="2:9" ht="18" customHeight="1" x14ac:dyDescent="0.3">
      <c r="B106" s="1">
        <v>102</v>
      </c>
      <c r="C106" s="4">
        <f>表1[[#This Row],[KEYs]]^2/16000</f>
        <v>0.65024999999999999</v>
      </c>
      <c r="D106" s="4">
        <f>表1[[#This Row],[FT (ETH)]]*1.1</f>
        <v>0.71527500000000011</v>
      </c>
      <c r="E106" s="2">
        <f>0.0016*表1[[#This Row],[KEYs]]^2+0.0064*表1[[#This Row],[KEYs]]+0.0064</f>
        <v>17.305599999999998</v>
      </c>
      <c r="F106" s="4">
        <f>表1[[#This Row],[SA (AVAX)]]*1.1</f>
        <v>19.036159999999999</v>
      </c>
      <c r="G106" s="2"/>
      <c r="H106" s="2"/>
      <c r="I106"/>
    </row>
    <row r="107" spans="2:9" ht="18" customHeight="1" x14ac:dyDescent="0.3">
      <c r="B107" s="1">
        <v>103</v>
      </c>
      <c r="C107" s="4">
        <f>表1[[#This Row],[KEYs]]^2/16000</f>
        <v>0.6630625</v>
      </c>
      <c r="D107" s="4">
        <f>表1[[#This Row],[FT (ETH)]]*1.1</f>
        <v>0.72936875000000001</v>
      </c>
      <c r="E107" s="2">
        <f>0.0016*表1[[#This Row],[KEYs]]^2+0.0064*表1[[#This Row],[KEYs]]+0.0064</f>
        <v>17.639999999999997</v>
      </c>
      <c r="F107" s="4">
        <f>表1[[#This Row],[SA (AVAX)]]*1.1</f>
        <v>19.404</v>
      </c>
      <c r="G107" s="2"/>
      <c r="H107" s="2"/>
      <c r="I107"/>
    </row>
    <row r="108" spans="2:9" ht="18" customHeight="1" x14ac:dyDescent="0.3">
      <c r="B108" s="1">
        <v>104</v>
      </c>
      <c r="C108" s="4">
        <f>表1[[#This Row],[KEYs]]^2/16000</f>
        <v>0.67600000000000005</v>
      </c>
      <c r="D108" s="4">
        <f>表1[[#This Row],[FT (ETH)]]*1.1</f>
        <v>0.74360000000000015</v>
      </c>
      <c r="E108" s="2">
        <f>0.0016*表1[[#This Row],[KEYs]]^2+0.0064*表1[[#This Row],[KEYs]]+0.0064</f>
        <v>17.977600000000002</v>
      </c>
      <c r="F108" s="4">
        <f>表1[[#This Row],[SA (AVAX)]]*1.1</f>
        <v>19.775360000000003</v>
      </c>
      <c r="G108" s="2"/>
      <c r="H108" s="2"/>
      <c r="I108"/>
    </row>
    <row r="109" spans="2:9" ht="18" customHeight="1" x14ac:dyDescent="0.3">
      <c r="B109" s="1">
        <v>105</v>
      </c>
      <c r="C109" s="4">
        <f>表1[[#This Row],[KEYs]]^2/16000</f>
        <v>0.68906250000000002</v>
      </c>
      <c r="D109" s="4">
        <f>表1[[#This Row],[FT (ETH)]]*1.1</f>
        <v>0.75796875000000008</v>
      </c>
      <c r="E109" s="2">
        <f>0.0016*表1[[#This Row],[KEYs]]^2+0.0064*表1[[#This Row],[KEYs]]+0.0064</f>
        <v>18.3184</v>
      </c>
      <c r="F109" s="4">
        <f>表1[[#This Row],[SA (AVAX)]]*1.1</f>
        <v>20.150240000000004</v>
      </c>
      <c r="G109" s="2"/>
      <c r="H109" s="2"/>
      <c r="I109"/>
    </row>
    <row r="110" spans="2:9" ht="18" customHeight="1" x14ac:dyDescent="0.3">
      <c r="B110" s="1">
        <v>106</v>
      </c>
      <c r="C110" s="4">
        <f>表1[[#This Row],[KEYs]]^2/16000</f>
        <v>0.70225000000000004</v>
      </c>
      <c r="D110" s="4">
        <f>表1[[#This Row],[FT (ETH)]]*1.1</f>
        <v>0.77247500000000013</v>
      </c>
      <c r="E110" s="2">
        <f>0.0016*表1[[#This Row],[KEYs]]^2+0.0064*表1[[#This Row],[KEYs]]+0.0064</f>
        <v>18.662400000000002</v>
      </c>
      <c r="F110" s="4">
        <f>表1[[#This Row],[SA (AVAX)]]*1.1</f>
        <v>20.528640000000003</v>
      </c>
      <c r="G110" s="2"/>
      <c r="H110" s="2"/>
      <c r="I110"/>
    </row>
    <row r="111" spans="2:9" ht="18" customHeight="1" x14ac:dyDescent="0.3">
      <c r="B111" s="1">
        <v>107</v>
      </c>
      <c r="C111" s="4">
        <f>表1[[#This Row],[KEYs]]^2/16000</f>
        <v>0.71556249999999999</v>
      </c>
      <c r="D111" s="4">
        <f>表1[[#This Row],[FT (ETH)]]*1.1</f>
        <v>0.78711875000000009</v>
      </c>
      <c r="E111" s="2">
        <f>0.0016*表1[[#This Row],[KEYs]]^2+0.0064*表1[[#This Row],[KEYs]]+0.0064</f>
        <v>19.009599999999999</v>
      </c>
      <c r="F111" s="4">
        <f>表1[[#This Row],[SA (AVAX)]]*1.1</f>
        <v>20.91056</v>
      </c>
      <c r="G111" s="2"/>
      <c r="H111" s="2"/>
      <c r="I111"/>
    </row>
    <row r="112" spans="2:9" ht="18" customHeight="1" x14ac:dyDescent="0.3">
      <c r="B112" s="1">
        <v>108</v>
      </c>
      <c r="C112" s="4">
        <f>表1[[#This Row],[KEYs]]^2/16000</f>
        <v>0.72899999999999998</v>
      </c>
      <c r="D112" s="4">
        <f>表1[[#This Row],[FT (ETH)]]*1.1</f>
        <v>0.80190000000000006</v>
      </c>
      <c r="E112" s="2">
        <f>0.0016*表1[[#This Row],[KEYs]]^2+0.0064*表1[[#This Row],[KEYs]]+0.0064</f>
        <v>19.36</v>
      </c>
      <c r="F112" s="4">
        <f>表1[[#This Row],[SA (AVAX)]]*1.1</f>
        <v>21.295999999999999</v>
      </c>
      <c r="G112" s="2"/>
      <c r="H112" s="2"/>
      <c r="I112"/>
    </row>
    <row r="113" spans="2:9" ht="18" customHeight="1" x14ac:dyDescent="0.3">
      <c r="B113" s="1">
        <v>109</v>
      </c>
      <c r="C113" s="4">
        <f>表1[[#This Row],[KEYs]]^2/16000</f>
        <v>0.74256250000000001</v>
      </c>
      <c r="D113" s="4">
        <f>表1[[#This Row],[FT (ETH)]]*1.1</f>
        <v>0.81681875000000004</v>
      </c>
      <c r="E113" s="2">
        <f>0.0016*表1[[#This Row],[KEYs]]^2+0.0064*表1[[#This Row],[KEYs]]+0.0064</f>
        <v>19.713600000000003</v>
      </c>
      <c r="F113" s="4">
        <f>表1[[#This Row],[SA (AVAX)]]*1.1</f>
        <v>21.684960000000004</v>
      </c>
      <c r="G113" s="2"/>
      <c r="H113" s="2"/>
      <c r="I113"/>
    </row>
    <row r="114" spans="2:9" ht="18" customHeight="1" x14ac:dyDescent="0.3">
      <c r="B114" s="1">
        <v>110</v>
      </c>
      <c r="C114" s="4">
        <f>表1[[#This Row],[KEYs]]^2/16000</f>
        <v>0.75624999999999998</v>
      </c>
      <c r="D114" s="4">
        <f>表1[[#This Row],[FT (ETH)]]*1.1</f>
        <v>0.83187500000000003</v>
      </c>
      <c r="E114" s="2">
        <f>0.0016*表1[[#This Row],[KEYs]]^2+0.0064*表1[[#This Row],[KEYs]]+0.0064</f>
        <v>20.070399999999999</v>
      </c>
      <c r="F114" s="4">
        <f>表1[[#This Row],[SA (AVAX)]]*1.1</f>
        <v>22.077440000000003</v>
      </c>
      <c r="G114" s="2"/>
      <c r="H114" s="2"/>
      <c r="I114"/>
    </row>
    <row r="115" spans="2:9" ht="18" customHeight="1" x14ac:dyDescent="0.3">
      <c r="B115" s="1">
        <v>111</v>
      </c>
      <c r="C115" s="4">
        <f>表1[[#This Row],[KEYs]]^2/16000</f>
        <v>0.77006249999999998</v>
      </c>
      <c r="D115" s="4">
        <f>表1[[#This Row],[FT (ETH)]]*1.1</f>
        <v>0.84706875000000004</v>
      </c>
      <c r="E115" s="2">
        <f>0.0016*表1[[#This Row],[KEYs]]^2+0.0064*表1[[#This Row],[KEYs]]+0.0064</f>
        <v>20.430399999999999</v>
      </c>
      <c r="F115" s="4">
        <f>表1[[#This Row],[SA (AVAX)]]*1.1</f>
        <v>22.47344</v>
      </c>
      <c r="G115" s="2"/>
      <c r="H115" s="2"/>
      <c r="I115"/>
    </row>
    <row r="116" spans="2:9" ht="18" customHeight="1" x14ac:dyDescent="0.3">
      <c r="B116" s="1">
        <v>112</v>
      </c>
      <c r="C116" s="4">
        <f>表1[[#This Row],[KEYs]]^2/16000</f>
        <v>0.78400000000000003</v>
      </c>
      <c r="D116" s="4">
        <f>表1[[#This Row],[FT (ETH)]]*1.1</f>
        <v>0.86240000000000006</v>
      </c>
      <c r="E116" s="2">
        <f>0.0016*表1[[#This Row],[KEYs]]^2+0.0064*表1[[#This Row],[KEYs]]+0.0064</f>
        <v>20.793599999999998</v>
      </c>
      <c r="F116" s="4">
        <f>表1[[#This Row],[SA (AVAX)]]*1.1</f>
        <v>22.872959999999999</v>
      </c>
      <c r="G116" s="2"/>
      <c r="H116" s="2"/>
      <c r="I116"/>
    </row>
    <row r="117" spans="2:9" ht="18" customHeight="1" x14ac:dyDescent="0.3">
      <c r="B117" s="1">
        <v>113</v>
      </c>
      <c r="C117" s="4">
        <f>表1[[#This Row],[KEYs]]^2/16000</f>
        <v>0.79806250000000001</v>
      </c>
      <c r="D117" s="4">
        <f>表1[[#This Row],[FT (ETH)]]*1.1</f>
        <v>0.87786875000000009</v>
      </c>
      <c r="E117" s="2">
        <f>0.0016*表1[[#This Row],[KEYs]]^2+0.0064*表1[[#This Row],[KEYs]]+0.0064</f>
        <v>21.16</v>
      </c>
      <c r="F117" s="4">
        <f>表1[[#This Row],[SA (AVAX)]]*1.1</f>
        <v>23.276000000000003</v>
      </c>
      <c r="G117" s="2"/>
      <c r="H117" s="2"/>
      <c r="I117"/>
    </row>
    <row r="118" spans="2:9" ht="18" customHeight="1" x14ac:dyDescent="0.3">
      <c r="B118" s="1">
        <v>114</v>
      </c>
      <c r="C118" s="4">
        <f>表1[[#This Row],[KEYs]]^2/16000</f>
        <v>0.81225000000000003</v>
      </c>
      <c r="D118" s="4">
        <f>表1[[#This Row],[FT (ETH)]]*1.1</f>
        <v>0.89347500000000013</v>
      </c>
      <c r="E118" s="2">
        <f>0.0016*表1[[#This Row],[KEYs]]^2+0.0064*表1[[#This Row],[KEYs]]+0.0064</f>
        <v>21.529600000000002</v>
      </c>
      <c r="F118" s="4">
        <f>表1[[#This Row],[SA (AVAX)]]*1.1</f>
        <v>23.682560000000006</v>
      </c>
      <c r="G118" s="2"/>
      <c r="H118" s="2"/>
      <c r="I118"/>
    </row>
    <row r="119" spans="2:9" ht="18" customHeight="1" x14ac:dyDescent="0.3">
      <c r="B119" s="1">
        <v>115</v>
      </c>
      <c r="C119" s="4">
        <f>表1[[#This Row],[KEYs]]^2/16000</f>
        <v>0.82656249999999998</v>
      </c>
      <c r="D119" s="4">
        <f>表1[[#This Row],[FT (ETH)]]*1.1</f>
        <v>0.90921875000000008</v>
      </c>
      <c r="E119" s="2">
        <f>0.0016*表1[[#This Row],[KEYs]]^2+0.0064*表1[[#This Row],[KEYs]]+0.0064</f>
        <v>21.9024</v>
      </c>
      <c r="F119" s="4">
        <f>表1[[#This Row],[SA (AVAX)]]*1.1</f>
        <v>24.092640000000003</v>
      </c>
      <c r="G119" s="2"/>
      <c r="H119" s="2"/>
      <c r="I119"/>
    </row>
    <row r="120" spans="2:9" ht="18" customHeight="1" x14ac:dyDescent="0.3">
      <c r="B120" s="1">
        <v>116</v>
      </c>
      <c r="C120" s="4">
        <f>表1[[#This Row],[KEYs]]^2/16000</f>
        <v>0.84099999999999997</v>
      </c>
      <c r="D120" s="4">
        <f>表1[[#This Row],[FT (ETH)]]*1.1</f>
        <v>0.92510000000000003</v>
      </c>
      <c r="E120" s="2">
        <f>0.0016*表1[[#This Row],[KEYs]]^2+0.0064*表1[[#This Row],[KEYs]]+0.0064</f>
        <v>22.278400000000001</v>
      </c>
      <c r="F120" s="4">
        <f>表1[[#This Row],[SA (AVAX)]]*1.1</f>
        <v>24.506240000000002</v>
      </c>
      <c r="G120" s="2"/>
      <c r="H120" s="2"/>
      <c r="I120"/>
    </row>
    <row r="121" spans="2:9" ht="18" customHeight="1" x14ac:dyDescent="0.3">
      <c r="B121" s="1">
        <v>117</v>
      </c>
      <c r="C121" s="4">
        <f>表1[[#This Row],[KEYs]]^2/16000</f>
        <v>0.8555625</v>
      </c>
      <c r="D121" s="4">
        <f>表1[[#This Row],[FT (ETH)]]*1.1</f>
        <v>0.94111875000000011</v>
      </c>
      <c r="E121" s="2">
        <f>0.0016*表1[[#This Row],[KEYs]]^2+0.0064*表1[[#This Row],[KEYs]]+0.0064</f>
        <v>22.657599999999999</v>
      </c>
      <c r="F121" s="4">
        <f>表1[[#This Row],[SA (AVAX)]]*1.1</f>
        <v>24.923359999999999</v>
      </c>
      <c r="G121" s="2"/>
      <c r="H121" s="2"/>
      <c r="I121"/>
    </row>
    <row r="122" spans="2:9" ht="18" customHeight="1" x14ac:dyDescent="0.3">
      <c r="B122" s="1">
        <v>118</v>
      </c>
      <c r="C122" s="4">
        <f>表1[[#This Row],[KEYs]]^2/16000</f>
        <v>0.87024999999999997</v>
      </c>
      <c r="D122" s="4">
        <f>表1[[#This Row],[FT (ETH)]]*1.1</f>
        <v>0.95727499999999999</v>
      </c>
      <c r="E122" s="2">
        <f>0.0016*表1[[#This Row],[KEYs]]^2+0.0064*表1[[#This Row],[KEYs]]+0.0064</f>
        <v>23.04</v>
      </c>
      <c r="F122" s="4">
        <f>表1[[#This Row],[SA (AVAX)]]*1.1</f>
        <v>25.344000000000001</v>
      </c>
      <c r="G122" s="2"/>
      <c r="H122" s="2"/>
      <c r="I122"/>
    </row>
    <row r="123" spans="2:9" ht="18" customHeight="1" x14ac:dyDescent="0.3">
      <c r="B123" s="1">
        <v>119</v>
      </c>
      <c r="C123" s="4">
        <f>表1[[#This Row],[KEYs]]^2/16000</f>
        <v>0.88506249999999997</v>
      </c>
      <c r="D123" s="4">
        <f>表1[[#This Row],[FT (ETH)]]*1.1</f>
        <v>0.97356875000000009</v>
      </c>
      <c r="E123" s="2">
        <f>0.0016*表1[[#This Row],[KEYs]]^2+0.0064*表1[[#This Row],[KEYs]]+0.0064</f>
        <v>23.425600000000003</v>
      </c>
      <c r="F123" s="4">
        <f>表1[[#This Row],[SA (AVAX)]]*1.1</f>
        <v>25.768160000000005</v>
      </c>
      <c r="G123" s="2"/>
      <c r="H123" s="2"/>
      <c r="I123"/>
    </row>
    <row r="124" spans="2:9" ht="18" customHeight="1" x14ac:dyDescent="0.3">
      <c r="B124" s="1">
        <v>120</v>
      </c>
      <c r="C124" s="4">
        <f>表1[[#This Row],[KEYs]]^2/16000</f>
        <v>0.9</v>
      </c>
      <c r="D124" s="4">
        <f>表1[[#This Row],[FT (ETH)]]*1.1</f>
        <v>0.9900000000000001</v>
      </c>
      <c r="E124" s="2">
        <f>0.0016*表1[[#This Row],[KEYs]]^2+0.0064*表1[[#This Row],[KEYs]]+0.0064</f>
        <v>23.814400000000003</v>
      </c>
      <c r="F124" s="4">
        <f>表1[[#This Row],[SA (AVAX)]]*1.1</f>
        <v>26.195840000000004</v>
      </c>
      <c r="G124" s="2"/>
      <c r="H124" s="2"/>
      <c r="I124"/>
    </row>
    <row r="125" spans="2:9" ht="18" customHeight="1" x14ac:dyDescent="0.3">
      <c r="B125" s="1">
        <v>121</v>
      </c>
      <c r="C125" s="4">
        <f>表1[[#This Row],[KEYs]]^2/16000</f>
        <v>0.9150625</v>
      </c>
      <c r="D125" s="4">
        <f>表1[[#This Row],[FT (ETH)]]*1.1</f>
        <v>1.00656875</v>
      </c>
      <c r="E125" s="2">
        <f>0.0016*表1[[#This Row],[KEYs]]^2+0.0064*表1[[#This Row],[KEYs]]+0.0064</f>
        <v>24.206400000000002</v>
      </c>
      <c r="F125" s="4">
        <f>表1[[#This Row],[SA (AVAX)]]*1.1</f>
        <v>26.627040000000004</v>
      </c>
      <c r="G125" s="2"/>
      <c r="H125" s="2"/>
      <c r="I125"/>
    </row>
    <row r="126" spans="2:9" ht="18" customHeight="1" x14ac:dyDescent="0.3">
      <c r="B126" s="1">
        <v>122</v>
      </c>
      <c r="C126" s="4">
        <f>表1[[#This Row],[KEYs]]^2/16000</f>
        <v>0.93025000000000002</v>
      </c>
      <c r="D126" s="4">
        <f>表1[[#This Row],[FT (ETH)]]*1.1</f>
        <v>1.0232750000000002</v>
      </c>
      <c r="E126" s="2">
        <f>0.0016*表1[[#This Row],[KEYs]]^2+0.0064*表1[[#This Row],[KEYs]]+0.0064</f>
        <v>24.601600000000001</v>
      </c>
      <c r="F126" s="4">
        <f>表1[[#This Row],[SA (AVAX)]]*1.1</f>
        <v>27.061760000000003</v>
      </c>
      <c r="G126" s="2"/>
      <c r="H126" s="2"/>
      <c r="I126"/>
    </row>
    <row r="127" spans="2:9" ht="18" customHeight="1" x14ac:dyDescent="0.3">
      <c r="B127" s="1">
        <v>123</v>
      </c>
      <c r="C127" s="4">
        <f>表1[[#This Row],[KEYs]]^2/16000</f>
        <v>0.94556249999999997</v>
      </c>
      <c r="D127" s="4">
        <f>表1[[#This Row],[FT (ETH)]]*1.1</f>
        <v>1.04011875</v>
      </c>
      <c r="E127" s="2">
        <f>0.0016*表1[[#This Row],[KEYs]]^2+0.0064*表1[[#This Row],[KEYs]]+0.0064</f>
        <v>25</v>
      </c>
      <c r="F127" s="4">
        <f>表1[[#This Row],[SA (AVAX)]]*1.1</f>
        <v>27.500000000000004</v>
      </c>
      <c r="G127" s="2"/>
      <c r="H127" s="2"/>
      <c r="I127"/>
    </row>
    <row r="128" spans="2:9" ht="18" customHeight="1" x14ac:dyDescent="0.3">
      <c r="B128" s="1">
        <v>124</v>
      </c>
      <c r="C128" s="4">
        <f>表1[[#This Row],[KEYs]]^2/16000</f>
        <v>0.96099999999999997</v>
      </c>
      <c r="D128" s="4">
        <f>表1[[#This Row],[FT (ETH)]]*1.1</f>
        <v>1.0571000000000002</v>
      </c>
      <c r="E128" s="2">
        <f>0.0016*表1[[#This Row],[KEYs]]^2+0.0064*表1[[#This Row],[KEYs]]+0.0064</f>
        <v>25.401600000000002</v>
      </c>
      <c r="F128" s="4">
        <f>表1[[#This Row],[SA (AVAX)]]*1.1</f>
        <v>27.941760000000006</v>
      </c>
      <c r="G128" s="2"/>
      <c r="H128" s="2"/>
      <c r="I128"/>
    </row>
    <row r="129" spans="2:9" ht="18" customHeight="1" x14ac:dyDescent="0.3">
      <c r="B129" s="1">
        <v>125</v>
      </c>
      <c r="C129" s="4">
        <f>表1[[#This Row],[KEYs]]^2/16000</f>
        <v>0.9765625</v>
      </c>
      <c r="D129" s="4">
        <f>表1[[#This Row],[FT (ETH)]]*1.1</f>
        <v>1.07421875</v>
      </c>
      <c r="E129" s="2">
        <f>0.0016*表1[[#This Row],[KEYs]]^2+0.0064*表1[[#This Row],[KEYs]]+0.0064</f>
        <v>25.8064</v>
      </c>
      <c r="F129" s="4">
        <f>表1[[#This Row],[SA (AVAX)]]*1.1</f>
        <v>28.387040000000002</v>
      </c>
      <c r="G129" s="2"/>
      <c r="H129" s="2"/>
      <c r="I129"/>
    </row>
    <row r="130" spans="2:9" ht="18" customHeight="1" x14ac:dyDescent="0.3">
      <c r="B130" s="1">
        <v>126</v>
      </c>
      <c r="C130" s="4">
        <f>表1[[#This Row],[KEYs]]^2/16000</f>
        <v>0.99224999999999997</v>
      </c>
      <c r="D130" s="4">
        <f>表1[[#This Row],[FT (ETH)]]*1.1</f>
        <v>1.091475</v>
      </c>
      <c r="E130" s="2">
        <f>0.0016*表1[[#This Row],[KEYs]]^2+0.0064*表1[[#This Row],[KEYs]]+0.0064</f>
        <v>26.214400000000001</v>
      </c>
      <c r="F130" s="4">
        <f>表1[[#This Row],[SA (AVAX)]]*1.1</f>
        <v>28.835840000000005</v>
      </c>
      <c r="G130" s="2"/>
      <c r="H130" s="2"/>
      <c r="I130"/>
    </row>
    <row r="131" spans="2:9" ht="18" customHeight="1" x14ac:dyDescent="0.3">
      <c r="B131" s="1">
        <v>127</v>
      </c>
      <c r="C131" s="4">
        <f>表1[[#This Row],[KEYs]]^2/16000</f>
        <v>1.0080625000000001</v>
      </c>
      <c r="D131" s="4">
        <f>表1[[#This Row],[FT (ETH)]]*1.1</f>
        <v>1.1088687500000003</v>
      </c>
      <c r="E131" s="2">
        <f>0.0016*表1[[#This Row],[KEYs]]^2+0.0064*表1[[#This Row],[KEYs]]+0.0064</f>
        <v>26.625599999999999</v>
      </c>
      <c r="F131" s="4">
        <f>表1[[#This Row],[SA (AVAX)]]*1.1</f>
        <v>29.288160000000001</v>
      </c>
      <c r="G131" s="2"/>
      <c r="H131" s="2"/>
      <c r="I131"/>
    </row>
    <row r="132" spans="2:9" ht="18" customHeight="1" x14ac:dyDescent="0.3">
      <c r="B132" s="1">
        <v>128</v>
      </c>
      <c r="C132" s="4">
        <f>表1[[#This Row],[KEYs]]^2/16000</f>
        <v>1.024</v>
      </c>
      <c r="D132" s="4">
        <f>表1[[#This Row],[FT (ETH)]]*1.1</f>
        <v>1.1264000000000001</v>
      </c>
      <c r="E132" s="2">
        <f>0.0016*表1[[#This Row],[KEYs]]^2+0.0064*表1[[#This Row],[KEYs]]+0.0064</f>
        <v>27.04</v>
      </c>
      <c r="F132" s="4">
        <f>表1[[#This Row],[SA (AVAX)]]*1.1</f>
        <v>29.744</v>
      </c>
      <c r="G132" s="2"/>
      <c r="H132" s="2"/>
      <c r="I132"/>
    </row>
    <row r="133" spans="2:9" ht="18" customHeight="1" x14ac:dyDescent="0.3">
      <c r="B133" s="1">
        <v>129</v>
      </c>
      <c r="C133" s="4">
        <f>表1[[#This Row],[KEYs]]^2/16000</f>
        <v>1.0400624999999999</v>
      </c>
      <c r="D133" s="4">
        <f>表1[[#This Row],[FT (ETH)]]*1.1</f>
        <v>1.14406875</v>
      </c>
      <c r="E133" s="2">
        <f>0.0016*表1[[#This Row],[KEYs]]^2+0.0064*表1[[#This Row],[KEYs]]+0.0064</f>
        <v>27.457600000000003</v>
      </c>
      <c r="F133" s="4">
        <f>表1[[#This Row],[SA (AVAX)]]*1.1</f>
        <v>30.203360000000007</v>
      </c>
      <c r="G133" s="2"/>
      <c r="H133" s="2"/>
      <c r="I133"/>
    </row>
    <row r="134" spans="2:9" ht="18" customHeight="1" x14ac:dyDescent="0.3">
      <c r="B134" s="1">
        <v>130</v>
      </c>
      <c r="C134" s="4">
        <f>表1[[#This Row],[KEYs]]^2/16000</f>
        <v>1.0562499999999999</v>
      </c>
      <c r="D134" s="4">
        <f>表1[[#This Row],[FT (ETH)]]*1.1</f>
        <v>1.161875</v>
      </c>
      <c r="E134" s="2">
        <f>0.0016*表1[[#This Row],[KEYs]]^2+0.0064*表1[[#This Row],[KEYs]]+0.0064</f>
        <v>27.878400000000003</v>
      </c>
      <c r="F134" s="4">
        <f>表1[[#This Row],[SA (AVAX)]]*1.1</f>
        <v>30.666240000000005</v>
      </c>
      <c r="G134" s="2"/>
      <c r="H134" s="2"/>
      <c r="I134"/>
    </row>
    <row r="135" spans="2:9" ht="18" customHeight="1" x14ac:dyDescent="0.3">
      <c r="B135" s="1">
        <v>131</v>
      </c>
      <c r="C135" s="4">
        <f>表1[[#This Row],[KEYs]]^2/16000</f>
        <v>1.0725625000000001</v>
      </c>
      <c r="D135" s="4">
        <f>表1[[#This Row],[FT (ETH)]]*1.1</f>
        <v>1.1798187500000001</v>
      </c>
      <c r="E135" s="2">
        <f>0.0016*表1[[#This Row],[KEYs]]^2+0.0064*表1[[#This Row],[KEYs]]+0.0064</f>
        <v>28.302400000000002</v>
      </c>
      <c r="F135" s="4">
        <f>表1[[#This Row],[SA (AVAX)]]*1.1</f>
        <v>31.132640000000006</v>
      </c>
      <c r="G135" s="2"/>
      <c r="H135" s="2"/>
      <c r="I135"/>
    </row>
    <row r="136" spans="2:9" ht="18" customHeight="1" x14ac:dyDescent="0.3">
      <c r="B136" s="1">
        <v>132</v>
      </c>
      <c r="C136" s="4">
        <f>表1[[#This Row],[KEYs]]^2/16000</f>
        <v>1.089</v>
      </c>
      <c r="D136" s="4">
        <f>表1[[#This Row],[FT (ETH)]]*1.1</f>
        <v>1.1979</v>
      </c>
      <c r="E136" s="2">
        <f>0.0016*表1[[#This Row],[KEYs]]^2+0.0064*表1[[#This Row],[KEYs]]+0.0064</f>
        <v>28.729600000000001</v>
      </c>
      <c r="F136" s="4">
        <f>表1[[#This Row],[SA (AVAX)]]*1.1</f>
        <v>31.602560000000004</v>
      </c>
      <c r="G136" s="2"/>
      <c r="H136" s="2"/>
      <c r="I136"/>
    </row>
    <row r="137" spans="2:9" ht="18" customHeight="1" x14ac:dyDescent="0.3">
      <c r="B137" s="1">
        <v>133</v>
      </c>
      <c r="C137" s="4">
        <f>表1[[#This Row],[KEYs]]^2/16000</f>
        <v>1.1055625</v>
      </c>
      <c r="D137" s="4">
        <f>表1[[#This Row],[FT (ETH)]]*1.1</f>
        <v>1.2161187500000001</v>
      </c>
      <c r="E137" s="2">
        <f>0.0016*表1[[#This Row],[KEYs]]^2+0.0064*表1[[#This Row],[KEYs]]+0.0064</f>
        <v>29.16</v>
      </c>
      <c r="F137" s="4">
        <f>表1[[#This Row],[SA (AVAX)]]*1.1</f>
        <v>32.076000000000001</v>
      </c>
      <c r="G137" s="2"/>
      <c r="H137" s="2"/>
      <c r="I137"/>
    </row>
    <row r="138" spans="2:9" ht="18" customHeight="1" x14ac:dyDescent="0.3">
      <c r="B138" s="1">
        <v>134</v>
      </c>
      <c r="C138" s="4">
        <f>表1[[#This Row],[KEYs]]^2/16000</f>
        <v>1.12225</v>
      </c>
      <c r="D138" s="4">
        <f>表1[[#This Row],[FT (ETH)]]*1.1</f>
        <v>1.234475</v>
      </c>
      <c r="E138" s="2">
        <f>0.0016*表1[[#This Row],[KEYs]]^2+0.0064*表1[[#This Row],[KEYs]]+0.0064</f>
        <v>29.593600000000002</v>
      </c>
      <c r="F138" s="4">
        <f>表1[[#This Row],[SA (AVAX)]]*1.1</f>
        <v>32.552960000000006</v>
      </c>
      <c r="G138" s="2"/>
      <c r="H138" s="2"/>
      <c r="I138"/>
    </row>
    <row r="139" spans="2:9" ht="18" customHeight="1" x14ac:dyDescent="0.3">
      <c r="B139" s="1">
        <v>135</v>
      </c>
      <c r="C139" s="4">
        <f>表1[[#This Row],[KEYs]]^2/16000</f>
        <v>1.1390625000000001</v>
      </c>
      <c r="D139" s="4">
        <f>表1[[#This Row],[FT (ETH)]]*1.1</f>
        <v>1.2529687500000002</v>
      </c>
      <c r="E139" s="2">
        <f>0.0016*表1[[#This Row],[KEYs]]^2+0.0064*表1[[#This Row],[KEYs]]+0.0064</f>
        <v>30.0304</v>
      </c>
      <c r="F139" s="4">
        <f>表1[[#This Row],[SA (AVAX)]]*1.1</f>
        <v>33.033440000000006</v>
      </c>
      <c r="G139" s="2"/>
      <c r="H139" s="2"/>
      <c r="I139"/>
    </row>
    <row r="140" spans="2:9" ht="18" customHeight="1" x14ac:dyDescent="0.3">
      <c r="B140" s="1">
        <v>136</v>
      </c>
      <c r="C140" s="4">
        <f>表1[[#This Row],[KEYs]]^2/16000</f>
        <v>1.1559999999999999</v>
      </c>
      <c r="D140" s="4">
        <f>表1[[#This Row],[FT (ETH)]]*1.1</f>
        <v>1.2716000000000001</v>
      </c>
      <c r="E140" s="2">
        <f>0.0016*表1[[#This Row],[KEYs]]^2+0.0064*表1[[#This Row],[KEYs]]+0.0064</f>
        <v>30.470400000000001</v>
      </c>
      <c r="F140" s="4">
        <f>表1[[#This Row],[SA (AVAX)]]*1.1</f>
        <v>33.517440000000008</v>
      </c>
      <c r="G140" s="2"/>
      <c r="H140" s="2"/>
      <c r="I140"/>
    </row>
    <row r="141" spans="2:9" ht="18" customHeight="1" x14ac:dyDescent="0.3">
      <c r="B141" s="1">
        <v>137</v>
      </c>
      <c r="C141" s="4">
        <f>表1[[#This Row],[KEYs]]^2/16000</f>
        <v>1.1730624999999999</v>
      </c>
      <c r="D141" s="4">
        <f>表1[[#This Row],[FT (ETH)]]*1.1</f>
        <v>1.2903687500000001</v>
      </c>
      <c r="E141" s="2">
        <f>0.0016*表1[[#This Row],[KEYs]]^2+0.0064*表1[[#This Row],[KEYs]]+0.0064</f>
        <v>30.913599999999999</v>
      </c>
      <c r="F141" s="4">
        <f>表1[[#This Row],[SA (AVAX)]]*1.1</f>
        <v>34.004960000000004</v>
      </c>
      <c r="G141" s="2"/>
      <c r="H141" s="2"/>
      <c r="I141"/>
    </row>
    <row r="142" spans="2:9" ht="18" customHeight="1" x14ac:dyDescent="0.3">
      <c r="B142" s="1">
        <v>138</v>
      </c>
      <c r="C142" s="4">
        <f>表1[[#This Row],[KEYs]]^2/16000</f>
        <v>1.19025</v>
      </c>
      <c r="D142" s="4">
        <f>表1[[#This Row],[FT (ETH)]]*1.1</f>
        <v>1.3092750000000002</v>
      </c>
      <c r="E142" s="2">
        <f>0.0016*表1[[#This Row],[KEYs]]^2+0.0064*表1[[#This Row],[KEYs]]+0.0064</f>
        <v>31.36</v>
      </c>
      <c r="F142" s="4">
        <f>表1[[#This Row],[SA (AVAX)]]*1.1</f>
        <v>34.496000000000002</v>
      </c>
      <c r="G142" s="2"/>
      <c r="H142" s="2"/>
      <c r="I142"/>
    </row>
    <row r="143" spans="2:9" ht="18" customHeight="1" x14ac:dyDescent="0.3">
      <c r="B143" s="1">
        <v>139</v>
      </c>
      <c r="C143" s="4">
        <f>表1[[#This Row],[KEYs]]^2/16000</f>
        <v>1.2075625000000001</v>
      </c>
      <c r="D143" s="4">
        <f>表1[[#This Row],[FT (ETH)]]*1.1</f>
        <v>1.3283187500000002</v>
      </c>
      <c r="E143" s="2">
        <f>0.0016*表1[[#This Row],[KEYs]]^2+0.0064*表1[[#This Row],[KEYs]]+0.0064</f>
        <v>31.809600000000003</v>
      </c>
      <c r="F143" s="4">
        <f>表1[[#This Row],[SA (AVAX)]]*1.1</f>
        <v>34.990560000000009</v>
      </c>
      <c r="G143" s="2"/>
      <c r="H143" s="2"/>
      <c r="I143"/>
    </row>
    <row r="144" spans="2:9" ht="18" customHeight="1" x14ac:dyDescent="0.3">
      <c r="B144" s="1">
        <v>140</v>
      </c>
      <c r="C144" s="4">
        <f>表1[[#This Row],[KEYs]]^2/16000</f>
        <v>1.2250000000000001</v>
      </c>
      <c r="D144" s="4">
        <f>表1[[#This Row],[FT (ETH)]]*1.1</f>
        <v>1.3475000000000001</v>
      </c>
      <c r="E144" s="2">
        <f>0.0016*表1[[#This Row],[KEYs]]^2+0.0064*表1[[#This Row],[KEYs]]+0.0064</f>
        <v>32.2624</v>
      </c>
      <c r="F144" s="4">
        <f>表1[[#This Row],[SA (AVAX)]]*1.1</f>
        <v>35.488640000000004</v>
      </c>
      <c r="G144" s="2"/>
      <c r="H144" s="2"/>
      <c r="I144"/>
    </row>
    <row r="145" spans="2:9" ht="18" customHeight="1" x14ac:dyDescent="0.3">
      <c r="B145" s="1">
        <v>141</v>
      </c>
      <c r="C145" s="4">
        <f>表1[[#This Row],[KEYs]]^2/16000</f>
        <v>1.2425625</v>
      </c>
      <c r="D145" s="4">
        <f>表1[[#This Row],[FT (ETH)]]*1.1</f>
        <v>1.3668187500000002</v>
      </c>
      <c r="E145" s="2">
        <f>0.0016*表1[[#This Row],[KEYs]]^2+0.0064*表1[[#This Row],[KEYs]]+0.0064</f>
        <v>32.718400000000003</v>
      </c>
      <c r="F145" s="4">
        <f>表1[[#This Row],[SA (AVAX)]]*1.1</f>
        <v>35.990240000000007</v>
      </c>
      <c r="G145" s="2"/>
      <c r="H145" s="2"/>
      <c r="I145"/>
    </row>
    <row r="146" spans="2:9" ht="18" customHeight="1" x14ac:dyDescent="0.3">
      <c r="B146" s="1">
        <v>142</v>
      </c>
      <c r="C146" s="4">
        <f>表1[[#This Row],[KEYs]]^2/16000</f>
        <v>1.2602500000000001</v>
      </c>
      <c r="D146" s="4">
        <f>表1[[#This Row],[FT (ETH)]]*1.1</f>
        <v>1.3862750000000001</v>
      </c>
      <c r="E146" s="2">
        <f>0.0016*表1[[#This Row],[KEYs]]^2+0.0064*表1[[#This Row],[KEYs]]+0.0064</f>
        <v>33.177599999999998</v>
      </c>
      <c r="F146" s="4">
        <f>表1[[#This Row],[SA (AVAX)]]*1.1</f>
        <v>36.495359999999998</v>
      </c>
      <c r="G146" s="2"/>
      <c r="H146" s="2"/>
      <c r="I146"/>
    </row>
    <row r="147" spans="2:9" ht="18" customHeight="1" x14ac:dyDescent="0.3">
      <c r="B147" s="1">
        <v>143</v>
      </c>
      <c r="C147" s="4">
        <f>表1[[#This Row],[KEYs]]^2/16000</f>
        <v>1.2780625000000001</v>
      </c>
      <c r="D147" s="4">
        <f>表1[[#This Row],[FT (ETH)]]*1.1</f>
        <v>1.4058687500000002</v>
      </c>
      <c r="E147" s="2">
        <f>0.0016*表1[[#This Row],[KEYs]]^2+0.0064*表1[[#This Row],[KEYs]]+0.0064</f>
        <v>33.64</v>
      </c>
      <c r="F147" s="4">
        <f>表1[[#This Row],[SA (AVAX)]]*1.1</f>
        <v>37.004000000000005</v>
      </c>
      <c r="G147" s="2"/>
      <c r="H147" s="2"/>
      <c r="I147"/>
    </row>
    <row r="148" spans="2:9" ht="18" customHeight="1" x14ac:dyDescent="0.3">
      <c r="B148" s="1">
        <v>144</v>
      </c>
      <c r="C148" s="4">
        <f>表1[[#This Row],[KEYs]]^2/16000</f>
        <v>1.296</v>
      </c>
      <c r="D148" s="4">
        <f>表1[[#This Row],[FT (ETH)]]*1.1</f>
        <v>1.4256000000000002</v>
      </c>
      <c r="E148" s="2">
        <f>0.0016*表1[[#This Row],[KEYs]]^2+0.0064*表1[[#This Row],[KEYs]]+0.0064</f>
        <v>34.105599999999995</v>
      </c>
      <c r="F148" s="4">
        <f>表1[[#This Row],[SA (AVAX)]]*1.1</f>
        <v>37.516159999999999</v>
      </c>
      <c r="G148" s="2"/>
      <c r="H148" s="2"/>
      <c r="I148"/>
    </row>
    <row r="149" spans="2:9" ht="18" customHeight="1" x14ac:dyDescent="0.3">
      <c r="B149" s="1">
        <v>145</v>
      </c>
      <c r="C149" s="4">
        <f>表1[[#This Row],[KEYs]]^2/16000</f>
        <v>1.3140624999999999</v>
      </c>
      <c r="D149" s="4">
        <f>表1[[#This Row],[FT (ETH)]]*1.1</f>
        <v>1.4454687500000001</v>
      </c>
      <c r="E149" s="2">
        <f>0.0016*表1[[#This Row],[KEYs]]^2+0.0064*表1[[#This Row],[KEYs]]+0.0064</f>
        <v>34.574399999999997</v>
      </c>
      <c r="F149" s="4">
        <f>表1[[#This Row],[SA (AVAX)]]*1.1</f>
        <v>38.031840000000003</v>
      </c>
      <c r="G149" s="2"/>
      <c r="H149" s="2"/>
      <c r="I149"/>
    </row>
    <row r="150" spans="2:9" ht="18" customHeight="1" x14ac:dyDescent="0.3">
      <c r="B150" s="1">
        <v>146</v>
      </c>
      <c r="C150" s="4">
        <f>表1[[#This Row],[KEYs]]^2/16000</f>
        <v>1.3322499999999999</v>
      </c>
      <c r="D150" s="4">
        <f>表1[[#This Row],[FT (ETH)]]*1.1</f>
        <v>1.4654750000000001</v>
      </c>
      <c r="E150" s="2">
        <f>0.0016*表1[[#This Row],[KEYs]]^2+0.0064*表1[[#This Row],[KEYs]]+0.0064</f>
        <v>35.046399999999998</v>
      </c>
      <c r="F150" s="4">
        <f>表1[[#This Row],[SA (AVAX)]]*1.1</f>
        <v>38.55104</v>
      </c>
      <c r="G150" s="2"/>
      <c r="H150" s="2"/>
      <c r="I150"/>
    </row>
    <row r="151" spans="2:9" ht="18" customHeight="1" x14ac:dyDescent="0.3">
      <c r="B151" s="1">
        <v>147</v>
      </c>
      <c r="C151" s="4">
        <f>表1[[#This Row],[KEYs]]^2/16000</f>
        <v>1.3505625000000001</v>
      </c>
      <c r="D151" s="4">
        <f>表1[[#This Row],[FT (ETH)]]*1.1</f>
        <v>1.4856187500000002</v>
      </c>
      <c r="E151" s="2">
        <f>0.0016*表1[[#This Row],[KEYs]]^2+0.0064*表1[[#This Row],[KEYs]]+0.0064</f>
        <v>35.521600000000007</v>
      </c>
      <c r="F151" s="4">
        <f>表1[[#This Row],[SA (AVAX)]]*1.1</f>
        <v>39.073760000000007</v>
      </c>
      <c r="G151" s="2"/>
      <c r="H151" s="2"/>
      <c r="I151"/>
    </row>
    <row r="152" spans="2:9" ht="18" customHeight="1" x14ac:dyDescent="0.3">
      <c r="B152" s="1">
        <v>148</v>
      </c>
      <c r="C152" s="4">
        <f>表1[[#This Row],[KEYs]]^2/16000</f>
        <v>1.369</v>
      </c>
      <c r="D152" s="4">
        <f>表1[[#This Row],[FT (ETH)]]*1.1</f>
        <v>1.5059</v>
      </c>
      <c r="E152" s="2">
        <f>0.0016*表1[[#This Row],[KEYs]]^2+0.0064*表1[[#This Row],[KEYs]]+0.0064</f>
        <v>36</v>
      </c>
      <c r="F152" s="4">
        <f>表1[[#This Row],[SA (AVAX)]]*1.1</f>
        <v>39.6</v>
      </c>
      <c r="G152" s="2"/>
      <c r="H152" s="2"/>
      <c r="I152"/>
    </row>
    <row r="153" spans="2:9" ht="18" customHeight="1" x14ac:dyDescent="0.3">
      <c r="B153" s="1">
        <v>149</v>
      </c>
      <c r="C153" s="4">
        <f>表1[[#This Row],[KEYs]]^2/16000</f>
        <v>1.3875625</v>
      </c>
      <c r="D153" s="4">
        <f>表1[[#This Row],[FT (ETH)]]*1.1</f>
        <v>1.5263187500000002</v>
      </c>
      <c r="E153" s="2">
        <f>0.0016*表1[[#This Row],[KEYs]]^2+0.0064*表1[[#This Row],[KEYs]]+0.0064</f>
        <v>36.4816</v>
      </c>
      <c r="F153" s="4">
        <f>表1[[#This Row],[SA (AVAX)]]*1.1</f>
        <v>40.129760000000005</v>
      </c>
      <c r="G153" s="2"/>
      <c r="H153" s="2"/>
      <c r="I153"/>
    </row>
    <row r="154" spans="2:9" ht="18" customHeight="1" x14ac:dyDescent="0.3">
      <c r="B154" s="1">
        <v>150</v>
      </c>
      <c r="C154" s="4">
        <f>表1[[#This Row],[KEYs]]^2/16000</f>
        <v>1.40625</v>
      </c>
      <c r="D154" s="4">
        <f>表1[[#This Row],[FT (ETH)]]*1.1</f>
        <v>1.5468750000000002</v>
      </c>
      <c r="E154" s="2">
        <f>0.0016*表1[[#This Row],[KEYs]]^2+0.0064*表1[[#This Row],[KEYs]]+0.0064</f>
        <v>36.9664</v>
      </c>
      <c r="F154" s="4">
        <f>表1[[#This Row],[SA (AVAX)]]*1.1</f>
        <v>40.663040000000002</v>
      </c>
      <c r="G154" s="2"/>
      <c r="H154" s="2"/>
      <c r="I154"/>
    </row>
    <row r="155" spans="2:9" ht="18" customHeight="1" x14ac:dyDescent="0.3">
      <c r="B155" s="1">
        <v>151</v>
      </c>
      <c r="C155" s="4">
        <f>表1[[#This Row],[KEYs]]^2/16000</f>
        <v>1.4250624999999999</v>
      </c>
      <c r="D155" s="4">
        <f>表1[[#This Row],[FT (ETH)]]*1.1</f>
        <v>1.56756875</v>
      </c>
      <c r="E155" s="2">
        <f>0.0016*表1[[#This Row],[KEYs]]^2+0.0064*表1[[#This Row],[KEYs]]+0.0064</f>
        <v>37.4544</v>
      </c>
      <c r="F155" s="4">
        <f>表1[[#This Row],[SA (AVAX)]]*1.1</f>
        <v>41.199840000000002</v>
      </c>
      <c r="G155" s="2"/>
      <c r="H155" s="2"/>
      <c r="I155"/>
    </row>
    <row r="156" spans="2:9" ht="18" customHeight="1" x14ac:dyDescent="0.3">
      <c r="B156" s="1">
        <v>152</v>
      </c>
      <c r="C156" s="4">
        <f>表1[[#This Row],[KEYs]]^2/16000</f>
        <v>1.444</v>
      </c>
      <c r="D156" s="4">
        <f>表1[[#This Row],[FT (ETH)]]*1.1</f>
        <v>1.5884</v>
      </c>
      <c r="E156" s="2">
        <f>0.0016*表1[[#This Row],[KEYs]]^2+0.0064*表1[[#This Row],[KEYs]]+0.0064</f>
        <v>37.945599999999999</v>
      </c>
      <c r="F156" s="4">
        <f>表1[[#This Row],[SA (AVAX)]]*1.1</f>
        <v>41.740160000000003</v>
      </c>
      <c r="G156" s="2"/>
      <c r="H156" s="2"/>
      <c r="I156"/>
    </row>
    <row r="157" spans="2:9" ht="18" customHeight="1" x14ac:dyDescent="0.3">
      <c r="B157" s="1">
        <v>153</v>
      </c>
      <c r="C157" s="4">
        <f>表1[[#This Row],[KEYs]]^2/16000</f>
        <v>1.4630624999999999</v>
      </c>
      <c r="D157" s="4">
        <f>表1[[#This Row],[FT (ETH)]]*1.1</f>
        <v>1.60936875</v>
      </c>
      <c r="E157" s="2">
        <f>0.0016*表1[[#This Row],[KEYs]]^2+0.0064*表1[[#This Row],[KEYs]]+0.0064</f>
        <v>38.44</v>
      </c>
      <c r="F157" s="4">
        <f>表1[[#This Row],[SA (AVAX)]]*1.1</f>
        <v>42.283999999999999</v>
      </c>
      <c r="G157" s="2"/>
      <c r="H157" s="2"/>
      <c r="I157"/>
    </row>
    <row r="158" spans="2:9" ht="18" customHeight="1" x14ac:dyDescent="0.3">
      <c r="B158" s="1">
        <v>154</v>
      </c>
      <c r="C158" s="4">
        <f>表1[[#This Row],[KEYs]]^2/16000</f>
        <v>1.4822500000000001</v>
      </c>
      <c r="D158" s="4">
        <f>表1[[#This Row],[FT (ETH)]]*1.1</f>
        <v>1.6304750000000001</v>
      </c>
      <c r="E158" s="2">
        <f>0.0016*表1[[#This Row],[KEYs]]^2+0.0064*表1[[#This Row],[KEYs]]+0.0064</f>
        <v>38.937599999999996</v>
      </c>
      <c r="F158" s="4">
        <f>表1[[#This Row],[SA (AVAX)]]*1.1</f>
        <v>42.831359999999997</v>
      </c>
      <c r="G158" s="2"/>
      <c r="H158" s="2"/>
      <c r="I158"/>
    </row>
    <row r="159" spans="2:9" ht="18" customHeight="1" x14ac:dyDescent="0.3">
      <c r="B159" s="1">
        <v>155</v>
      </c>
      <c r="C159" s="4">
        <f>表1[[#This Row],[KEYs]]^2/16000</f>
        <v>1.5015624999999999</v>
      </c>
      <c r="D159" s="4">
        <f>表1[[#This Row],[FT (ETH)]]*1.1</f>
        <v>1.6517187500000001</v>
      </c>
      <c r="E159" s="2">
        <f>0.0016*表1[[#This Row],[KEYs]]^2+0.0064*表1[[#This Row],[KEYs]]+0.0064</f>
        <v>39.438400000000001</v>
      </c>
      <c r="F159" s="4">
        <f>表1[[#This Row],[SA (AVAX)]]*1.1</f>
        <v>43.382240000000003</v>
      </c>
      <c r="G159" s="2"/>
      <c r="H159" s="2"/>
      <c r="I159"/>
    </row>
    <row r="160" spans="2:9" ht="18" customHeight="1" x14ac:dyDescent="0.3">
      <c r="B160" s="1">
        <v>156</v>
      </c>
      <c r="C160" s="4">
        <f>表1[[#This Row],[KEYs]]^2/16000</f>
        <v>1.5209999999999999</v>
      </c>
      <c r="D160" s="4">
        <f>表1[[#This Row],[FT (ETH)]]*1.1</f>
        <v>1.6731</v>
      </c>
      <c r="E160" s="2">
        <f>0.0016*表1[[#This Row],[KEYs]]^2+0.0064*表1[[#This Row],[KEYs]]+0.0064</f>
        <v>39.942399999999999</v>
      </c>
      <c r="F160" s="4">
        <f>表1[[#This Row],[SA (AVAX)]]*1.1</f>
        <v>43.936640000000004</v>
      </c>
      <c r="G160" s="2"/>
      <c r="H160" s="2"/>
      <c r="I160"/>
    </row>
    <row r="161" spans="2:9" ht="18" customHeight="1" x14ac:dyDescent="0.3">
      <c r="B161" s="1">
        <v>157</v>
      </c>
      <c r="C161" s="4">
        <f>表1[[#This Row],[KEYs]]^2/16000</f>
        <v>1.5405625000000001</v>
      </c>
      <c r="D161" s="4">
        <f>表1[[#This Row],[FT (ETH)]]*1.1</f>
        <v>1.6946187500000003</v>
      </c>
      <c r="E161" s="2">
        <f>0.0016*表1[[#This Row],[KEYs]]^2+0.0064*表1[[#This Row],[KEYs]]+0.0064</f>
        <v>40.449600000000004</v>
      </c>
      <c r="F161" s="4">
        <f>表1[[#This Row],[SA (AVAX)]]*1.1</f>
        <v>44.494560000000007</v>
      </c>
      <c r="G161" s="2"/>
      <c r="H161" s="2"/>
      <c r="I161"/>
    </row>
    <row r="162" spans="2:9" ht="18" customHeight="1" x14ac:dyDescent="0.3">
      <c r="B162" s="1">
        <v>158</v>
      </c>
      <c r="C162" s="4">
        <f>表1[[#This Row],[KEYs]]^2/16000</f>
        <v>1.5602499999999999</v>
      </c>
      <c r="D162" s="4">
        <f>表1[[#This Row],[FT (ETH)]]*1.1</f>
        <v>1.716275</v>
      </c>
      <c r="E162" s="2">
        <f>0.0016*表1[[#This Row],[KEYs]]^2+0.0064*表1[[#This Row],[KEYs]]+0.0064</f>
        <v>40.96</v>
      </c>
      <c r="F162" s="4">
        <f>表1[[#This Row],[SA (AVAX)]]*1.1</f>
        <v>45.056000000000004</v>
      </c>
      <c r="G162" s="2"/>
      <c r="H162" s="2"/>
      <c r="I162"/>
    </row>
    <row r="163" spans="2:9" ht="18" customHeight="1" x14ac:dyDescent="0.3">
      <c r="B163" s="1">
        <v>159</v>
      </c>
      <c r="C163" s="4">
        <f>表1[[#This Row],[KEYs]]^2/16000</f>
        <v>1.5800624999999999</v>
      </c>
      <c r="D163" s="4">
        <f>表1[[#This Row],[FT (ETH)]]*1.1</f>
        <v>1.7380687500000001</v>
      </c>
      <c r="E163" s="2">
        <f>0.0016*表1[[#This Row],[KEYs]]^2+0.0064*表1[[#This Row],[KEYs]]+0.0064</f>
        <v>41.473600000000005</v>
      </c>
      <c r="F163" s="4">
        <f>表1[[#This Row],[SA (AVAX)]]*1.1</f>
        <v>45.620960000000011</v>
      </c>
      <c r="G163" s="2"/>
      <c r="H163" s="2"/>
      <c r="I163"/>
    </row>
    <row r="164" spans="2:9" ht="18" customHeight="1" x14ac:dyDescent="0.3">
      <c r="B164" s="1">
        <v>160</v>
      </c>
      <c r="C164" s="4">
        <f>表1[[#This Row],[KEYs]]^2/16000</f>
        <v>1.6</v>
      </c>
      <c r="D164" s="4">
        <f>表1[[#This Row],[FT (ETH)]]*1.1</f>
        <v>1.7600000000000002</v>
      </c>
      <c r="E164" s="2">
        <f>0.0016*表1[[#This Row],[KEYs]]^2+0.0064*表1[[#This Row],[KEYs]]+0.0064</f>
        <v>41.990400000000001</v>
      </c>
      <c r="F164" s="4">
        <f>表1[[#This Row],[SA (AVAX)]]*1.1</f>
        <v>46.189440000000005</v>
      </c>
      <c r="G164" s="2"/>
      <c r="H164" s="2"/>
      <c r="I164"/>
    </row>
    <row r="165" spans="2:9" ht="18" customHeight="1" x14ac:dyDescent="0.3">
      <c r="B165" s="1">
        <v>161</v>
      </c>
      <c r="C165" s="4">
        <f>表1[[#This Row],[KEYs]]^2/16000</f>
        <v>1.6200625</v>
      </c>
      <c r="D165" s="4">
        <f>表1[[#This Row],[FT (ETH)]]*1.1</f>
        <v>1.7820687500000001</v>
      </c>
      <c r="E165" s="2">
        <f>0.0016*表1[[#This Row],[KEYs]]^2+0.0064*表1[[#This Row],[KEYs]]+0.0064</f>
        <v>42.510400000000004</v>
      </c>
      <c r="F165" s="4">
        <f>表1[[#This Row],[SA (AVAX)]]*1.1</f>
        <v>46.761440000000007</v>
      </c>
      <c r="G165" s="2"/>
      <c r="H165" s="2"/>
      <c r="I165"/>
    </row>
    <row r="166" spans="2:9" ht="18" customHeight="1" x14ac:dyDescent="0.3">
      <c r="B166" s="1">
        <v>162</v>
      </c>
      <c r="C166" s="4">
        <f>表1[[#This Row],[KEYs]]^2/16000</f>
        <v>1.64025</v>
      </c>
      <c r="D166" s="4">
        <f>表1[[#This Row],[FT (ETH)]]*1.1</f>
        <v>1.8042750000000001</v>
      </c>
      <c r="E166" s="2">
        <f>0.0016*表1[[#This Row],[KEYs]]^2+0.0064*表1[[#This Row],[KEYs]]+0.0064</f>
        <v>43.0336</v>
      </c>
      <c r="F166" s="4">
        <f>表1[[#This Row],[SA (AVAX)]]*1.1</f>
        <v>47.336960000000005</v>
      </c>
      <c r="G166" s="2"/>
      <c r="H166" s="2"/>
      <c r="I166"/>
    </row>
    <row r="167" spans="2:9" ht="18" customHeight="1" x14ac:dyDescent="0.3">
      <c r="B167" s="1">
        <v>163</v>
      </c>
      <c r="C167" s="4">
        <f>表1[[#This Row],[KEYs]]^2/16000</f>
        <v>1.6605624999999999</v>
      </c>
      <c r="D167" s="4">
        <f>表1[[#This Row],[FT (ETH)]]*1.1</f>
        <v>1.8266187500000002</v>
      </c>
      <c r="E167" s="2">
        <f>0.0016*表1[[#This Row],[KEYs]]^2+0.0064*表1[[#This Row],[KEYs]]+0.0064</f>
        <v>43.56</v>
      </c>
      <c r="F167" s="4">
        <f>表1[[#This Row],[SA (AVAX)]]*1.1</f>
        <v>47.916000000000004</v>
      </c>
      <c r="G167" s="2"/>
      <c r="H167" s="2"/>
      <c r="I167"/>
    </row>
    <row r="168" spans="2:9" ht="18" customHeight="1" x14ac:dyDescent="0.3">
      <c r="B168" s="1">
        <v>164</v>
      </c>
      <c r="C168" s="4">
        <f>表1[[#This Row],[KEYs]]^2/16000</f>
        <v>1.681</v>
      </c>
      <c r="D168" s="4">
        <f>表1[[#This Row],[FT (ETH)]]*1.1</f>
        <v>1.8491000000000002</v>
      </c>
      <c r="E168" s="2">
        <f>0.0016*表1[[#This Row],[KEYs]]^2+0.0064*表1[[#This Row],[KEYs]]+0.0064</f>
        <v>44.089599999999997</v>
      </c>
      <c r="F168" s="4">
        <f>表1[[#This Row],[SA (AVAX)]]*1.1</f>
        <v>48.498559999999998</v>
      </c>
      <c r="G168" s="2"/>
      <c r="H168" s="2"/>
      <c r="I168"/>
    </row>
    <row r="169" spans="2:9" ht="18" customHeight="1" x14ac:dyDescent="0.3">
      <c r="B169" s="1">
        <v>165</v>
      </c>
      <c r="C169" s="4">
        <f>表1[[#This Row],[KEYs]]^2/16000</f>
        <v>1.7015625000000001</v>
      </c>
      <c r="D169" s="4">
        <f>表1[[#This Row],[FT (ETH)]]*1.1</f>
        <v>1.8717187500000003</v>
      </c>
      <c r="E169" s="2">
        <f>0.0016*表1[[#This Row],[KEYs]]^2+0.0064*表1[[#This Row],[KEYs]]+0.0064</f>
        <v>44.622399999999999</v>
      </c>
      <c r="F169" s="4">
        <f>表1[[#This Row],[SA (AVAX)]]*1.1</f>
        <v>49.08464</v>
      </c>
      <c r="G169" s="2"/>
      <c r="H169" s="2"/>
      <c r="I169"/>
    </row>
    <row r="170" spans="2:9" ht="18" customHeight="1" x14ac:dyDescent="0.3">
      <c r="B170" s="1">
        <v>166</v>
      </c>
      <c r="C170" s="4">
        <f>表1[[#This Row],[KEYs]]^2/16000</f>
        <v>1.7222500000000001</v>
      </c>
      <c r="D170" s="4">
        <f>表1[[#This Row],[FT (ETH)]]*1.1</f>
        <v>1.8944750000000001</v>
      </c>
      <c r="E170" s="2">
        <f>0.0016*表1[[#This Row],[KEYs]]^2+0.0064*表1[[#This Row],[KEYs]]+0.0064</f>
        <v>45.1584</v>
      </c>
      <c r="F170" s="4">
        <f>表1[[#This Row],[SA (AVAX)]]*1.1</f>
        <v>49.674240000000005</v>
      </c>
      <c r="G170" s="2"/>
      <c r="H170" s="2"/>
      <c r="I170"/>
    </row>
    <row r="171" spans="2:9" ht="18" customHeight="1" x14ac:dyDescent="0.3">
      <c r="B171" s="1">
        <v>167</v>
      </c>
      <c r="C171" s="4">
        <f>表1[[#This Row],[KEYs]]^2/16000</f>
        <v>1.7430625</v>
      </c>
      <c r="D171" s="4">
        <f>表1[[#This Row],[FT (ETH)]]*1.1</f>
        <v>1.9173687500000001</v>
      </c>
      <c r="E171" s="2">
        <f>0.0016*表1[[#This Row],[KEYs]]^2+0.0064*表1[[#This Row],[KEYs]]+0.0064</f>
        <v>45.697600000000001</v>
      </c>
      <c r="F171" s="4">
        <f>表1[[#This Row],[SA (AVAX)]]*1.1</f>
        <v>50.267360000000004</v>
      </c>
      <c r="G171" s="2"/>
      <c r="H171" s="2"/>
      <c r="I171"/>
    </row>
    <row r="172" spans="2:9" ht="18" customHeight="1" x14ac:dyDescent="0.3">
      <c r="B172" s="1">
        <v>168</v>
      </c>
      <c r="C172" s="4">
        <f>表1[[#This Row],[KEYs]]^2/16000</f>
        <v>1.764</v>
      </c>
      <c r="D172" s="4">
        <f>表1[[#This Row],[FT (ETH)]]*1.1</f>
        <v>1.9404000000000001</v>
      </c>
      <c r="E172" s="2">
        <f>0.0016*表1[[#This Row],[KEYs]]^2+0.0064*表1[[#This Row],[KEYs]]+0.0064</f>
        <v>46.24</v>
      </c>
      <c r="F172" s="4">
        <f>表1[[#This Row],[SA (AVAX)]]*1.1</f>
        <v>50.864000000000004</v>
      </c>
      <c r="G172" s="2"/>
      <c r="H172" s="2"/>
      <c r="I172"/>
    </row>
    <row r="173" spans="2:9" ht="18" customHeight="1" x14ac:dyDescent="0.3">
      <c r="B173" s="1">
        <v>169</v>
      </c>
      <c r="C173" s="4">
        <f>表1[[#This Row],[KEYs]]^2/16000</f>
        <v>1.7850625</v>
      </c>
      <c r="D173" s="4">
        <f>表1[[#This Row],[FT (ETH)]]*1.1</f>
        <v>1.9635687500000001</v>
      </c>
      <c r="E173" s="2">
        <f>0.0016*表1[[#This Row],[KEYs]]^2+0.0064*表1[[#This Row],[KEYs]]+0.0064</f>
        <v>46.785600000000002</v>
      </c>
      <c r="F173" s="4">
        <f>表1[[#This Row],[SA (AVAX)]]*1.1</f>
        <v>51.464160000000007</v>
      </c>
      <c r="G173" s="2"/>
      <c r="H173" s="2"/>
      <c r="I173"/>
    </row>
    <row r="174" spans="2:9" ht="18" customHeight="1" x14ac:dyDescent="0.3">
      <c r="B174" s="1">
        <v>170</v>
      </c>
      <c r="C174" s="4">
        <f>表1[[#This Row],[KEYs]]^2/16000</f>
        <v>1.8062499999999999</v>
      </c>
      <c r="D174" s="4">
        <f>表1[[#This Row],[FT (ETH)]]*1.1</f>
        <v>1.9868750000000002</v>
      </c>
      <c r="E174" s="2">
        <f>0.0016*表1[[#This Row],[KEYs]]^2+0.0064*表1[[#This Row],[KEYs]]+0.0064</f>
        <v>47.334400000000002</v>
      </c>
      <c r="F174" s="4">
        <f>表1[[#This Row],[SA (AVAX)]]*1.1</f>
        <v>52.067840000000004</v>
      </c>
      <c r="G174" s="2"/>
      <c r="H174" s="2"/>
      <c r="I174"/>
    </row>
    <row r="175" spans="2:9" ht="18" customHeight="1" x14ac:dyDescent="0.3">
      <c r="B175" s="1">
        <v>171</v>
      </c>
      <c r="C175" s="4">
        <f>表1[[#This Row],[KEYs]]^2/16000</f>
        <v>1.8275625</v>
      </c>
      <c r="D175" s="4">
        <f>表1[[#This Row],[FT (ETH)]]*1.1</f>
        <v>2.0103187500000002</v>
      </c>
      <c r="E175" s="2">
        <f>0.0016*表1[[#This Row],[KEYs]]^2+0.0064*表1[[#This Row],[KEYs]]+0.0064</f>
        <v>47.886400000000002</v>
      </c>
      <c r="F175" s="4">
        <f>表1[[#This Row],[SA (AVAX)]]*1.1</f>
        <v>52.675040000000003</v>
      </c>
      <c r="G175" s="2"/>
      <c r="H175" s="2"/>
      <c r="I175"/>
    </row>
    <row r="176" spans="2:9" ht="18" customHeight="1" x14ac:dyDescent="0.3">
      <c r="B176" s="1">
        <v>172</v>
      </c>
      <c r="C176" s="4">
        <f>表1[[#This Row],[KEYs]]^2/16000</f>
        <v>1.849</v>
      </c>
      <c r="D176" s="4">
        <f>表1[[#This Row],[FT (ETH)]]*1.1</f>
        <v>2.0339</v>
      </c>
      <c r="E176" s="2">
        <f>0.0016*表1[[#This Row],[KEYs]]^2+0.0064*表1[[#This Row],[KEYs]]+0.0064</f>
        <v>48.441600000000001</v>
      </c>
      <c r="F176" s="4">
        <f>表1[[#This Row],[SA (AVAX)]]*1.1</f>
        <v>53.285760000000003</v>
      </c>
      <c r="G176" s="2"/>
      <c r="H176" s="2"/>
      <c r="I176"/>
    </row>
    <row r="177" spans="2:9" ht="18" customHeight="1" x14ac:dyDescent="0.3">
      <c r="B177" s="1">
        <v>173</v>
      </c>
      <c r="C177" s="4">
        <f>表1[[#This Row],[KEYs]]^2/16000</f>
        <v>1.8705624999999999</v>
      </c>
      <c r="D177" s="4">
        <f>表1[[#This Row],[FT (ETH)]]*1.1</f>
        <v>2.0576187500000001</v>
      </c>
      <c r="E177" s="2">
        <f>0.0016*表1[[#This Row],[KEYs]]^2+0.0064*表1[[#This Row],[KEYs]]+0.0064</f>
        <v>49</v>
      </c>
      <c r="F177" s="4">
        <f>表1[[#This Row],[SA (AVAX)]]*1.1</f>
        <v>53.900000000000006</v>
      </c>
      <c r="G177" s="2"/>
      <c r="H177" s="2"/>
      <c r="I177"/>
    </row>
    <row r="178" spans="2:9" ht="18" customHeight="1" x14ac:dyDescent="0.3">
      <c r="B178" s="1">
        <v>174</v>
      </c>
      <c r="C178" s="4">
        <f>表1[[#This Row],[KEYs]]^2/16000</f>
        <v>1.89225</v>
      </c>
      <c r="D178" s="4">
        <f>表1[[#This Row],[FT (ETH)]]*1.1</f>
        <v>2.0814750000000002</v>
      </c>
      <c r="E178" s="2">
        <f>0.0016*表1[[#This Row],[KEYs]]^2+0.0064*表1[[#This Row],[KEYs]]+0.0064</f>
        <v>49.561599999999999</v>
      </c>
      <c r="F178" s="4">
        <f>表1[[#This Row],[SA (AVAX)]]*1.1</f>
        <v>54.517760000000003</v>
      </c>
      <c r="G178" s="2"/>
      <c r="H178" s="2"/>
      <c r="I178"/>
    </row>
    <row r="179" spans="2:9" ht="18" customHeight="1" x14ac:dyDescent="0.3">
      <c r="B179" s="1">
        <v>175</v>
      </c>
      <c r="C179" s="4">
        <f>表1[[#This Row],[KEYs]]^2/16000</f>
        <v>1.9140625</v>
      </c>
      <c r="D179" s="4">
        <f>表1[[#This Row],[FT (ETH)]]*1.1</f>
        <v>2.10546875</v>
      </c>
      <c r="E179" s="2">
        <f>0.0016*表1[[#This Row],[KEYs]]^2+0.0064*表1[[#This Row],[KEYs]]+0.0064</f>
        <v>50.126399999999997</v>
      </c>
      <c r="F179" s="4">
        <f>表1[[#This Row],[SA (AVAX)]]*1.1</f>
        <v>55.139040000000001</v>
      </c>
      <c r="G179" s="2"/>
      <c r="H179" s="2"/>
      <c r="I179"/>
    </row>
    <row r="180" spans="2:9" ht="18" customHeight="1" x14ac:dyDescent="0.3">
      <c r="B180" s="1">
        <v>176</v>
      </c>
      <c r="C180" s="4">
        <f>表1[[#This Row],[KEYs]]^2/16000</f>
        <v>1.9359999999999999</v>
      </c>
      <c r="D180" s="4">
        <f>表1[[#This Row],[FT (ETH)]]*1.1</f>
        <v>2.1295999999999999</v>
      </c>
      <c r="E180" s="2">
        <f>0.0016*表1[[#This Row],[KEYs]]^2+0.0064*表1[[#This Row],[KEYs]]+0.0064</f>
        <v>50.694400000000002</v>
      </c>
      <c r="F180" s="4">
        <f>表1[[#This Row],[SA (AVAX)]]*1.1</f>
        <v>55.763840000000009</v>
      </c>
      <c r="G180" s="2"/>
      <c r="H180" s="2"/>
      <c r="I180"/>
    </row>
    <row r="181" spans="2:9" ht="18" customHeight="1" x14ac:dyDescent="0.3">
      <c r="B181" s="1">
        <v>177</v>
      </c>
      <c r="C181" s="4">
        <f>表1[[#This Row],[KEYs]]^2/16000</f>
        <v>1.9580625</v>
      </c>
      <c r="D181" s="4">
        <f>表1[[#This Row],[FT (ETH)]]*1.1</f>
        <v>2.15386875</v>
      </c>
      <c r="E181" s="2">
        <f>0.0016*表1[[#This Row],[KEYs]]^2+0.0064*表1[[#This Row],[KEYs]]+0.0064</f>
        <v>51.265600000000006</v>
      </c>
      <c r="F181" s="4">
        <f>表1[[#This Row],[SA (AVAX)]]*1.1</f>
        <v>56.392160000000011</v>
      </c>
      <c r="G181" s="2"/>
      <c r="H181" s="2"/>
      <c r="I181"/>
    </row>
    <row r="182" spans="2:9" ht="18" customHeight="1" x14ac:dyDescent="0.3">
      <c r="B182" s="1">
        <v>178</v>
      </c>
      <c r="C182" s="4">
        <f>表1[[#This Row],[KEYs]]^2/16000</f>
        <v>1.9802500000000001</v>
      </c>
      <c r="D182" s="4">
        <f>表1[[#This Row],[FT (ETH)]]*1.1</f>
        <v>2.1782750000000002</v>
      </c>
      <c r="E182" s="2">
        <f>0.0016*表1[[#This Row],[KEYs]]^2+0.0064*表1[[#This Row],[KEYs]]+0.0064</f>
        <v>51.84</v>
      </c>
      <c r="F182" s="4">
        <f>表1[[#This Row],[SA (AVAX)]]*1.1</f>
        <v>57.024000000000008</v>
      </c>
      <c r="G182" s="2"/>
      <c r="H182" s="2"/>
      <c r="I182"/>
    </row>
    <row r="183" spans="2:9" ht="18" customHeight="1" x14ac:dyDescent="0.3">
      <c r="B183" s="1">
        <v>179</v>
      </c>
      <c r="C183" s="4">
        <f>表1[[#This Row],[KEYs]]^2/16000</f>
        <v>2.0025624999999998</v>
      </c>
      <c r="D183" s="4">
        <f>表1[[#This Row],[FT (ETH)]]*1.1</f>
        <v>2.20281875</v>
      </c>
      <c r="E183" s="2">
        <f>0.0016*表1[[#This Row],[KEYs]]^2+0.0064*表1[[#This Row],[KEYs]]+0.0064</f>
        <v>52.4176</v>
      </c>
      <c r="F183" s="4">
        <f>表1[[#This Row],[SA (AVAX)]]*1.1</f>
        <v>57.659360000000007</v>
      </c>
      <c r="G183" s="2"/>
      <c r="H183" s="2"/>
      <c r="I183"/>
    </row>
    <row r="184" spans="2:9" ht="18" customHeight="1" x14ac:dyDescent="0.3">
      <c r="B184" s="1">
        <v>180</v>
      </c>
      <c r="C184" s="4">
        <f>表1[[#This Row],[KEYs]]^2/16000</f>
        <v>2.0249999999999999</v>
      </c>
      <c r="D184" s="4">
        <f>表1[[#This Row],[FT (ETH)]]*1.1</f>
        <v>2.2275</v>
      </c>
      <c r="E184" s="2">
        <f>0.0016*表1[[#This Row],[KEYs]]^2+0.0064*表1[[#This Row],[KEYs]]+0.0064</f>
        <v>52.998400000000004</v>
      </c>
      <c r="F184" s="4">
        <f>表1[[#This Row],[SA (AVAX)]]*1.1</f>
        <v>58.298240000000007</v>
      </c>
      <c r="G184" s="2"/>
      <c r="H184" s="2"/>
      <c r="I184"/>
    </row>
    <row r="185" spans="2:9" ht="18" customHeight="1" x14ac:dyDescent="0.3">
      <c r="B185" s="1">
        <v>181</v>
      </c>
      <c r="C185" s="4">
        <f>表1[[#This Row],[KEYs]]^2/16000</f>
        <v>2.0475625000000002</v>
      </c>
      <c r="D185" s="4">
        <f>表1[[#This Row],[FT (ETH)]]*1.1</f>
        <v>2.2523187500000006</v>
      </c>
      <c r="E185" s="2">
        <f>0.0016*表1[[#This Row],[KEYs]]^2+0.0064*表1[[#This Row],[KEYs]]+0.0064</f>
        <v>53.5824</v>
      </c>
      <c r="F185" s="4">
        <f>表1[[#This Row],[SA (AVAX)]]*1.1</f>
        <v>58.940640000000002</v>
      </c>
      <c r="G185" s="2"/>
      <c r="H185" s="2"/>
      <c r="I185"/>
    </row>
    <row r="186" spans="2:9" ht="18" customHeight="1" x14ac:dyDescent="0.3">
      <c r="B186" s="1">
        <v>182</v>
      </c>
      <c r="C186" s="4">
        <f>表1[[#This Row],[KEYs]]^2/16000</f>
        <v>2.0702500000000001</v>
      </c>
      <c r="D186" s="4">
        <f>表1[[#This Row],[FT (ETH)]]*1.1</f>
        <v>2.2772750000000004</v>
      </c>
      <c r="E186" s="2">
        <f>0.0016*表1[[#This Row],[KEYs]]^2+0.0064*表1[[#This Row],[KEYs]]+0.0064</f>
        <v>54.169600000000003</v>
      </c>
      <c r="F186" s="4">
        <f>表1[[#This Row],[SA (AVAX)]]*1.1</f>
        <v>59.586560000000006</v>
      </c>
      <c r="G186" s="2"/>
      <c r="H186" s="2"/>
      <c r="I186"/>
    </row>
    <row r="187" spans="2:9" ht="18" customHeight="1" x14ac:dyDescent="0.3">
      <c r="B187" s="1">
        <v>183</v>
      </c>
      <c r="C187" s="4">
        <f>表1[[#This Row],[KEYs]]^2/16000</f>
        <v>2.0930624999999998</v>
      </c>
      <c r="D187" s="4">
        <f>表1[[#This Row],[FT (ETH)]]*1.1</f>
        <v>2.3023687499999999</v>
      </c>
      <c r="E187" s="2">
        <f>0.0016*表1[[#This Row],[KEYs]]^2+0.0064*表1[[#This Row],[KEYs]]+0.0064</f>
        <v>54.76</v>
      </c>
      <c r="F187" s="4">
        <f>表1[[#This Row],[SA (AVAX)]]*1.1</f>
        <v>60.236000000000004</v>
      </c>
      <c r="G187" s="2"/>
      <c r="H187" s="2"/>
      <c r="I187"/>
    </row>
    <row r="188" spans="2:9" ht="18" customHeight="1" x14ac:dyDescent="0.3">
      <c r="B188" s="1">
        <v>184</v>
      </c>
      <c r="C188" s="4">
        <f>表1[[#This Row],[KEYs]]^2/16000</f>
        <v>2.1160000000000001</v>
      </c>
      <c r="D188" s="4">
        <f>表1[[#This Row],[FT (ETH)]]*1.1</f>
        <v>2.3276000000000003</v>
      </c>
      <c r="E188" s="2">
        <f>0.0016*表1[[#This Row],[KEYs]]^2+0.0064*表1[[#This Row],[KEYs]]+0.0064</f>
        <v>55.3536</v>
      </c>
      <c r="F188" s="4">
        <f>表1[[#This Row],[SA (AVAX)]]*1.1</f>
        <v>60.888960000000004</v>
      </c>
      <c r="G188" s="2"/>
      <c r="H188" s="2"/>
      <c r="I188"/>
    </row>
    <row r="189" spans="2:9" ht="18" customHeight="1" x14ac:dyDescent="0.3">
      <c r="B189" s="1">
        <v>185</v>
      </c>
      <c r="C189" s="4">
        <f>表1[[#This Row],[KEYs]]^2/16000</f>
        <v>2.1390625000000001</v>
      </c>
      <c r="D189" s="4">
        <f>表1[[#This Row],[FT (ETH)]]*1.1</f>
        <v>2.3529687500000005</v>
      </c>
      <c r="E189" s="2">
        <f>0.0016*表1[[#This Row],[KEYs]]^2+0.0064*表1[[#This Row],[KEYs]]+0.0064</f>
        <v>55.950400000000002</v>
      </c>
      <c r="F189" s="4">
        <f>表1[[#This Row],[SA (AVAX)]]*1.1</f>
        <v>61.545440000000006</v>
      </c>
      <c r="G189" s="2"/>
      <c r="H189" s="2"/>
      <c r="I189"/>
    </row>
    <row r="190" spans="2:9" ht="18" customHeight="1" x14ac:dyDescent="0.3">
      <c r="B190" s="1">
        <v>186</v>
      </c>
      <c r="C190" s="4">
        <f>表1[[#This Row],[KEYs]]^2/16000</f>
        <v>2.1622499999999998</v>
      </c>
      <c r="D190" s="4">
        <f>表1[[#This Row],[FT (ETH)]]*1.1</f>
        <v>2.3784749999999999</v>
      </c>
      <c r="E190" s="2">
        <f>0.0016*表1[[#This Row],[KEYs]]^2+0.0064*表1[[#This Row],[KEYs]]+0.0064</f>
        <v>56.550399999999996</v>
      </c>
      <c r="F190" s="4">
        <f>表1[[#This Row],[SA (AVAX)]]*1.1</f>
        <v>62.205440000000003</v>
      </c>
      <c r="G190" s="2"/>
      <c r="H190" s="2"/>
      <c r="I190"/>
    </row>
    <row r="191" spans="2:9" ht="18" customHeight="1" x14ac:dyDescent="0.3">
      <c r="B191" s="1">
        <v>187</v>
      </c>
      <c r="C191" s="4">
        <f>表1[[#This Row],[KEYs]]^2/16000</f>
        <v>2.1855625000000001</v>
      </c>
      <c r="D191" s="4">
        <f>表1[[#This Row],[FT (ETH)]]*1.1</f>
        <v>2.4041187500000003</v>
      </c>
      <c r="E191" s="2">
        <f>0.0016*表1[[#This Row],[KEYs]]^2+0.0064*表1[[#This Row],[KEYs]]+0.0064</f>
        <v>57.153600000000004</v>
      </c>
      <c r="F191" s="4">
        <f>表1[[#This Row],[SA (AVAX)]]*1.1</f>
        <v>62.868960000000008</v>
      </c>
      <c r="G191" s="2"/>
      <c r="H191" s="2"/>
      <c r="I191"/>
    </row>
    <row r="192" spans="2:9" ht="18" customHeight="1" x14ac:dyDescent="0.3">
      <c r="B192" s="1">
        <v>188</v>
      </c>
      <c r="C192" s="4">
        <f>表1[[#This Row],[KEYs]]^2/16000</f>
        <v>2.2090000000000001</v>
      </c>
      <c r="D192" s="4">
        <f>表1[[#This Row],[FT (ETH)]]*1.1</f>
        <v>2.4299000000000004</v>
      </c>
      <c r="E192" s="2">
        <f>0.0016*表1[[#This Row],[KEYs]]^2+0.0064*表1[[#This Row],[KEYs]]+0.0064</f>
        <v>57.760000000000005</v>
      </c>
      <c r="F192" s="4">
        <f>表1[[#This Row],[SA (AVAX)]]*1.1</f>
        <v>63.536000000000008</v>
      </c>
      <c r="G192" s="2"/>
      <c r="H192" s="2"/>
      <c r="I192"/>
    </row>
    <row r="193" spans="2:9" ht="18" customHeight="1" x14ac:dyDescent="0.3">
      <c r="B193" s="1">
        <v>189</v>
      </c>
      <c r="C193" s="4">
        <f>表1[[#This Row],[KEYs]]^2/16000</f>
        <v>2.2325624999999998</v>
      </c>
      <c r="D193" s="4">
        <f>表1[[#This Row],[FT (ETH)]]*1.1</f>
        <v>2.4558187500000002</v>
      </c>
      <c r="E193" s="2">
        <f>0.0016*表1[[#This Row],[KEYs]]^2+0.0064*表1[[#This Row],[KEYs]]+0.0064</f>
        <v>58.369600000000005</v>
      </c>
      <c r="F193" s="4">
        <f>表1[[#This Row],[SA (AVAX)]]*1.1</f>
        <v>64.20656000000001</v>
      </c>
      <c r="G193" s="2"/>
      <c r="H193" s="2"/>
      <c r="I193"/>
    </row>
    <row r="194" spans="2:9" ht="18" customHeight="1" x14ac:dyDescent="0.3">
      <c r="B194" s="1">
        <v>190</v>
      </c>
      <c r="C194" s="4">
        <f>表1[[#This Row],[KEYs]]^2/16000</f>
        <v>2.2562500000000001</v>
      </c>
      <c r="D194" s="4">
        <f>表1[[#This Row],[FT (ETH)]]*1.1</f>
        <v>2.4818750000000005</v>
      </c>
      <c r="E194" s="2">
        <f>0.0016*表1[[#This Row],[KEYs]]^2+0.0064*表1[[#This Row],[KEYs]]+0.0064</f>
        <v>58.982400000000005</v>
      </c>
      <c r="F194" s="4">
        <f>表1[[#This Row],[SA (AVAX)]]*1.1</f>
        <v>64.880640000000014</v>
      </c>
      <c r="G194" s="2"/>
      <c r="H194" s="2"/>
      <c r="I194"/>
    </row>
    <row r="195" spans="2:9" ht="18" customHeight="1" x14ac:dyDescent="0.3">
      <c r="B195" s="1">
        <v>191</v>
      </c>
      <c r="C195" s="4">
        <f>表1[[#This Row],[KEYs]]^2/16000</f>
        <v>2.2800625000000001</v>
      </c>
      <c r="D195" s="4">
        <f>表1[[#This Row],[FT (ETH)]]*1.1</f>
        <v>2.5080687500000005</v>
      </c>
      <c r="E195" s="2">
        <f>0.0016*表1[[#This Row],[KEYs]]^2+0.0064*表1[[#This Row],[KEYs]]+0.0064</f>
        <v>59.598400000000005</v>
      </c>
      <c r="F195" s="4">
        <f>表1[[#This Row],[SA (AVAX)]]*1.1</f>
        <v>65.558240000000012</v>
      </c>
      <c r="G195" s="2"/>
      <c r="H195" s="2"/>
      <c r="I195"/>
    </row>
    <row r="196" spans="2:9" ht="18" customHeight="1" x14ac:dyDescent="0.3">
      <c r="B196" s="1">
        <v>192</v>
      </c>
      <c r="C196" s="4">
        <f>表1[[#This Row],[KEYs]]^2/16000</f>
        <v>2.3039999999999998</v>
      </c>
      <c r="D196" s="4">
        <f>表1[[#This Row],[FT (ETH)]]*1.1</f>
        <v>2.5344000000000002</v>
      </c>
      <c r="E196" s="2">
        <f>0.0016*表1[[#This Row],[KEYs]]^2+0.0064*表1[[#This Row],[KEYs]]+0.0064</f>
        <v>60.217600000000004</v>
      </c>
      <c r="F196" s="4">
        <f>表1[[#This Row],[SA (AVAX)]]*1.1</f>
        <v>66.239360000000005</v>
      </c>
      <c r="G196" s="2"/>
      <c r="H196" s="2"/>
      <c r="I196"/>
    </row>
    <row r="197" spans="2:9" ht="18" customHeight="1" x14ac:dyDescent="0.3">
      <c r="B197" s="1">
        <v>193</v>
      </c>
      <c r="C197" s="4">
        <f>表1[[#This Row],[KEYs]]^2/16000</f>
        <v>2.3280625000000001</v>
      </c>
      <c r="D197" s="4">
        <f>表1[[#This Row],[FT (ETH)]]*1.1</f>
        <v>2.5608687500000005</v>
      </c>
      <c r="E197" s="2">
        <f>0.0016*表1[[#This Row],[KEYs]]^2+0.0064*表1[[#This Row],[KEYs]]+0.0064</f>
        <v>60.84</v>
      </c>
      <c r="F197" s="4">
        <f>表1[[#This Row],[SA (AVAX)]]*1.1</f>
        <v>66.924000000000007</v>
      </c>
      <c r="G197" s="2"/>
      <c r="H197" s="2"/>
      <c r="I197"/>
    </row>
    <row r="198" spans="2:9" ht="18" customHeight="1" x14ac:dyDescent="0.3">
      <c r="B198" s="1">
        <v>194</v>
      </c>
      <c r="C198" s="4">
        <f>表1[[#This Row],[KEYs]]^2/16000</f>
        <v>2.3522500000000002</v>
      </c>
      <c r="D198" s="4">
        <f>表1[[#This Row],[FT (ETH)]]*1.1</f>
        <v>2.5874750000000004</v>
      </c>
      <c r="E198" s="2">
        <f>0.0016*表1[[#This Row],[KEYs]]^2+0.0064*表1[[#This Row],[KEYs]]+0.0064</f>
        <v>61.465600000000002</v>
      </c>
      <c r="F198" s="4">
        <f>表1[[#This Row],[SA (AVAX)]]*1.1</f>
        <v>67.612160000000003</v>
      </c>
      <c r="G198" s="2"/>
      <c r="H198" s="2"/>
      <c r="I198"/>
    </row>
    <row r="199" spans="2:9" ht="18" customHeight="1" x14ac:dyDescent="0.3">
      <c r="B199" s="1">
        <v>195</v>
      </c>
      <c r="C199" s="4">
        <f>表1[[#This Row],[KEYs]]^2/16000</f>
        <v>2.3765624999999999</v>
      </c>
      <c r="D199" s="4">
        <f>表1[[#This Row],[FT (ETH)]]*1.1</f>
        <v>2.61421875</v>
      </c>
      <c r="E199" s="2">
        <f>0.0016*表1[[#This Row],[KEYs]]^2+0.0064*表1[[#This Row],[KEYs]]+0.0064</f>
        <v>62.0944</v>
      </c>
      <c r="F199" s="4">
        <f>表1[[#This Row],[SA (AVAX)]]*1.1</f>
        <v>68.303840000000008</v>
      </c>
      <c r="G199" s="2"/>
      <c r="H199" s="2"/>
      <c r="I199"/>
    </row>
    <row r="200" spans="2:9" ht="18" customHeight="1" x14ac:dyDescent="0.3">
      <c r="B200" s="1">
        <v>196</v>
      </c>
      <c r="C200" s="4">
        <f>表1[[#This Row],[KEYs]]^2/16000</f>
        <v>2.4009999999999998</v>
      </c>
      <c r="D200" s="4">
        <f>表1[[#This Row],[FT (ETH)]]*1.1</f>
        <v>2.6410999999999998</v>
      </c>
      <c r="E200" s="2">
        <f>0.0016*表1[[#This Row],[KEYs]]^2+0.0064*表1[[#This Row],[KEYs]]+0.0064</f>
        <v>62.726399999999998</v>
      </c>
      <c r="F200" s="4">
        <f>表1[[#This Row],[SA (AVAX)]]*1.1</f>
        <v>68.999040000000008</v>
      </c>
      <c r="G200" s="2"/>
      <c r="H200" s="2"/>
      <c r="I200"/>
    </row>
    <row r="201" spans="2:9" ht="18" customHeight="1" x14ac:dyDescent="0.3">
      <c r="B201" s="1">
        <v>197</v>
      </c>
      <c r="C201" s="4">
        <f>表1[[#This Row],[KEYs]]^2/16000</f>
        <v>2.4255624999999998</v>
      </c>
      <c r="D201" s="4">
        <f>表1[[#This Row],[FT (ETH)]]*1.1</f>
        <v>2.6681187500000001</v>
      </c>
      <c r="E201" s="2">
        <f>0.0016*表1[[#This Row],[KEYs]]^2+0.0064*表1[[#This Row],[KEYs]]+0.0064</f>
        <v>63.361600000000003</v>
      </c>
      <c r="F201" s="4">
        <f>表1[[#This Row],[SA (AVAX)]]*1.1</f>
        <v>69.697760000000002</v>
      </c>
      <c r="G201" s="2"/>
      <c r="H201" s="2"/>
      <c r="I201"/>
    </row>
    <row r="202" spans="2:9" ht="18" customHeight="1" x14ac:dyDescent="0.3">
      <c r="B202" s="1">
        <v>198</v>
      </c>
      <c r="C202" s="4">
        <f>表1[[#This Row],[KEYs]]^2/16000</f>
        <v>2.45025</v>
      </c>
      <c r="D202" s="4">
        <f>表1[[#This Row],[FT (ETH)]]*1.1</f>
        <v>2.6952750000000001</v>
      </c>
      <c r="E202" s="2">
        <f>0.0016*表1[[#This Row],[KEYs]]^2+0.0064*表1[[#This Row],[KEYs]]+0.0064</f>
        <v>64.000000000000014</v>
      </c>
      <c r="F202" s="4">
        <f>表1[[#This Row],[SA (AVAX)]]*1.1</f>
        <v>70.40000000000002</v>
      </c>
      <c r="G202" s="2"/>
      <c r="H202" s="2"/>
      <c r="I202"/>
    </row>
    <row r="203" spans="2:9" ht="18" customHeight="1" x14ac:dyDescent="0.3">
      <c r="B203" s="1">
        <v>199</v>
      </c>
      <c r="C203" s="4">
        <f>表1[[#This Row],[KEYs]]^2/16000</f>
        <v>2.4750624999999999</v>
      </c>
      <c r="D203" s="4">
        <f>表1[[#This Row],[FT (ETH)]]*1.1</f>
        <v>2.7225687500000002</v>
      </c>
      <c r="E203" s="2">
        <f>0.0016*表1[[#This Row],[KEYs]]^2+0.0064*表1[[#This Row],[KEYs]]+0.0064</f>
        <v>64.641599999999997</v>
      </c>
      <c r="F203" s="4">
        <f>表1[[#This Row],[SA (AVAX)]]*1.1</f>
        <v>71.105760000000004</v>
      </c>
      <c r="G203" s="2"/>
      <c r="H203" s="2"/>
      <c r="I203"/>
    </row>
    <row r="204" spans="2:9" ht="18" customHeight="1" x14ac:dyDescent="0.3">
      <c r="B204" s="1">
        <v>200</v>
      </c>
      <c r="C204" s="4">
        <f>表1[[#This Row],[KEYs]]^2/16000</f>
        <v>2.5</v>
      </c>
      <c r="D204" s="4">
        <f>表1[[#This Row],[FT (ETH)]]*1.1</f>
        <v>2.75</v>
      </c>
      <c r="E204" s="2">
        <f>0.0016*表1[[#This Row],[KEYs]]^2+0.0064*表1[[#This Row],[KEYs]]+0.0064</f>
        <v>65.2864</v>
      </c>
      <c r="F204" s="4">
        <f>表1[[#This Row],[SA (AVAX)]]*1.1</f>
        <v>71.81504000000001</v>
      </c>
      <c r="G204" s="2"/>
      <c r="H204" s="2"/>
      <c r="I204"/>
    </row>
    <row r="205" spans="2:9" ht="18" customHeight="1" x14ac:dyDescent="0.3">
      <c r="B205" s="1">
        <v>201</v>
      </c>
      <c r="C205" s="4">
        <f>表1[[#This Row],[KEYs]]^2/16000</f>
        <v>2.5250625000000002</v>
      </c>
      <c r="D205" s="4">
        <f>表1[[#This Row],[FT (ETH)]]*1.1</f>
        <v>2.7775687500000004</v>
      </c>
      <c r="E205" s="2">
        <f>0.0016*表1[[#This Row],[KEYs]]^2+0.0064*表1[[#This Row],[KEYs]]+0.0064</f>
        <v>65.934399999999997</v>
      </c>
      <c r="F205" s="4">
        <f>表1[[#This Row],[SA (AVAX)]]*1.1</f>
        <v>72.527839999999998</v>
      </c>
      <c r="G205" s="2"/>
      <c r="H205" s="2"/>
      <c r="I205"/>
    </row>
    <row r="206" spans="2:9" ht="18" customHeight="1" x14ac:dyDescent="0.3">
      <c r="B206" s="1">
        <v>202</v>
      </c>
      <c r="C206" s="4">
        <f>表1[[#This Row],[KEYs]]^2/16000</f>
        <v>2.5502500000000001</v>
      </c>
      <c r="D206" s="4">
        <f>表1[[#This Row],[FT (ETH)]]*1.1</f>
        <v>2.8052750000000004</v>
      </c>
      <c r="E206" s="2">
        <f>0.0016*表1[[#This Row],[KEYs]]^2+0.0064*表1[[#This Row],[KEYs]]+0.0064</f>
        <v>66.585599999999999</v>
      </c>
      <c r="F206" s="4">
        <f>表1[[#This Row],[SA (AVAX)]]*1.1</f>
        <v>73.244160000000008</v>
      </c>
      <c r="G206" s="2"/>
      <c r="H206" s="2"/>
      <c r="I206"/>
    </row>
    <row r="207" spans="2:9" ht="18" customHeight="1" x14ac:dyDescent="0.3">
      <c r="B207" s="1">
        <v>203</v>
      </c>
      <c r="C207" s="4">
        <f>表1[[#This Row],[KEYs]]^2/16000</f>
        <v>2.5755625000000002</v>
      </c>
      <c r="D207" s="4">
        <f>表1[[#This Row],[FT (ETH)]]*1.1</f>
        <v>2.8331187500000006</v>
      </c>
      <c r="E207" s="2">
        <f>0.0016*表1[[#This Row],[KEYs]]^2+0.0064*表1[[#This Row],[KEYs]]+0.0064</f>
        <v>67.239999999999995</v>
      </c>
      <c r="F207" s="4">
        <f>表1[[#This Row],[SA (AVAX)]]*1.1</f>
        <v>73.963999999999999</v>
      </c>
      <c r="G207" s="2"/>
      <c r="H207" s="2"/>
      <c r="I207"/>
    </row>
    <row r="208" spans="2:9" ht="18" customHeight="1" x14ac:dyDescent="0.3">
      <c r="B208" s="1">
        <v>204</v>
      </c>
      <c r="C208" s="4">
        <f>表1[[#This Row],[KEYs]]^2/16000</f>
        <v>2.601</v>
      </c>
      <c r="D208" s="4">
        <f>表1[[#This Row],[FT (ETH)]]*1.1</f>
        <v>2.8611000000000004</v>
      </c>
      <c r="E208" s="2">
        <f>0.0016*表1[[#This Row],[KEYs]]^2+0.0064*表1[[#This Row],[KEYs]]+0.0064</f>
        <v>67.897599999999997</v>
      </c>
      <c r="F208" s="4">
        <f>表1[[#This Row],[SA (AVAX)]]*1.1</f>
        <v>74.687359999999998</v>
      </c>
      <c r="G208" s="2"/>
      <c r="H208" s="2"/>
      <c r="I208"/>
    </row>
    <row r="209" spans="2:9" ht="18" customHeight="1" x14ac:dyDescent="0.3">
      <c r="B209" s="1">
        <v>205</v>
      </c>
      <c r="C209" s="4">
        <f>表1[[#This Row],[KEYs]]^2/16000</f>
        <v>2.6265624999999999</v>
      </c>
      <c r="D209" s="4">
        <f>表1[[#This Row],[FT (ETH)]]*1.1</f>
        <v>2.8892187499999999</v>
      </c>
      <c r="E209" s="2">
        <f>0.0016*表1[[#This Row],[KEYs]]^2+0.0064*表1[[#This Row],[KEYs]]+0.0064</f>
        <v>68.558400000000006</v>
      </c>
      <c r="F209" s="4">
        <f>表1[[#This Row],[SA (AVAX)]]*1.1</f>
        <v>75.414240000000007</v>
      </c>
      <c r="G209" s="2"/>
      <c r="H209" s="2"/>
      <c r="I209"/>
    </row>
    <row r="210" spans="2:9" ht="18" customHeight="1" x14ac:dyDescent="0.3">
      <c r="B210" s="1">
        <v>206</v>
      </c>
      <c r="C210" s="4">
        <f>表1[[#This Row],[KEYs]]^2/16000</f>
        <v>2.65225</v>
      </c>
      <c r="D210" s="4">
        <f>表1[[#This Row],[FT (ETH)]]*1.1</f>
        <v>2.917475</v>
      </c>
      <c r="E210" s="2">
        <f>0.0016*表1[[#This Row],[KEYs]]^2+0.0064*表1[[#This Row],[KEYs]]+0.0064</f>
        <v>69.222399999999993</v>
      </c>
      <c r="F210" s="4">
        <f>表1[[#This Row],[SA (AVAX)]]*1.1</f>
        <v>76.144639999999995</v>
      </c>
      <c r="G210" s="2"/>
      <c r="H210" s="2"/>
      <c r="I210"/>
    </row>
    <row r="211" spans="2:9" ht="18" customHeight="1" x14ac:dyDescent="0.3">
      <c r="B211" s="1">
        <v>207</v>
      </c>
      <c r="C211" s="4">
        <f>表1[[#This Row],[KEYs]]^2/16000</f>
        <v>2.6780624999999998</v>
      </c>
      <c r="D211" s="4">
        <f>表1[[#This Row],[FT (ETH)]]*1.1</f>
        <v>2.9458687499999998</v>
      </c>
      <c r="E211" s="2">
        <f>0.0016*表1[[#This Row],[KEYs]]^2+0.0064*表1[[#This Row],[KEYs]]+0.0064</f>
        <v>69.889600000000002</v>
      </c>
      <c r="F211" s="4">
        <f>表1[[#This Row],[SA (AVAX)]]*1.1</f>
        <v>76.878560000000007</v>
      </c>
      <c r="G211" s="2"/>
      <c r="H211" s="2"/>
      <c r="I211"/>
    </row>
    <row r="212" spans="2:9" ht="18" customHeight="1" x14ac:dyDescent="0.3">
      <c r="B212" s="1">
        <v>208</v>
      </c>
      <c r="C212" s="4">
        <f>表1[[#This Row],[KEYs]]^2/16000</f>
        <v>2.7040000000000002</v>
      </c>
      <c r="D212" s="4">
        <f>表1[[#This Row],[FT (ETH)]]*1.1</f>
        <v>2.9744000000000006</v>
      </c>
      <c r="E212" s="2">
        <f>0.0016*表1[[#This Row],[KEYs]]^2+0.0064*表1[[#This Row],[KEYs]]+0.0064</f>
        <v>70.56</v>
      </c>
      <c r="F212" s="4">
        <f>表1[[#This Row],[SA (AVAX)]]*1.1</f>
        <v>77.616000000000014</v>
      </c>
      <c r="G212" s="2"/>
      <c r="H212" s="2"/>
      <c r="I212"/>
    </row>
    <row r="213" spans="2:9" ht="18" customHeight="1" x14ac:dyDescent="0.3">
      <c r="B213" s="1">
        <v>209</v>
      </c>
      <c r="C213" s="4">
        <f>表1[[#This Row],[KEYs]]^2/16000</f>
        <v>2.7300624999999998</v>
      </c>
      <c r="D213" s="4">
        <f>表1[[#This Row],[FT (ETH)]]*1.1</f>
        <v>3.0030687500000002</v>
      </c>
      <c r="E213" s="2">
        <f>0.0016*表1[[#This Row],[KEYs]]^2+0.0064*表1[[#This Row],[KEYs]]+0.0064</f>
        <v>71.233599999999996</v>
      </c>
      <c r="F213" s="4">
        <f>表1[[#This Row],[SA (AVAX)]]*1.1</f>
        <v>78.356960000000001</v>
      </c>
      <c r="G213" s="2"/>
      <c r="H213" s="2"/>
      <c r="I213"/>
    </row>
    <row r="214" spans="2:9" ht="18" customHeight="1" x14ac:dyDescent="0.3">
      <c r="B214" s="1">
        <v>210</v>
      </c>
      <c r="C214" s="4">
        <f>表1[[#This Row],[KEYs]]^2/16000</f>
        <v>2.7562500000000001</v>
      </c>
      <c r="D214" s="4">
        <f>表1[[#This Row],[FT (ETH)]]*1.1</f>
        <v>3.0318750000000003</v>
      </c>
      <c r="E214" s="2">
        <f>0.0016*表1[[#This Row],[KEYs]]^2+0.0064*表1[[#This Row],[KEYs]]+0.0064</f>
        <v>71.910399999999996</v>
      </c>
      <c r="F214" s="4">
        <f>表1[[#This Row],[SA (AVAX)]]*1.1</f>
        <v>79.101439999999997</v>
      </c>
      <c r="G214" s="2"/>
      <c r="H214" s="2"/>
      <c r="I214"/>
    </row>
    <row r="215" spans="2:9" ht="18" customHeight="1" x14ac:dyDescent="0.3">
      <c r="B215" s="1">
        <v>211</v>
      </c>
      <c r="C215" s="4">
        <f>表1[[#This Row],[KEYs]]^2/16000</f>
        <v>2.7825625</v>
      </c>
      <c r="D215" s="4">
        <f>表1[[#This Row],[FT (ETH)]]*1.1</f>
        <v>3.0608187500000001</v>
      </c>
      <c r="E215" s="2">
        <f>0.0016*表1[[#This Row],[KEYs]]^2+0.0064*表1[[#This Row],[KEYs]]+0.0064</f>
        <v>72.590400000000002</v>
      </c>
      <c r="F215" s="4">
        <f>表1[[#This Row],[SA (AVAX)]]*1.1</f>
        <v>79.849440000000016</v>
      </c>
      <c r="G215" s="2"/>
      <c r="H215" s="2"/>
      <c r="I215"/>
    </row>
    <row r="216" spans="2:9" ht="18" customHeight="1" x14ac:dyDescent="0.3">
      <c r="B216" s="1">
        <v>212</v>
      </c>
      <c r="C216" s="4">
        <f>表1[[#This Row],[KEYs]]^2/16000</f>
        <v>2.8090000000000002</v>
      </c>
      <c r="D216" s="4">
        <f>表1[[#This Row],[FT (ETH)]]*1.1</f>
        <v>3.0899000000000005</v>
      </c>
      <c r="E216" s="2">
        <f>0.0016*表1[[#This Row],[KEYs]]^2+0.0064*表1[[#This Row],[KEYs]]+0.0064</f>
        <v>73.273600000000016</v>
      </c>
      <c r="F216" s="4">
        <f>表1[[#This Row],[SA (AVAX)]]*1.1</f>
        <v>80.600960000000029</v>
      </c>
      <c r="G216" s="2"/>
      <c r="H216" s="2"/>
      <c r="I216"/>
    </row>
    <row r="217" spans="2:9" ht="18" customHeight="1" x14ac:dyDescent="0.3">
      <c r="B217" s="1">
        <v>213</v>
      </c>
      <c r="C217" s="4">
        <f>表1[[#This Row],[KEYs]]^2/16000</f>
        <v>2.8355625</v>
      </c>
      <c r="D217" s="4">
        <f>表1[[#This Row],[FT (ETH)]]*1.1</f>
        <v>3.1191187500000002</v>
      </c>
      <c r="E217" s="2">
        <f>0.0016*表1[[#This Row],[KEYs]]^2+0.0064*表1[[#This Row],[KEYs]]+0.0064</f>
        <v>73.960000000000008</v>
      </c>
      <c r="F217" s="4">
        <f>表1[[#This Row],[SA (AVAX)]]*1.1</f>
        <v>81.356000000000009</v>
      </c>
      <c r="G217" s="2"/>
      <c r="H217" s="2"/>
      <c r="I217"/>
    </row>
    <row r="218" spans="2:9" ht="18" customHeight="1" x14ac:dyDescent="0.3">
      <c r="B218" s="1">
        <v>214</v>
      </c>
      <c r="C218" s="4">
        <f>表1[[#This Row],[KEYs]]^2/16000</f>
        <v>2.86225</v>
      </c>
      <c r="D218" s="4">
        <f>表1[[#This Row],[FT (ETH)]]*1.1</f>
        <v>3.1484750000000004</v>
      </c>
      <c r="E218" s="2">
        <f>0.0016*表1[[#This Row],[KEYs]]^2+0.0064*表1[[#This Row],[KEYs]]+0.0064</f>
        <v>74.649600000000007</v>
      </c>
      <c r="F218" s="4">
        <f>表1[[#This Row],[SA (AVAX)]]*1.1</f>
        <v>82.114560000000012</v>
      </c>
      <c r="G218" s="2"/>
      <c r="H218" s="2"/>
      <c r="I218"/>
    </row>
    <row r="219" spans="2:9" ht="18" customHeight="1" x14ac:dyDescent="0.3">
      <c r="B219" s="1">
        <v>215</v>
      </c>
      <c r="C219" s="4">
        <f>表1[[#This Row],[KEYs]]^2/16000</f>
        <v>2.8890625000000001</v>
      </c>
      <c r="D219" s="4">
        <f>表1[[#This Row],[FT (ETH)]]*1.1</f>
        <v>3.1779687500000002</v>
      </c>
      <c r="E219" s="2">
        <f>0.0016*表1[[#This Row],[KEYs]]^2+0.0064*表1[[#This Row],[KEYs]]+0.0064</f>
        <v>75.342400000000012</v>
      </c>
      <c r="F219" s="4">
        <f>表1[[#This Row],[SA (AVAX)]]*1.1</f>
        <v>82.876640000000023</v>
      </c>
      <c r="G219" s="2"/>
      <c r="H219" s="2"/>
      <c r="I219"/>
    </row>
    <row r="220" spans="2:9" ht="18" customHeight="1" x14ac:dyDescent="0.3">
      <c r="B220" s="1">
        <v>216</v>
      </c>
      <c r="C220" s="4">
        <f>表1[[#This Row],[KEYs]]^2/16000</f>
        <v>2.9159999999999999</v>
      </c>
      <c r="D220" s="4">
        <f>表1[[#This Row],[FT (ETH)]]*1.1</f>
        <v>3.2076000000000002</v>
      </c>
      <c r="E220" s="2">
        <f>0.0016*表1[[#This Row],[KEYs]]^2+0.0064*表1[[#This Row],[KEYs]]+0.0064</f>
        <v>76.03840000000001</v>
      </c>
      <c r="F220" s="4">
        <f>表1[[#This Row],[SA (AVAX)]]*1.1</f>
        <v>83.642240000000015</v>
      </c>
      <c r="G220" s="2"/>
      <c r="H220" s="2"/>
      <c r="I220"/>
    </row>
    <row r="221" spans="2:9" ht="18" customHeight="1" x14ac:dyDescent="0.3">
      <c r="B221" s="1">
        <v>217</v>
      </c>
      <c r="C221" s="4">
        <f>表1[[#This Row],[KEYs]]^2/16000</f>
        <v>2.9430624999999999</v>
      </c>
      <c r="D221" s="4">
        <f>表1[[#This Row],[FT (ETH)]]*1.1</f>
        <v>3.2373687500000004</v>
      </c>
      <c r="E221" s="2">
        <f>0.0016*表1[[#This Row],[KEYs]]^2+0.0064*表1[[#This Row],[KEYs]]+0.0064</f>
        <v>76.7376</v>
      </c>
      <c r="F221" s="4">
        <f>表1[[#This Row],[SA (AVAX)]]*1.1</f>
        <v>84.411360000000002</v>
      </c>
      <c r="G221" s="2"/>
      <c r="H221" s="2"/>
      <c r="I221"/>
    </row>
    <row r="222" spans="2:9" ht="18" customHeight="1" x14ac:dyDescent="0.3">
      <c r="B222" s="1">
        <v>218</v>
      </c>
      <c r="C222" s="4">
        <f>表1[[#This Row],[KEYs]]^2/16000</f>
        <v>2.9702500000000001</v>
      </c>
      <c r="D222" s="4">
        <f>表1[[#This Row],[FT (ETH)]]*1.1</f>
        <v>3.2672750000000002</v>
      </c>
      <c r="E222" s="2">
        <f>0.0016*表1[[#This Row],[KEYs]]^2+0.0064*表1[[#This Row],[KEYs]]+0.0064</f>
        <v>77.440000000000012</v>
      </c>
      <c r="F222" s="4">
        <f>表1[[#This Row],[SA (AVAX)]]*1.1</f>
        <v>85.184000000000026</v>
      </c>
      <c r="G222" s="2"/>
      <c r="H222" s="2"/>
      <c r="I222"/>
    </row>
    <row r="223" spans="2:9" ht="18" customHeight="1" x14ac:dyDescent="0.3">
      <c r="B223" s="1">
        <v>219</v>
      </c>
      <c r="C223" s="4">
        <f>表1[[#This Row],[KEYs]]^2/16000</f>
        <v>2.9975624999999999</v>
      </c>
      <c r="D223" s="4">
        <f>表1[[#This Row],[FT (ETH)]]*1.1</f>
        <v>3.2973187500000001</v>
      </c>
      <c r="E223" s="2">
        <f>0.0016*表1[[#This Row],[KEYs]]^2+0.0064*表1[[#This Row],[KEYs]]+0.0064</f>
        <v>78.145600000000002</v>
      </c>
      <c r="F223" s="4">
        <f>表1[[#This Row],[SA (AVAX)]]*1.1</f>
        <v>85.960160000000002</v>
      </c>
      <c r="G223" s="2"/>
      <c r="H223" s="2"/>
      <c r="I223"/>
    </row>
    <row r="224" spans="2:9" ht="18" customHeight="1" x14ac:dyDescent="0.3">
      <c r="B224" s="1">
        <v>220</v>
      </c>
      <c r="C224" s="4">
        <f>表1[[#This Row],[KEYs]]^2/16000</f>
        <v>3.0249999999999999</v>
      </c>
      <c r="D224" s="4">
        <f>表1[[#This Row],[FT (ETH)]]*1.1</f>
        <v>3.3275000000000001</v>
      </c>
      <c r="E224" s="2">
        <f>0.0016*表1[[#This Row],[KEYs]]^2+0.0064*表1[[#This Row],[KEYs]]+0.0064</f>
        <v>78.854399999999998</v>
      </c>
      <c r="F224" s="4">
        <f>表1[[#This Row],[SA (AVAX)]]*1.1</f>
        <v>86.739840000000001</v>
      </c>
      <c r="G224" s="2"/>
      <c r="H224" s="2"/>
      <c r="I224"/>
    </row>
    <row r="225" spans="2:9" ht="18" customHeight="1" x14ac:dyDescent="0.3">
      <c r="B225" s="1">
        <v>221</v>
      </c>
      <c r="C225" s="4">
        <f>表1[[#This Row],[KEYs]]^2/16000</f>
        <v>3.0525625000000001</v>
      </c>
      <c r="D225" s="4">
        <f>表1[[#This Row],[FT (ETH)]]*1.1</f>
        <v>3.3578187500000003</v>
      </c>
      <c r="E225" s="2">
        <f>0.0016*表1[[#This Row],[KEYs]]^2+0.0064*表1[[#This Row],[KEYs]]+0.0064</f>
        <v>79.566400000000002</v>
      </c>
      <c r="F225" s="4">
        <f>表1[[#This Row],[SA (AVAX)]]*1.1</f>
        <v>87.523040000000009</v>
      </c>
      <c r="G225" s="2"/>
      <c r="H225" s="2"/>
      <c r="I225"/>
    </row>
    <row r="226" spans="2:9" ht="18" customHeight="1" x14ac:dyDescent="0.3">
      <c r="B226" s="1">
        <v>222</v>
      </c>
      <c r="C226" s="4">
        <f>表1[[#This Row],[KEYs]]^2/16000</f>
        <v>3.0802499999999999</v>
      </c>
      <c r="D226" s="4">
        <f>表1[[#This Row],[FT (ETH)]]*1.1</f>
        <v>3.3882750000000001</v>
      </c>
      <c r="E226" s="2">
        <f>0.0016*表1[[#This Row],[KEYs]]^2+0.0064*表1[[#This Row],[KEYs]]+0.0064</f>
        <v>80.281599999999997</v>
      </c>
      <c r="F226" s="4">
        <f>表1[[#This Row],[SA (AVAX)]]*1.1</f>
        <v>88.309760000000011</v>
      </c>
      <c r="G226" s="2"/>
      <c r="H226" s="2"/>
      <c r="I226"/>
    </row>
    <row r="227" spans="2:9" ht="18" customHeight="1" x14ac:dyDescent="0.3">
      <c r="B227" s="1">
        <v>223</v>
      </c>
      <c r="C227" s="4">
        <f>表1[[#This Row],[KEYs]]^2/16000</f>
        <v>3.1080625</v>
      </c>
      <c r="D227" s="4">
        <f>表1[[#This Row],[FT (ETH)]]*1.1</f>
        <v>3.4188687500000001</v>
      </c>
      <c r="E227" s="2">
        <f>0.0016*表1[[#This Row],[KEYs]]^2+0.0064*表1[[#This Row],[KEYs]]+0.0064</f>
        <v>81</v>
      </c>
      <c r="F227" s="4">
        <f>表1[[#This Row],[SA (AVAX)]]*1.1</f>
        <v>89.100000000000009</v>
      </c>
      <c r="G227" s="2"/>
      <c r="H227" s="2"/>
      <c r="I227"/>
    </row>
    <row r="228" spans="2:9" ht="18" customHeight="1" x14ac:dyDescent="0.3">
      <c r="B228" s="1">
        <v>224</v>
      </c>
      <c r="C228" s="4">
        <f>表1[[#This Row],[KEYs]]^2/16000</f>
        <v>3.1360000000000001</v>
      </c>
      <c r="D228" s="4">
        <f>表1[[#This Row],[FT (ETH)]]*1.1</f>
        <v>3.4496000000000002</v>
      </c>
      <c r="E228" s="2">
        <f>0.0016*表1[[#This Row],[KEYs]]^2+0.0064*表1[[#This Row],[KEYs]]+0.0064</f>
        <v>81.721599999999995</v>
      </c>
      <c r="F228" s="4">
        <f>表1[[#This Row],[SA (AVAX)]]*1.1</f>
        <v>89.89376</v>
      </c>
      <c r="G228" s="2"/>
      <c r="H228" s="2"/>
      <c r="I228"/>
    </row>
    <row r="229" spans="2:9" ht="18" customHeight="1" x14ac:dyDescent="0.3">
      <c r="B229" s="1">
        <v>225</v>
      </c>
      <c r="C229" s="4">
        <f>表1[[#This Row],[KEYs]]^2/16000</f>
        <v>3.1640625</v>
      </c>
      <c r="D229" s="4">
        <f>表1[[#This Row],[FT (ETH)]]*1.1</f>
        <v>3.4804687500000004</v>
      </c>
      <c r="E229" s="2">
        <f>0.0016*表1[[#This Row],[KEYs]]^2+0.0064*表1[[#This Row],[KEYs]]+0.0064</f>
        <v>82.446399999999997</v>
      </c>
      <c r="F229" s="4">
        <f>表1[[#This Row],[SA (AVAX)]]*1.1</f>
        <v>90.691040000000001</v>
      </c>
      <c r="G229" s="2"/>
      <c r="H229" s="2"/>
      <c r="I229"/>
    </row>
    <row r="230" spans="2:9" ht="18" customHeight="1" x14ac:dyDescent="0.3">
      <c r="B230" s="1">
        <v>226</v>
      </c>
      <c r="C230" s="4">
        <f>表1[[#This Row],[KEYs]]^2/16000</f>
        <v>3.19225</v>
      </c>
      <c r="D230" s="4">
        <f>表1[[#This Row],[FT (ETH)]]*1.1</f>
        <v>3.5114750000000003</v>
      </c>
      <c r="E230" s="2">
        <f>0.0016*表1[[#This Row],[KEYs]]^2+0.0064*表1[[#This Row],[KEYs]]+0.0064</f>
        <v>83.174400000000006</v>
      </c>
      <c r="F230" s="4">
        <f>表1[[#This Row],[SA (AVAX)]]*1.1</f>
        <v>91.49184000000001</v>
      </c>
      <c r="G230" s="2"/>
      <c r="H230" s="2"/>
      <c r="I230"/>
    </row>
    <row r="231" spans="2:9" ht="18" customHeight="1" x14ac:dyDescent="0.3">
      <c r="B231" s="1">
        <v>227</v>
      </c>
      <c r="C231" s="4">
        <f>表1[[#This Row],[KEYs]]^2/16000</f>
        <v>3.2205625000000002</v>
      </c>
      <c r="D231" s="4">
        <f>表1[[#This Row],[FT (ETH)]]*1.1</f>
        <v>3.5426187500000004</v>
      </c>
      <c r="E231" s="2">
        <f>0.0016*表1[[#This Row],[KEYs]]^2+0.0064*表1[[#This Row],[KEYs]]+0.0064</f>
        <v>83.905599999999993</v>
      </c>
      <c r="F231" s="4">
        <f>表1[[#This Row],[SA (AVAX)]]*1.1</f>
        <v>92.29616</v>
      </c>
      <c r="G231" s="2"/>
      <c r="H231" s="2"/>
      <c r="I231"/>
    </row>
    <row r="232" spans="2:9" ht="18" customHeight="1" x14ac:dyDescent="0.3">
      <c r="B232" s="1">
        <v>228</v>
      </c>
      <c r="C232" s="4">
        <f>表1[[#This Row],[KEYs]]^2/16000</f>
        <v>3.2490000000000001</v>
      </c>
      <c r="D232" s="4">
        <f>表1[[#This Row],[FT (ETH)]]*1.1</f>
        <v>3.5739000000000005</v>
      </c>
      <c r="E232" s="2">
        <f>0.0016*表1[[#This Row],[KEYs]]^2+0.0064*表1[[#This Row],[KEYs]]+0.0064</f>
        <v>84.64</v>
      </c>
      <c r="F232" s="4">
        <f>表1[[#This Row],[SA (AVAX)]]*1.1</f>
        <v>93.104000000000013</v>
      </c>
      <c r="G232" s="2"/>
      <c r="H232" s="2"/>
      <c r="I232"/>
    </row>
    <row r="233" spans="2:9" ht="18" customHeight="1" x14ac:dyDescent="0.3">
      <c r="B233" s="1">
        <v>229</v>
      </c>
      <c r="C233" s="4">
        <f>表1[[#This Row],[KEYs]]^2/16000</f>
        <v>3.2775625000000002</v>
      </c>
      <c r="D233" s="4">
        <f>表1[[#This Row],[FT (ETH)]]*1.1</f>
        <v>3.6053187500000003</v>
      </c>
      <c r="E233" s="2">
        <f>0.0016*表1[[#This Row],[KEYs]]^2+0.0064*表1[[#This Row],[KEYs]]+0.0064</f>
        <v>85.377600000000001</v>
      </c>
      <c r="F233" s="4">
        <f>表1[[#This Row],[SA (AVAX)]]*1.1</f>
        <v>93.915360000000007</v>
      </c>
      <c r="G233" s="2"/>
      <c r="H233" s="2"/>
      <c r="I233"/>
    </row>
    <row r="234" spans="2:9" ht="18" customHeight="1" x14ac:dyDescent="0.3">
      <c r="B234" s="1">
        <v>230</v>
      </c>
      <c r="C234" s="4">
        <f>表1[[#This Row],[KEYs]]^2/16000</f>
        <v>3.3062499999999999</v>
      </c>
      <c r="D234" s="4">
        <f>表1[[#This Row],[FT (ETH)]]*1.1</f>
        <v>3.6368750000000003</v>
      </c>
      <c r="E234" s="2">
        <f>0.0016*表1[[#This Row],[KEYs]]^2+0.0064*表1[[#This Row],[KEYs]]+0.0064</f>
        <v>86.118399999999994</v>
      </c>
      <c r="F234" s="4">
        <f>表1[[#This Row],[SA (AVAX)]]*1.1</f>
        <v>94.730239999999995</v>
      </c>
      <c r="G234" s="2"/>
      <c r="H234" s="2"/>
      <c r="I234"/>
    </row>
    <row r="235" spans="2:9" ht="18" customHeight="1" x14ac:dyDescent="0.3">
      <c r="B235" s="1">
        <v>231</v>
      </c>
      <c r="C235" s="4">
        <f>表1[[#This Row],[KEYs]]^2/16000</f>
        <v>3.3350624999999998</v>
      </c>
      <c r="D235" s="4">
        <f>表1[[#This Row],[FT (ETH)]]*1.1</f>
        <v>3.6685687499999999</v>
      </c>
      <c r="E235" s="2">
        <f>0.0016*表1[[#This Row],[KEYs]]^2+0.0064*表1[[#This Row],[KEYs]]+0.0064</f>
        <v>86.862399999999994</v>
      </c>
      <c r="F235" s="4">
        <f>表1[[#This Row],[SA (AVAX)]]*1.1</f>
        <v>95.548640000000006</v>
      </c>
      <c r="G235" s="2"/>
      <c r="H235" s="2"/>
      <c r="I235"/>
    </row>
    <row r="236" spans="2:9" ht="18" customHeight="1" x14ac:dyDescent="0.3">
      <c r="B236" s="1">
        <v>232</v>
      </c>
      <c r="C236" s="4">
        <f>表1[[#This Row],[KEYs]]^2/16000</f>
        <v>3.3639999999999999</v>
      </c>
      <c r="D236" s="4">
        <f>表1[[#This Row],[FT (ETH)]]*1.1</f>
        <v>3.7004000000000001</v>
      </c>
      <c r="E236" s="2">
        <f>0.0016*表1[[#This Row],[KEYs]]^2+0.0064*表1[[#This Row],[KEYs]]+0.0064</f>
        <v>87.609600000000015</v>
      </c>
      <c r="F236" s="4">
        <f>表1[[#This Row],[SA (AVAX)]]*1.1</f>
        <v>96.370560000000026</v>
      </c>
      <c r="G236" s="2"/>
      <c r="H236" s="2"/>
      <c r="I236"/>
    </row>
    <row r="237" spans="2:9" ht="18" customHeight="1" x14ac:dyDescent="0.3">
      <c r="B237" s="1">
        <v>233</v>
      </c>
      <c r="C237" s="4">
        <f>表1[[#This Row],[KEYs]]^2/16000</f>
        <v>3.3930625000000001</v>
      </c>
      <c r="D237" s="4">
        <f>表1[[#This Row],[FT (ETH)]]*1.1</f>
        <v>3.7323687500000005</v>
      </c>
      <c r="E237" s="2">
        <f>0.0016*表1[[#This Row],[KEYs]]^2+0.0064*表1[[#This Row],[KEYs]]+0.0064</f>
        <v>88.360000000000014</v>
      </c>
      <c r="F237" s="4">
        <f>表1[[#This Row],[SA (AVAX)]]*1.1</f>
        <v>97.196000000000026</v>
      </c>
      <c r="G237" s="2"/>
      <c r="H237" s="2"/>
      <c r="I237"/>
    </row>
    <row r="238" spans="2:9" ht="18" customHeight="1" x14ac:dyDescent="0.3">
      <c r="B238" s="1">
        <v>234</v>
      </c>
      <c r="C238" s="4">
        <f>表1[[#This Row],[KEYs]]^2/16000</f>
        <v>3.42225</v>
      </c>
      <c r="D238" s="4">
        <f>表1[[#This Row],[FT (ETH)]]*1.1</f>
        <v>3.7644750000000005</v>
      </c>
      <c r="E238" s="2">
        <f>0.0016*表1[[#This Row],[KEYs]]^2+0.0064*表1[[#This Row],[KEYs]]+0.0064</f>
        <v>89.113600000000005</v>
      </c>
      <c r="F238" s="4">
        <f>表1[[#This Row],[SA (AVAX)]]*1.1</f>
        <v>98.024960000000007</v>
      </c>
      <c r="G238" s="2"/>
      <c r="H238" s="2"/>
      <c r="I238"/>
    </row>
    <row r="239" spans="2:9" ht="18" customHeight="1" x14ac:dyDescent="0.3">
      <c r="B239" s="1">
        <v>235</v>
      </c>
      <c r="C239" s="4">
        <f>表1[[#This Row],[KEYs]]^2/16000</f>
        <v>3.4515625000000001</v>
      </c>
      <c r="D239" s="4">
        <f>表1[[#This Row],[FT (ETH)]]*1.1</f>
        <v>3.7967187500000006</v>
      </c>
      <c r="E239" s="2">
        <f>0.0016*表1[[#This Row],[KEYs]]^2+0.0064*表1[[#This Row],[KEYs]]+0.0064</f>
        <v>89.870400000000004</v>
      </c>
      <c r="F239" s="4">
        <f>表1[[#This Row],[SA (AVAX)]]*1.1</f>
        <v>98.857440000000011</v>
      </c>
      <c r="G239" s="2"/>
      <c r="H239" s="2"/>
      <c r="I239"/>
    </row>
    <row r="240" spans="2:9" ht="18" customHeight="1" x14ac:dyDescent="0.3">
      <c r="B240" s="1">
        <v>236</v>
      </c>
      <c r="C240" s="4">
        <f>表1[[#This Row],[KEYs]]^2/16000</f>
        <v>3.4809999999999999</v>
      </c>
      <c r="D240" s="4">
        <f>表1[[#This Row],[FT (ETH)]]*1.1</f>
        <v>3.8290999999999999</v>
      </c>
      <c r="E240" s="2">
        <f>0.0016*表1[[#This Row],[KEYs]]^2+0.0064*表1[[#This Row],[KEYs]]+0.0064</f>
        <v>90.630400000000009</v>
      </c>
      <c r="F240" s="4">
        <f>表1[[#This Row],[SA (AVAX)]]*1.1</f>
        <v>99.693440000000024</v>
      </c>
      <c r="G240" s="2"/>
      <c r="H240" s="2"/>
      <c r="I240"/>
    </row>
    <row r="241" spans="2:9" ht="18" customHeight="1" x14ac:dyDescent="0.3">
      <c r="B241" s="1">
        <v>237</v>
      </c>
      <c r="C241" s="4">
        <f>表1[[#This Row],[KEYs]]^2/16000</f>
        <v>3.5105624999999998</v>
      </c>
      <c r="D241" s="4">
        <f>表1[[#This Row],[FT (ETH)]]*1.1</f>
        <v>3.8616187500000003</v>
      </c>
      <c r="E241" s="2">
        <f>0.0016*表1[[#This Row],[KEYs]]^2+0.0064*表1[[#This Row],[KEYs]]+0.0064</f>
        <v>91.393600000000006</v>
      </c>
      <c r="F241" s="4">
        <f>表1[[#This Row],[SA (AVAX)]]*1.1</f>
        <v>100.53296000000002</v>
      </c>
      <c r="G241" s="2"/>
      <c r="H241" s="2"/>
      <c r="I241"/>
    </row>
    <row r="242" spans="2:9" ht="18" customHeight="1" x14ac:dyDescent="0.3">
      <c r="B242" s="1">
        <v>238</v>
      </c>
      <c r="C242" s="4">
        <f>表1[[#This Row],[KEYs]]^2/16000</f>
        <v>3.5402499999999999</v>
      </c>
      <c r="D242" s="4">
        <f>表1[[#This Row],[FT (ETH)]]*1.1</f>
        <v>3.8942750000000004</v>
      </c>
      <c r="E242" s="2">
        <f>0.0016*表1[[#This Row],[KEYs]]^2+0.0064*表1[[#This Row],[KEYs]]+0.0064</f>
        <v>92.160000000000011</v>
      </c>
      <c r="F242" s="4">
        <f>表1[[#This Row],[SA (AVAX)]]*1.1</f>
        <v>101.37600000000002</v>
      </c>
      <c r="G242" s="2"/>
      <c r="H242" s="2"/>
      <c r="I242"/>
    </row>
    <row r="243" spans="2:9" ht="18" customHeight="1" x14ac:dyDescent="0.3">
      <c r="B243" s="1">
        <v>239</v>
      </c>
      <c r="C243" s="4">
        <f>表1[[#This Row],[KEYs]]^2/16000</f>
        <v>3.5700625000000001</v>
      </c>
      <c r="D243" s="4">
        <f>表1[[#This Row],[FT (ETH)]]*1.1</f>
        <v>3.9270687500000006</v>
      </c>
      <c r="E243" s="2">
        <f>0.0016*表1[[#This Row],[KEYs]]^2+0.0064*表1[[#This Row],[KEYs]]+0.0064</f>
        <v>92.929600000000008</v>
      </c>
      <c r="F243" s="4">
        <f>表1[[#This Row],[SA (AVAX)]]*1.1</f>
        <v>102.22256000000002</v>
      </c>
      <c r="G243" s="2"/>
      <c r="H243" s="2"/>
      <c r="I243"/>
    </row>
    <row r="244" spans="2:9" ht="18" customHeight="1" x14ac:dyDescent="0.3">
      <c r="B244" s="1">
        <v>240</v>
      </c>
      <c r="C244" s="4">
        <f>表1[[#This Row],[KEYs]]^2/16000</f>
        <v>3.6</v>
      </c>
      <c r="D244" s="4">
        <f>表1[[#This Row],[FT (ETH)]]*1.1</f>
        <v>3.9600000000000004</v>
      </c>
      <c r="E244" s="2">
        <f>0.0016*表1[[#This Row],[KEYs]]^2+0.0064*表1[[#This Row],[KEYs]]+0.0064</f>
        <v>93.702400000000011</v>
      </c>
      <c r="F244" s="4">
        <f>表1[[#This Row],[SA (AVAX)]]*1.1</f>
        <v>103.07264000000002</v>
      </c>
      <c r="G244" s="2"/>
      <c r="H244" s="2"/>
      <c r="I244"/>
    </row>
    <row r="245" spans="2:9" ht="18" customHeight="1" x14ac:dyDescent="0.3">
      <c r="B245" s="1">
        <v>241</v>
      </c>
      <c r="C245" s="4">
        <f>表1[[#This Row],[KEYs]]^2/16000</f>
        <v>3.6300625000000002</v>
      </c>
      <c r="D245" s="4">
        <f>表1[[#This Row],[FT (ETH)]]*1.1</f>
        <v>3.9930687500000004</v>
      </c>
      <c r="E245" s="2">
        <f>0.0016*表1[[#This Row],[KEYs]]^2+0.0064*表1[[#This Row],[KEYs]]+0.0064</f>
        <v>94.478400000000008</v>
      </c>
      <c r="F245" s="4">
        <f>表1[[#This Row],[SA (AVAX)]]*1.1</f>
        <v>103.92624000000002</v>
      </c>
      <c r="G245" s="2"/>
      <c r="H245" s="2"/>
      <c r="I245"/>
    </row>
    <row r="246" spans="2:9" ht="18" customHeight="1" x14ac:dyDescent="0.3">
      <c r="B246" s="1">
        <v>242</v>
      </c>
      <c r="C246" s="4">
        <f>表1[[#This Row],[KEYs]]^2/16000</f>
        <v>3.66025</v>
      </c>
      <c r="D246" s="4">
        <f>表1[[#This Row],[FT (ETH)]]*1.1</f>
        <v>4.026275</v>
      </c>
      <c r="E246" s="2">
        <f>0.0016*表1[[#This Row],[KEYs]]^2+0.0064*表1[[#This Row],[KEYs]]+0.0064</f>
        <v>95.257600000000011</v>
      </c>
      <c r="F246" s="4">
        <f>表1[[#This Row],[SA (AVAX)]]*1.1</f>
        <v>104.78336000000002</v>
      </c>
      <c r="G246" s="2"/>
      <c r="H246" s="2"/>
      <c r="I246"/>
    </row>
    <row r="247" spans="2:9" ht="18" customHeight="1" x14ac:dyDescent="0.3">
      <c r="B247" s="1">
        <v>243</v>
      </c>
      <c r="C247" s="4">
        <f>表1[[#This Row],[KEYs]]^2/16000</f>
        <v>3.6905625</v>
      </c>
      <c r="D247" s="4">
        <f>表1[[#This Row],[FT (ETH)]]*1.1</f>
        <v>4.0596187500000003</v>
      </c>
      <c r="E247" s="2">
        <f>0.0016*表1[[#This Row],[KEYs]]^2+0.0064*表1[[#This Row],[KEYs]]+0.0064</f>
        <v>96.04</v>
      </c>
      <c r="F247" s="4">
        <f>表1[[#This Row],[SA (AVAX)]]*1.1</f>
        <v>105.64400000000002</v>
      </c>
      <c r="G247" s="2"/>
      <c r="H247" s="2"/>
      <c r="I247"/>
    </row>
    <row r="248" spans="2:9" ht="18" customHeight="1" x14ac:dyDescent="0.3">
      <c r="B248" s="1">
        <v>244</v>
      </c>
      <c r="C248" s="4">
        <f>表1[[#This Row],[KEYs]]^2/16000</f>
        <v>3.7210000000000001</v>
      </c>
      <c r="D248" s="4">
        <f>表1[[#This Row],[FT (ETH)]]*1.1</f>
        <v>4.0931000000000006</v>
      </c>
      <c r="E248" s="2">
        <f>0.0016*表1[[#This Row],[KEYs]]^2+0.0064*表1[[#This Row],[KEYs]]+0.0064</f>
        <v>96.825600000000009</v>
      </c>
      <c r="F248" s="4">
        <f>表1[[#This Row],[SA (AVAX)]]*1.1</f>
        <v>106.50816000000002</v>
      </c>
      <c r="G248" s="2"/>
      <c r="H248" s="2"/>
      <c r="I248"/>
    </row>
    <row r="249" spans="2:9" ht="18" customHeight="1" x14ac:dyDescent="0.3">
      <c r="B249" s="1">
        <v>245</v>
      </c>
      <c r="C249" s="4">
        <f>表1[[#This Row],[KEYs]]^2/16000</f>
        <v>3.7515624999999999</v>
      </c>
      <c r="D249" s="4">
        <f>表1[[#This Row],[FT (ETH)]]*1.1</f>
        <v>4.1267187500000002</v>
      </c>
      <c r="E249" s="2">
        <f>0.0016*表1[[#This Row],[KEYs]]^2+0.0064*表1[[#This Row],[KEYs]]+0.0064</f>
        <v>97.614400000000003</v>
      </c>
      <c r="F249" s="4">
        <f>表1[[#This Row],[SA (AVAX)]]*1.1</f>
        <v>107.37584000000001</v>
      </c>
      <c r="G249" s="2"/>
      <c r="H249" s="2"/>
      <c r="I249"/>
    </row>
    <row r="250" spans="2:9" ht="18" customHeight="1" x14ac:dyDescent="0.3">
      <c r="B250" s="1">
        <v>246</v>
      </c>
      <c r="C250" s="4">
        <f>表1[[#This Row],[KEYs]]^2/16000</f>
        <v>3.7822499999999999</v>
      </c>
      <c r="D250" s="4">
        <f>表1[[#This Row],[FT (ETH)]]*1.1</f>
        <v>4.1604749999999999</v>
      </c>
      <c r="E250" s="2">
        <f>0.0016*表1[[#This Row],[KEYs]]^2+0.0064*表1[[#This Row],[KEYs]]+0.0064</f>
        <v>98.406400000000005</v>
      </c>
      <c r="F250" s="4">
        <f>表1[[#This Row],[SA (AVAX)]]*1.1</f>
        <v>108.24704000000001</v>
      </c>
      <c r="G250" s="2"/>
      <c r="H250" s="2"/>
      <c r="I250"/>
    </row>
    <row r="251" spans="2:9" ht="18" customHeight="1" x14ac:dyDescent="0.3">
      <c r="B251" s="1">
        <v>247</v>
      </c>
      <c r="C251" s="4">
        <f>表1[[#This Row],[KEYs]]^2/16000</f>
        <v>3.8130625</v>
      </c>
      <c r="D251" s="4">
        <f>表1[[#This Row],[FT (ETH)]]*1.1</f>
        <v>4.1943687500000006</v>
      </c>
      <c r="E251" s="2">
        <f>0.0016*表1[[#This Row],[KEYs]]^2+0.0064*表1[[#This Row],[KEYs]]+0.0064</f>
        <v>99.201599999999999</v>
      </c>
      <c r="F251" s="4">
        <f>表1[[#This Row],[SA (AVAX)]]*1.1</f>
        <v>109.12176000000001</v>
      </c>
      <c r="G251" s="2"/>
      <c r="H251" s="2"/>
      <c r="I251"/>
    </row>
    <row r="252" spans="2:9" ht="18" customHeight="1" x14ac:dyDescent="0.3">
      <c r="B252" s="1">
        <v>248</v>
      </c>
      <c r="C252" s="4">
        <f>表1[[#This Row],[KEYs]]^2/16000</f>
        <v>3.8439999999999999</v>
      </c>
      <c r="D252" s="4">
        <f>表1[[#This Row],[FT (ETH)]]*1.1</f>
        <v>4.2284000000000006</v>
      </c>
      <c r="E252" s="2">
        <f>0.0016*表1[[#This Row],[KEYs]]^2+0.0064*表1[[#This Row],[KEYs]]+0.0064</f>
        <v>100</v>
      </c>
      <c r="F252" s="4">
        <f>表1[[#This Row],[SA (AVAX)]]*1.1</f>
        <v>110.00000000000001</v>
      </c>
      <c r="G252" s="2"/>
      <c r="H252" s="2"/>
      <c r="I252"/>
    </row>
    <row r="253" spans="2:9" ht="18" customHeight="1" x14ac:dyDescent="0.3">
      <c r="B253" s="1">
        <v>249</v>
      </c>
      <c r="C253" s="4">
        <f>表1[[#This Row],[KEYs]]^2/16000</f>
        <v>3.8750624999999999</v>
      </c>
      <c r="D253" s="4">
        <f>表1[[#This Row],[FT (ETH)]]*1.1</f>
        <v>4.2625687499999998</v>
      </c>
      <c r="E253" s="2">
        <f>0.0016*表1[[#This Row],[KEYs]]^2+0.0064*表1[[#This Row],[KEYs]]+0.0064</f>
        <v>100.80159999999999</v>
      </c>
      <c r="F253" s="4">
        <f>表1[[#This Row],[SA (AVAX)]]*1.1</f>
        <v>110.88176</v>
      </c>
      <c r="G253" s="2"/>
      <c r="H253" s="2"/>
      <c r="I253"/>
    </row>
    <row r="254" spans="2:9" ht="18" customHeight="1" x14ac:dyDescent="0.3">
      <c r="B254" s="1">
        <v>250</v>
      </c>
      <c r="C254" s="4">
        <f>表1[[#This Row],[KEYs]]^2/16000</f>
        <v>3.90625</v>
      </c>
      <c r="D254" s="4">
        <f>表1[[#This Row],[FT (ETH)]]*1.1</f>
        <v>4.296875</v>
      </c>
      <c r="E254" s="2">
        <f>0.0016*表1[[#This Row],[KEYs]]^2+0.0064*表1[[#This Row],[KEYs]]+0.0064</f>
        <v>101.60639999999999</v>
      </c>
      <c r="F254" s="4">
        <f>表1[[#This Row],[SA (AVAX)]]*1.1</f>
        <v>111.76704000000001</v>
      </c>
      <c r="G254" s="2"/>
      <c r="H254" s="2"/>
      <c r="I254"/>
    </row>
    <row r="255" spans="2:9" ht="18" customHeight="1" x14ac:dyDescent="0.3">
      <c r="B255" s="1">
        <v>251</v>
      </c>
      <c r="C255" s="4">
        <f>表1[[#This Row],[KEYs]]^2/16000</f>
        <v>3.9375624999999999</v>
      </c>
      <c r="D255" s="4">
        <f>表1[[#This Row],[FT (ETH)]]*1.1</f>
        <v>4.3313187500000003</v>
      </c>
      <c r="E255" s="2">
        <f>0.0016*表1[[#This Row],[KEYs]]^2+0.0064*表1[[#This Row],[KEYs]]+0.0064</f>
        <v>102.4144</v>
      </c>
      <c r="F255" s="4">
        <f>表1[[#This Row],[SA (AVAX)]]*1.1</f>
        <v>112.65584000000001</v>
      </c>
      <c r="G255" s="2"/>
      <c r="H255" s="2"/>
      <c r="I255"/>
    </row>
    <row r="256" spans="2:9" ht="18" customHeight="1" x14ac:dyDescent="0.3">
      <c r="B256" s="1">
        <v>252</v>
      </c>
      <c r="C256" s="4">
        <f>表1[[#This Row],[KEYs]]^2/16000</f>
        <v>3.9689999999999999</v>
      </c>
      <c r="D256" s="4">
        <f>表1[[#This Row],[FT (ETH)]]*1.1</f>
        <v>4.3658999999999999</v>
      </c>
      <c r="E256" s="2">
        <f>0.0016*表1[[#This Row],[KEYs]]^2+0.0064*表1[[#This Row],[KEYs]]+0.0064</f>
        <v>103.2256</v>
      </c>
      <c r="F256" s="4">
        <f>表1[[#This Row],[SA (AVAX)]]*1.1</f>
        <v>113.54816000000001</v>
      </c>
      <c r="G256" s="2"/>
      <c r="H256" s="2"/>
      <c r="I256"/>
    </row>
    <row r="257" spans="2:9" ht="18" customHeight="1" x14ac:dyDescent="0.3">
      <c r="B257" s="1">
        <v>253</v>
      </c>
      <c r="C257" s="4">
        <f>表1[[#This Row],[KEYs]]^2/16000</f>
        <v>4.0005625</v>
      </c>
      <c r="D257" s="4">
        <f>表1[[#This Row],[FT (ETH)]]*1.1</f>
        <v>4.4006187500000005</v>
      </c>
      <c r="E257" s="2">
        <f>0.0016*表1[[#This Row],[KEYs]]^2+0.0064*表1[[#This Row],[KEYs]]+0.0064</f>
        <v>104.04</v>
      </c>
      <c r="F257" s="4">
        <f>表1[[#This Row],[SA (AVAX)]]*1.1</f>
        <v>114.44400000000002</v>
      </c>
      <c r="G257" s="2"/>
      <c r="H257" s="2"/>
      <c r="I257"/>
    </row>
    <row r="258" spans="2:9" ht="18" customHeight="1" x14ac:dyDescent="0.3">
      <c r="B258" s="1">
        <v>254</v>
      </c>
      <c r="C258" s="4">
        <f>表1[[#This Row],[KEYs]]^2/16000</f>
        <v>4.0322500000000003</v>
      </c>
      <c r="D258" s="4">
        <f>表1[[#This Row],[FT (ETH)]]*1.1</f>
        <v>4.4354750000000012</v>
      </c>
      <c r="E258" s="2">
        <f>0.0016*表1[[#This Row],[KEYs]]^2+0.0064*表1[[#This Row],[KEYs]]+0.0064</f>
        <v>104.85760000000001</v>
      </c>
      <c r="F258" s="4">
        <f>表1[[#This Row],[SA (AVAX)]]*1.1</f>
        <v>115.34336000000002</v>
      </c>
      <c r="G258" s="2"/>
      <c r="H258" s="2"/>
      <c r="I258"/>
    </row>
    <row r="259" spans="2:9" ht="18" customHeight="1" x14ac:dyDescent="0.3">
      <c r="B259" s="1">
        <v>255</v>
      </c>
      <c r="C259" s="4">
        <f>表1[[#This Row],[KEYs]]^2/16000</f>
        <v>4.0640625000000004</v>
      </c>
      <c r="D259" s="4">
        <f>表1[[#This Row],[FT (ETH)]]*1.1</f>
        <v>4.4704687500000011</v>
      </c>
      <c r="E259" s="2">
        <f>0.0016*表1[[#This Row],[KEYs]]^2+0.0064*表1[[#This Row],[KEYs]]+0.0064</f>
        <v>105.67840000000001</v>
      </c>
      <c r="F259" s="4">
        <f>表1[[#This Row],[SA (AVAX)]]*1.1</f>
        <v>116.24624000000001</v>
      </c>
      <c r="G259" s="2"/>
      <c r="H259" s="2"/>
      <c r="I259"/>
    </row>
    <row r="260" spans="2:9" ht="18" customHeight="1" x14ac:dyDescent="0.3">
      <c r="B260" s="1">
        <v>256</v>
      </c>
      <c r="C260" s="4">
        <f>表1[[#This Row],[KEYs]]^2/16000</f>
        <v>4.0960000000000001</v>
      </c>
      <c r="D260" s="4">
        <f>表1[[#This Row],[FT (ETH)]]*1.1</f>
        <v>4.5056000000000003</v>
      </c>
      <c r="E260" s="2">
        <f>0.0016*表1[[#This Row],[KEYs]]^2+0.0064*表1[[#This Row],[KEYs]]+0.0064</f>
        <v>106.50240000000001</v>
      </c>
      <c r="F260" s="4">
        <f>表1[[#This Row],[SA (AVAX)]]*1.1</f>
        <v>117.15264000000002</v>
      </c>
      <c r="G260" s="2"/>
      <c r="H260" s="2"/>
      <c r="I260"/>
    </row>
    <row r="261" spans="2:9" ht="18" customHeight="1" x14ac:dyDescent="0.3">
      <c r="B261" s="1">
        <v>257</v>
      </c>
      <c r="C261" s="4">
        <f>表1[[#This Row],[KEYs]]^2/16000</f>
        <v>4.1280625000000004</v>
      </c>
      <c r="D261" s="4">
        <f>表1[[#This Row],[FT (ETH)]]*1.1</f>
        <v>4.5408687500000005</v>
      </c>
      <c r="E261" s="2">
        <f>0.0016*表1[[#This Row],[KEYs]]^2+0.0064*表1[[#This Row],[KEYs]]+0.0064</f>
        <v>107.32960000000001</v>
      </c>
      <c r="F261" s="4">
        <f>表1[[#This Row],[SA (AVAX)]]*1.1</f>
        <v>118.06256000000002</v>
      </c>
      <c r="G261" s="2"/>
      <c r="H261" s="2"/>
      <c r="I261"/>
    </row>
    <row r="262" spans="2:9" ht="18" customHeight="1" x14ac:dyDescent="0.3">
      <c r="B262" s="1">
        <v>258</v>
      </c>
      <c r="C262" s="4">
        <f>表1[[#This Row],[KEYs]]^2/16000</f>
        <v>4.1602499999999996</v>
      </c>
      <c r="D262" s="4">
        <f>表1[[#This Row],[FT (ETH)]]*1.1</f>
        <v>4.5762749999999999</v>
      </c>
      <c r="E262" s="2">
        <f>0.0016*表1[[#This Row],[KEYs]]^2+0.0064*表1[[#This Row],[KEYs]]+0.0064</f>
        <v>108.16000000000001</v>
      </c>
      <c r="F262" s="4">
        <f>表1[[#This Row],[SA (AVAX)]]*1.1</f>
        <v>118.97600000000003</v>
      </c>
      <c r="G262" s="2"/>
      <c r="H262" s="2"/>
      <c r="I262"/>
    </row>
    <row r="263" spans="2:9" ht="18" customHeight="1" x14ac:dyDescent="0.3">
      <c r="B263" s="1">
        <v>259</v>
      </c>
      <c r="C263" s="4">
        <f>表1[[#This Row],[KEYs]]^2/16000</f>
        <v>4.1925625000000002</v>
      </c>
      <c r="D263" s="4">
        <f>表1[[#This Row],[FT (ETH)]]*1.1</f>
        <v>4.6118187500000003</v>
      </c>
      <c r="E263" s="2">
        <f>0.0016*表1[[#This Row],[KEYs]]^2+0.0064*表1[[#This Row],[KEYs]]+0.0064</f>
        <v>108.9936</v>
      </c>
      <c r="F263" s="4">
        <f>表1[[#This Row],[SA (AVAX)]]*1.1</f>
        <v>119.89296000000002</v>
      </c>
      <c r="G263" s="2"/>
      <c r="H263" s="2"/>
      <c r="I263"/>
    </row>
    <row r="264" spans="2:9" ht="18" customHeight="1" x14ac:dyDescent="0.3">
      <c r="B264" s="1">
        <v>260</v>
      </c>
      <c r="C264" s="4">
        <f>表1[[#This Row],[KEYs]]^2/16000</f>
        <v>4.2249999999999996</v>
      </c>
      <c r="D264" s="4">
        <f>表1[[#This Row],[FT (ETH)]]*1.1</f>
        <v>4.6475</v>
      </c>
      <c r="E264" s="2">
        <f>0.0016*表1[[#This Row],[KEYs]]^2+0.0064*表1[[#This Row],[KEYs]]+0.0064</f>
        <v>109.83040000000001</v>
      </c>
      <c r="F264" s="4">
        <f>表1[[#This Row],[SA (AVAX)]]*1.1</f>
        <v>120.81344000000003</v>
      </c>
      <c r="G264" s="2"/>
      <c r="H264" s="2"/>
      <c r="I264"/>
    </row>
    <row r="265" spans="2:9" ht="18" customHeight="1" x14ac:dyDescent="0.3">
      <c r="B265" s="1">
        <v>261</v>
      </c>
      <c r="C265" s="4">
        <f>表1[[#This Row],[KEYs]]^2/16000</f>
        <v>4.2575624999999997</v>
      </c>
      <c r="D265" s="4">
        <f>表1[[#This Row],[FT (ETH)]]*1.1</f>
        <v>4.6833187499999998</v>
      </c>
      <c r="E265" s="2">
        <f>0.0016*表1[[#This Row],[KEYs]]^2+0.0064*表1[[#This Row],[KEYs]]+0.0064</f>
        <v>110.6704</v>
      </c>
      <c r="F265" s="4">
        <f>表1[[#This Row],[SA (AVAX)]]*1.1</f>
        <v>121.73744000000001</v>
      </c>
      <c r="G265" s="2"/>
      <c r="H265" s="2"/>
      <c r="I265"/>
    </row>
    <row r="266" spans="2:9" ht="18" customHeight="1" x14ac:dyDescent="0.3">
      <c r="B266" s="1">
        <v>262</v>
      </c>
      <c r="C266" s="4">
        <f>表1[[#This Row],[KEYs]]^2/16000</f>
        <v>4.2902500000000003</v>
      </c>
      <c r="D266" s="4">
        <f>表1[[#This Row],[FT (ETH)]]*1.1</f>
        <v>4.7192750000000006</v>
      </c>
      <c r="E266" s="2">
        <f>0.0016*表1[[#This Row],[KEYs]]^2+0.0064*表1[[#This Row],[KEYs]]+0.0064</f>
        <v>111.51360000000001</v>
      </c>
      <c r="F266" s="4">
        <f>表1[[#This Row],[SA (AVAX)]]*1.1</f>
        <v>122.66496000000002</v>
      </c>
      <c r="G266" s="2"/>
      <c r="H266" s="2"/>
      <c r="I266"/>
    </row>
    <row r="267" spans="2:9" ht="18" customHeight="1" x14ac:dyDescent="0.3">
      <c r="B267" s="1">
        <v>263</v>
      </c>
      <c r="C267" s="4">
        <f>表1[[#This Row],[KEYs]]^2/16000</f>
        <v>4.3230624999999998</v>
      </c>
      <c r="D267" s="4">
        <f>表1[[#This Row],[FT (ETH)]]*1.1</f>
        <v>4.7553687500000006</v>
      </c>
      <c r="E267" s="2">
        <f>0.0016*表1[[#This Row],[KEYs]]^2+0.0064*表1[[#This Row],[KEYs]]+0.0064</f>
        <v>112.36</v>
      </c>
      <c r="F267" s="4">
        <f>表1[[#This Row],[SA (AVAX)]]*1.1</f>
        <v>123.596</v>
      </c>
      <c r="G267" s="2"/>
      <c r="H267" s="2"/>
      <c r="I267"/>
    </row>
    <row r="268" spans="2:9" ht="18" customHeight="1" x14ac:dyDescent="0.3">
      <c r="B268" s="1">
        <v>264</v>
      </c>
      <c r="C268" s="4">
        <f>表1[[#This Row],[KEYs]]^2/16000</f>
        <v>4.3559999999999999</v>
      </c>
      <c r="D268" s="4">
        <f>表1[[#This Row],[FT (ETH)]]*1.1</f>
        <v>4.7915999999999999</v>
      </c>
      <c r="E268" s="2">
        <f>0.0016*表1[[#This Row],[KEYs]]^2+0.0064*表1[[#This Row],[KEYs]]+0.0064</f>
        <v>113.20960000000001</v>
      </c>
      <c r="F268" s="4">
        <f>表1[[#This Row],[SA (AVAX)]]*1.1</f>
        <v>124.53056000000002</v>
      </c>
      <c r="G268" s="2"/>
      <c r="H268" s="2"/>
      <c r="I268"/>
    </row>
    <row r="269" spans="2:9" ht="18" customHeight="1" x14ac:dyDescent="0.3">
      <c r="B269" s="1">
        <v>265</v>
      </c>
      <c r="C269" s="4">
        <f>表1[[#This Row],[KEYs]]^2/16000</f>
        <v>4.3890624999999996</v>
      </c>
      <c r="D269" s="4">
        <f>表1[[#This Row],[FT (ETH)]]*1.1</f>
        <v>4.8279687500000001</v>
      </c>
      <c r="E269" s="2">
        <f>0.0016*表1[[#This Row],[KEYs]]^2+0.0064*表1[[#This Row],[KEYs]]+0.0064</f>
        <v>114.0624</v>
      </c>
      <c r="F269" s="4">
        <f>表1[[#This Row],[SA (AVAX)]]*1.1</f>
        <v>125.46864000000001</v>
      </c>
      <c r="G269" s="2"/>
      <c r="H269" s="2"/>
      <c r="I269"/>
    </row>
    <row r="270" spans="2:9" ht="18" customHeight="1" x14ac:dyDescent="0.3">
      <c r="B270" s="1">
        <v>266</v>
      </c>
      <c r="C270" s="4">
        <f>表1[[#This Row],[KEYs]]^2/16000</f>
        <v>4.42225</v>
      </c>
      <c r="D270" s="4">
        <f>表1[[#This Row],[FT (ETH)]]*1.1</f>
        <v>4.8644750000000005</v>
      </c>
      <c r="E270" s="2">
        <f>0.0016*表1[[#This Row],[KEYs]]^2+0.0064*表1[[#This Row],[KEYs]]+0.0064</f>
        <v>114.91840000000001</v>
      </c>
      <c r="F270" s="4">
        <f>表1[[#This Row],[SA (AVAX)]]*1.1</f>
        <v>126.41024000000002</v>
      </c>
      <c r="G270" s="2"/>
      <c r="H270" s="2"/>
      <c r="I270"/>
    </row>
    <row r="271" spans="2:9" ht="18" customHeight="1" x14ac:dyDescent="0.3">
      <c r="B271" s="1">
        <v>267</v>
      </c>
      <c r="C271" s="4">
        <f>表1[[#This Row],[KEYs]]^2/16000</f>
        <v>4.4555625000000001</v>
      </c>
      <c r="D271" s="4">
        <f>表1[[#This Row],[FT (ETH)]]*1.1</f>
        <v>4.9011187500000002</v>
      </c>
      <c r="E271" s="2">
        <f>0.0016*表1[[#This Row],[KEYs]]^2+0.0064*表1[[#This Row],[KEYs]]+0.0064</f>
        <v>115.77760000000001</v>
      </c>
      <c r="F271" s="4">
        <f>表1[[#This Row],[SA (AVAX)]]*1.1</f>
        <v>127.35536000000002</v>
      </c>
      <c r="G271" s="2"/>
      <c r="H271" s="2"/>
      <c r="I271"/>
    </row>
    <row r="272" spans="2:9" ht="18" customHeight="1" x14ac:dyDescent="0.3">
      <c r="B272" s="1">
        <v>268</v>
      </c>
      <c r="C272" s="4">
        <f>表1[[#This Row],[KEYs]]^2/16000</f>
        <v>4.4889999999999999</v>
      </c>
      <c r="D272" s="4">
        <f>表1[[#This Row],[FT (ETH)]]*1.1</f>
        <v>4.9379</v>
      </c>
      <c r="E272" s="2">
        <f>0.0016*表1[[#This Row],[KEYs]]^2+0.0064*表1[[#This Row],[KEYs]]+0.0064</f>
        <v>116.64</v>
      </c>
      <c r="F272" s="4">
        <f>表1[[#This Row],[SA (AVAX)]]*1.1</f>
        <v>128.304</v>
      </c>
      <c r="G272" s="2"/>
      <c r="H272" s="2"/>
      <c r="I272"/>
    </row>
    <row r="273" spans="2:9" ht="18" customHeight="1" x14ac:dyDescent="0.3">
      <c r="B273" s="1">
        <v>269</v>
      </c>
      <c r="C273" s="4">
        <f>表1[[#This Row],[KEYs]]^2/16000</f>
        <v>4.5225625000000003</v>
      </c>
      <c r="D273" s="4">
        <f>表1[[#This Row],[FT (ETH)]]*1.1</f>
        <v>4.9748187500000007</v>
      </c>
      <c r="E273" s="2">
        <f>0.0016*表1[[#This Row],[KEYs]]^2+0.0064*表1[[#This Row],[KEYs]]+0.0064</f>
        <v>117.5056</v>
      </c>
      <c r="F273" s="4">
        <f>表1[[#This Row],[SA (AVAX)]]*1.1</f>
        <v>129.25616000000002</v>
      </c>
      <c r="G273" s="2"/>
      <c r="H273" s="2"/>
      <c r="I273"/>
    </row>
    <row r="274" spans="2:9" ht="18" customHeight="1" x14ac:dyDescent="0.3">
      <c r="B274" s="1">
        <v>270</v>
      </c>
      <c r="C274" s="4">
        <f>表1[[#This Row],[KEYs]]^2/16000</f>
        <v>4.5562500000000004</v>
      </c>
      <c r="D274" s="4">
        <f>表1[[#This Row],[FT (ETH)]]*1.1</f>
        <v>5.0118750000000007</v>
      </c>
      <c r="E274" s="2">
        <f>0.0016*表1[[#This Row],[KEYs]]^2+0.0064*表1[[#This Row],[KEYs]]+0.0064</f>
        <v>118.37439999999999</v>
      </c>
      <c r="F274" s="4">
        <f>表1[[#This Row],[SA (AVAX)]]*1.1</f>
        <v>130.21184</v>
      </c>
      <c r="G274" s="2"/>
      <c r="H274" s="2"/>
      <c r="I274"/>
    </row>
    <row r="275" spans="2:9" ht="18" customHeight="1" x14ac:dyDescent="0.3">
      <c r="B275" s="1">
        <v>271</v>
      </c>
      <c r="C275" s="4">
        <f>表1[[#This Row],[KEYs]]^2/16000</f>
        <v>4.5900625000000002</v>
      </c>
      <c r="D275" s="4">
        <f>表1[[#This Row],[FT (ETH)]]*1.1</f>
        <v>5.0490687500000009</v>
      </c>
      <c r="E275" s="2">
        <f>0.0016*表1[[#This Row],[KEYs]]^2+0.0064*表1[[#This Row],[KEYs]]+0.0064</f>
        <v>119.24639999999999</v>
      </c>
      <c r="F275" s="4">
        <f>表1[[#This Row],[SA (AVAX)]]*1.1</f>
        <v>131.17104</v>
      </c>
      <c r="G275" s="2"/>
      <c r="H275" s="2"/>
      <c r="I275"/>
    </row>
    <row r="276" spans="2:9" ht="18" customHeight="1" x14ac:dyDescent="0.3">
      <c r="B276" s="1">
        <v>272</v>
      </c>
      <c r="C276" s="4">
        <f>表1[[#This Row],[KEYs]]^2/16000</f>
        <v>4.6239999999999997</v>
      </c>
      <c r="D276" s="4">
        <f>表1[[#This Row],[FT (ETH)]]*1.1</f>
        <v>5.0864000000000003</v>
      </c>
      <c r="E276" s="2">
        <f>0.0016*表1[[#This Row],[KEYs]]^2+0.0064*表1[[#This Row],[KEYs]]+0.0064</f>
        <v>120.12160000000002</v>
      </c>
      <c r="F276" s="4">
        <f>表1[[#This Row],[SA (AVAX)]]*1.1</f>
        <v>132.13376000000002</v>
      </c>
      <c r="G276" s="2"/>
      <c r="H276" s="2"/>
      <c r="I276"/>
    </row>
    <row r="277" spans="2:9" ht="18" customHeight="1" x14ac:dyDescent="0.3">
      <c r="B277" s="1">
        <v>273</v>
      </c>
      <c r="C277" s="4">
        <f>表1[[#This Row],[KEYs]]^2/16000</f>
        <v>4.6580624999999998</v>
      </c>
      <c r="D277" s="4">
        <f>表1[[#This Row],[FT (ETH)]]*1.1</f>
        <v>5.1238687499999997</v>
      </c>
      <c r="E277" s="2">
        <f>0.0016*表1[[#This Row],[KEYs]]^2+0.0064*表1[[#This Row],[KEYs]]+0.0064</f>
        <v>121.00000000000001</v>
      </c>
      <c r="F277" s="4">
        <f>表1[[#This Row],[SA (AVAX)]]*1.1</f>
        <v>133.10000000000002</v>
      </c>
      <c r="G277" s="2"/>
      <c r="H277" s="2"/>
      <c r="I277"/>
    </row>
    <row r="278" spans="2:9" ht="18" customHeight="1" x14ac:dyDescent="0.3">
      <c r="B278" s="1">
        <v>274</v>
      </c>
      <c r="C278" s="4">
        <f>表1[[#This Row],[KEYs]]^2/16000</f>
        <v>4.6922499999999996</v>
      </c>
      <c r="D278" s="4">
        <f>表1[[#This Row],[FT (ETH)]]*1.1</f>
        <v>5.1614750000000003</v>
      </c>
      <c r="E278" s="2">
        <f>0.0016*表1[[#This Row],[KEYs]]^2+0.0064*表1[[#This Row],[KEYs]]+0.0064</f>
        <v>121.88160000000001</v>
      </c>
      <c r="F278" s="4">
        <f>表1[[#This Row],[SA (AVAX)]]*1.1</f>
        <v>134.06976000000003</v>
      </c>
      <c r="G278" s="2"/>
      <c r="H278" s="2"/>
      <c r="I278"/>
    </row>
    <row r="279" spans="2:9" ht="18" customHeight="1" x14ac:dyDescent="0.3">
      <c r="B279" s="1">
        <v>275</v>
      </c>
      <c r="C279" s="4">
        <f>表1[[#This Row],[KEYs]]^2/16000</f>
        <v>4.7265625</v>
      </c>
      <c r="D279" s="4">
        <f>表1[[#This Row],[FT (ETH)]]*1.1</f>
        <v>5.19921875</v>
      </c>
      <c r="E279" s="2">
        <f>0.0016*表1[[#This Row],[KEYs]]^2+0.0064*表1[[#This Row],[KEYs]]+0.0064</f>
        <v>122.7664</v>
      </c>
      <c r="F279" s="4">
        <f>表1[[#This Row],[SA (AVAX)]]*1.1</f>
        <v>135.04304000000002</v>
      </c>
      <c r="G279" s="2"/>
      <c r="H279" s="2"/>
      <c r="I279"/>
    </row>
    <row r="280" spans="2:9" ht="18" customHeight="1" x14ac:dyDescent="0.3">
      <c r="B280" s="1">
        <v>276</v>
      </c>
      <c r="C280" s="4">
        <f>表1[[#This Row],[KEYs]]^2/16000</f>
        <v>4.7610000000000001</v>
      </c>
      <c r="D280" s="4">
        <f>表1[[#This Row],[FT (ETH)]]*1.1</f>
        <v>5.2371000000000008</v>
      </c>
      <c r="E280" s="2">
        <f>0.0016*表1[[#This Row],[KEYs]]^2+0.0064*表1[[#This Row],[KEYs]]+0.0064</f>
        <v>123.65440000000001</v>
      </c>
      <c r="F280" s="4">
        <f>表1[[#This Row],[SA (AVAX)]]*1.1</f>
        <v>136.01984000000002</v>
      </c>
      <c r="G280" s="2"/>
      <c r="H280" s="2"/>
      <c r="I280"/>
    </row>
    <row r="281" spans="2:9" ht="18" customHeight="1" x14ac:dyDescent="0.3">
      <c r="B281" s="1">
        <v>277</v>
      </c>
      <c r="C281" s="4">
        <f>表1[[#This Row],[KEYs]]^2/16000</f>
        <v>4.7955625</v>
      </c>
      <c r="D281" s="4">
        <f>表1[[#This Row],[FT (ETH)]]*1.1</f>
        <v>5.2751187500000007</v>
      </c>
      <c r="E281" s="2">
        <f>0.0016*表1[[#This Row],[KEYs]]^2+0.0064*表1[[#This Row],[KEYs]]+0.0064</f>
        <v>124.54560000000001</v>
      </c>
      <c r="F281" s="4">
        <f>表1[[#This Row],[SA (AVAX)]]*1.1</f>
        <v>137.00016000000002</v>
      </c>
      <c r="G281" s="2"/>
      <c r="H281" s="2"/>
      <c r="I281"/>
    </row>
    <row r="282" spans="2:9" ht="18" customHeight="1" x14ac:dyDescent="0.3">
      <c r="B282" s="1">
        <v>278</v>
      </c>
      <c r="C282" s="4">
        <f>表1[[#This Row],[KEYs]]^2/16000</f>
        <v>4.8302500000000004</v>
      </c>
      <c r="D282" s="4">
        <f>表1[[#This Row],[FT (ETH)]]*1.1</f>
        <v>5.3132750000000009</v>
      </c>
      <c r="E282" s="2">
        <f>0.0016*表1[[#This Row],[KEYs]]^2+0.0064*表1[[#This Row],[KEYs]]+0.0064</f>
        <v>125.44000000000001</v>
      </c>
      <c r="F282" s="4">
        <f>表1[[#This Row],[SA (AVAX)]]*1.1</f>
        <v>137.98400000000004</v>
      </c>
      <c r="G282" s="2"/>
      <c r="H282" s="2"/>
      <c r="I282"/>
    </row>
    <row r="283" spans="2:9" ht="18" customHeight="1" x14ac:dyDescent="0.3">
      <c r="B283" s="1">
        <v>279</v>
      </c>
      <c r="C283" s="4">
        <f>表1[[#This Row],[KEYs]]^2/16000</f>
        <v>4.8650624999999996</v>
      </c>
      <c r="D283" s="4">
        <f>表1[[#This Row],[FT (ETH)]]*1.1</f>
        <v>5.3515687500000002</v>
      </c>
      <c r="E283" s="2">
        <f>0.0016*表1[[#This Row],[KEYs]]^2+0.0064*表1[[#This Row],[KEYs]]+0.0064</f>
        <v>126.33760000000001</v>
      </c>
      <c r="F283" s="4">
        <f>表1[[#This Row],[SA (AVAX)]]*1.1</f>
        <v>138.97136000000003</v>
      </c>
      <c r="G283" s="2"/>
      <c r="H283" s="2"/>
      <c r="I283"/>
    </row>
    <row r="284" spans="2:9" ht="18" customHeight="1" x14ac:dyDescent="0.3">
      <c r="B284" s="1">
        <v>280</v>
      </c>
      <c r="C284" s="4">
        <f>表1[[#This Row],[KEYs]]^2/16000</f>
        <v>4.9000000000000004</v>
      </c>
      <c r="D284" s="4">
        <f>表1[[#This Row],[FT (ETH)]]*1.1</f>
        <v>5.3900000000000006</v>
      </c>
      <c r="E284" s="2">
        <f>0.0016*表1[[#This Row],[KEYs]]^2+0.0064*表1[[#This Row],[KEYs]]+0.0064</f>
        <v>127.23840000000001</v>
      </c>
      <c r="F284" s="4">
        <f>表1[[#This Row],[SA (AVAX)]]*1.1</f>
        <v>139.96224000000004</v>
      </c>
      <c r="G284" s="2"/>
      <c r="H284" s="2"/>
      <c r="I284"/>
    </row>
    <row r="285" spans="2:9" ht="18" customHeight="1" x14ac:dyDescent="0.3">
      <c r="B285" s="1">
        <v>281</v>
      </c>
      <c r="C285" s="4">
        <f>表1[[#This Row],[KEYs]]^2/16000</f>
        <v>4.9350624999999999</v>
      </c>
      <c r="D285" s="4">
        <f>表1[[#This Row],[FT (ETH)]]*1.1</f>
        <v>5.4285687500000002</v>
      </c>
      <c r="E285" s="2">
        <f>0.0016*表1[[#This Row],[KEYs]]^2+0.0064*表1[[#This Row],[KEYs]]+0.0064</f>
        <v>128.14240000000001</v>
      </c>
      <c r="F285" s="4">
        <f>表1[[#This Row],[SA (AVAX)]]*1.1</f>
        <v>140.95664000000002</v>
      </c>
      <c r="G285" s="2"/>
      <c r="H285" s="2"/>
      <c r="I285"/>
    </row>
    <row r="286" spans="2:9" ht="18" customHeight="1" x14ac:dyDescent="0.3">
      <c r="B286" s="1">
        <v>282</v>
      </c>
      <c r="C286" s="4">
        <f>表1[[#This Row],[KEYs]]^2/16000</f>
        <v>4.9702500000000001</v>
      </c>
      <c r="D286" s="4">
        <f>表1[[#This Row],[FT (ETH)]]*1.1</f>
        <v>5.4672750000000008</v>
      </c>
      <c r="E286" s="2">
        <f>0.0016*表1[[#This Row],[KEYs]]^2+0.0064*表1[[#This Row],[KEYs]]+0.0064</f>
        <v>129.04960000000003</v>
      </c>
      <c r="F286" s="4">
        <f>表1[[#This Row],[SA (AVAX)]]*1.1</f>
        <v>141.95456000000004</v>
      </c>
      <c r="G286" s="2"/>
      <c r="H286" s="2"/>
      <c r="I286"/>
    </row>
    <row r="287" spans="2:9" ht="18" customHeight="1" x14ac:dyDescent="0.3">
      <c r="B287" s="1">
        <v>283</v>
      </c>
      <c r="C287" s="4">
        <f>表1[[#This Row],[KEYs]]^2/16000</f>
        <v>5.0055624999999999</v>
      </c>
      <c r="D287" s="4">
        <f>表1[[#This Row],[FT (ETH)]]*1.1</f>
        <v>5.5061187500000006</v>
      </c>
      <c r="E287" s="2">
        <f>0.0016*表1[[#This Row],[KEYs]]^2+0.0064*表1[[#This Row],[KEYs]]+0.0064</f>
        <v>129.96000000000004</v>
      </c>
      <c r="F287" s="4">
        <f>表1[[#This Row],[SA (AVAX)]]*1.1</f>
        <v>142.95600000000005</v>
      </c>
      <c r="G287" s="2"/>
      <c r="H287" s="2"/>
      <c r="I287"/>
    </row>
    <row r="288" spans="2:9" ht="18" customHeight="1" x14ac:dyDescent="0.3">
      <c r="B288" s="1">
        <v>284</v>
      </c>
      <c r="C288" s="4">
        <f>表1[[#This Row],[KEYs]]^2/16000</f>
        <v>5.0410000000000004</v>
      </c>
      <c r="D288" s="4">
        <f>表1[[#This Row],[FT (ETH)]]*1.1</f>
        <v>5.5451000000000006</v>
      </c>
      <c r="E288" s="2">
        <f>0.0016*表1[[#This Row],[KEYs]]^2+0.0064*表1[[#This Row],[KEYs]]+0.0064</f>
        <v>130.87360000000001</v>
      </c>
      <c r="F288" s="4">
        <f>表1[[#This Row],[SA (AVAX)]]*1.1</f>
        <v>143.96096000000003</v>
      </c>
      <c r="G288" s="2"/>
      <c r="H288" s="2"/>
      <c r="I288"/>
    </row>
    <row r="289" spans="2:9" ht="18" customHeight="1" x14ac:dyDescent="0.3">
      <c r="B289" s="1">
        <v>285</v>
      </c>
      <c r="C289" s="4">
        <f>表1[[#This Row],[KEYs]]^2/16000</f>
        <v>5.0765624999999996</v>
      </c>
      <c r="D289" s="4">
        <f>表1[[#This Row],[FT (ETH)]]*1.1</f>
        <v>5.5842187499999998</v>
      </c>
      <c r="E289" s="2">
        <f>0.0016*表1[[#This Row],[KEYs]]^2+0.0064*表1[[#This Row],[KEYs]]+0.0064</f>
        <v>131.79040000000003</v>
      </c>
      <c r="F289" s="4">
        <f>表1[[#This Row],[SA (AVAX)]]*1.1</f>
        <v>144.96944000000005</v>
      </c>
      <c r="G289" s="2"/>
      <c r="H289" s="2"/>
      <c r="I289"/>
    </row>
    <row r="290" spans="2:9" ht="18" customHeight="1" x14ac:dyDescent="0.3">
      <c r="B290" s="1">
        <v>286</v>
      </c>
      <c r="C290" s="4">
        <f>表1[[#This Row],[KEYs]]^2/16000</f>
        <v>5.1122500000000004</v>
      </c>
      <c r="D290" s="4">
        <f>表1[[#This Row],[FT (ETH)]]*1.1</f>
        <v>5.6234750000000009</v>
      </c>
      <c r="E290" s="2">
        <f>0.0016*表1[[#This Row],[KEYs]]^2+0.0064*表1[[#This Row],[KEYs]]+0.0064</f>
        <v>132.71040000000002</v>
      </c>
      <c r="F290" s="4">
        <f>表1[[#This Row],[SA (AVAX)]]*1.1</f>
        <v>145.98144000000005</v>
      </c>
      <c r="G290" s="2"/>
      <c r="H290" s="2"/>
      <c r="I290"/>
    </row>
    <row r="291" spans="2:9" ht="18" customHeight="1" x14ac:dyDescent="0.3">
      <c r="B291" s="1">
        <v>287</v>
      </c>
      <c r="C291" s="4">
        <f>表1[[#This Row],[KEYs]]^2/16000</f>
        <v>5.1480625</v>
      </c>
      <c r="D291" s="4">
        <f>表1[[#This Row],[FT (ETH)]]*1.1</f>
        <v>5.6628687500000003</v>
      </c>
      <c r="E291" s="2">
        <f>0.0016*表1[[#This Row],[KEYs]]^2+0.0064*表1[[#This Row],[KEYs]]+0.0064</f>
        <v>133.63360000000003</v>
      </c>
      <c r="F291" s="4">
        <f>表1[[#This Row],[SA (AVAX)]]*1.1</f>
        <v>146.99696000000006</v>
      </c>
      <c r="G291" s="2"/>
      <c r="H291" s="2"/>
      <c r="I291"/>
    </row>
    <row r="292" spans="2:9" ht="18" customHeight="1" x14ac:dyDescent="0.3">
      <c r="B292" s="1">
        <v>288</v>
      </c>
      <c r="C292" s="4">
        <f>表1[[#This Row],[KEYs]]^2/16000</f>
        <v>5.1840000000000002</v>
      </c>
      <c r="D292" s="4">
        <f>表1[[#This Row],[FT (ETH)]]*1.1</f>
        <v>5.7024000000000008</v>
      </c>
      <c r="E292" s="2">
        <f>0.0016*表1[[#This Row],[KEYs]]^2+0.0064*表1[[#This Row],[KEYs]]+0.0064</f>
        <v>134.56</v>
      </c>
      <c r="F292" s="4">
        <f>表1[[#This Row],[SA (AVAX)]]*1.1</f>
        <v>148.01600000000002</v>
      </c>
      <c r="G292" s="2"/>
      <c r="H292" s="2"/>
      <c r="I292"/>
    </row>
    <row r="293" spans="2:9" ht="18" customHeight="1" x14ac:dyDescent="0.3">
      <c r="B293" s="1">
        <v>289</v>
      </c>
      <c r="C293" s="4">
        <f>表1[[#This Row],[KEYs]]^2/16000</f>
        <v>5.2200625</v>
      </c>
      <c r="D293" s="4">
        <f>表1[[#This Row],[FT (ETH)]]*1.1</f>
        <v>5.7420687500000005</v>
      </c>
      <c r="E293" s="2">
        <f>0.0016*表1[[#This Row],[KEYs]]^2+0.0064*表1[[#This Row],[KEYs]]+0.0064</f>
        <v>135.48960000000002</v>
      </c>
      <c r="F293" s="4">
        <f>表1[[#This Row],[SA (AVAX)]]*1.1</f>
        <v>149.03856000000005</v>
      </c>
      <c r="G293" s="2"/>
      <c r="H293" s="2"/>
      <c r="I293"/>
    </row>
    <row r="294" spans="2:9" ht="18" customHeight="1" x14ac:dyDescent="0.3">
      <c r="B294" s="1">
        <v>290</v>
      </c>
      <c r="C294" s="4">
        <f>表1[[#This Row],[KEYs]]^2/16000</f>
        <v>5.2562499999999996</v>
      </c>
      <c r="D294" s="4">
        <f>表1[[#This Row],[FT (ETH)]]*1.1</f>
        <v>5.7818750000000003</v>
      </c>
      <c r="E294" s="2">
        <f>0.0016*表1[[#This Row],[KEYs]]^2+0.0064*表1[[#This Row],[KEYs]]+0.0064</f>
        <v>136.42240000000001</v>
      </c>
      <c r="F294" s="4">
        <f>表1[[#This Row],[SA (AVAX)]]*1.1</f>
        <v>150.06464000000003</v>
      </c>
      <c r="G294" s="2"/>
      <c r="H294" s="2"/>
      <c r="I294"/>
    </row>
    <row r="295" spans="2:9" ht="18" customHeight="1" x14ac:dyDescent="0.3">
      <c r="B295" s="1">
        <v>291</v>
      </c>
      <c r="C295" s="4">
        <f>表1[[#This Row],[KEYs]]^2/16000</f>
        <v>5.2925624999999998</v>
      </c>
      <c r="D295" s="4">
        <f>表1[[#This Row],[FT (ETH)]]*1.1</f>
        <v>5.8218187500000003</v>
      </c>
      <c r="E295" s="2">
        <f>0.0016*表1[[#This Row],[KEYs]]^2+0.0064*表1[[#This Row],[KEYs]]+0.0064</f>
        <v>137.35840000000002</v>
      </c>
      <c r="F295" s="4">
        <f>表1[[#This Row],[SA (AVAX)]]*1.1</f>
        <v>151.09424000000004</v>
      </c>
      <c r="G295" s="2"/>
      <c r="H295" s="2"/>
      <c r="I295"/>
    </row>
    <row r="296" spans="2:9" ht="18" customHeight="1" x14ac:dyDescent="0.3">
      <c r="B296" s="1">
        <v>292</v>
      </c>
      <c r="C296" s="4">
        <f>表1[[#This Row],[KEYs]]^2/16000</f>
        <v>5.3289999999999997</v>
      </c>
      <c r="D296" s="4">
        <f>表1[[#This Row],[FT (ETH)]]*1.1</f>
        <v>5.8619000000000003</v>
      </c>
      <c r="E296" s="2">
        <f>0.0016*表1[[#This Row],[KEYs]]^2+0.0064*表1[[#This Row],[KEYs]]+0.0064</f>
        <v>138.29760000000002</v>
      </c>
      <c r="F296" s="4">
        <f>表1[[#This Row],[SA (AVAX)]]*1.1</f>
        <v>152.12736000000004</v>
      </c>
      <c r="G296" s="2"/>
      <c r="H296" s="2"/>
      <c r="I296"/>
    </row>
    <row r="297" spans="2:9" ht="18" customHeight="1" x14ac:dyDescent="0.3">
      <c r="B297" s="1">
        <v>293</v>
      </c>
      <c r="C297" s="4">
        <f>表1[[#This Row],[KEYs]]^2/16000</f>
        <v>5.3655625000000002</v>
      </c>
      <c r="D297" s="4">
        <f>表1[[#This Row],[FT (ETH)]]*1.1</f>
        <v>5.9021187500000005</v>
      </c>
      <c r="E297" s="2">
        <f>0.0016*表1[[#This Row],[KEYs]]^2+0.0064*表1[[#This Row],[KEYs]]+0.0064</f>
        <v>139.24000000000004</v>
      </c>
      <c r="F297" s="4">
        <f>表1[[#This Row],[SA (AVAX)]]*1.1</f>
        <v>153.16400000000004</v>
      </c>
      <c r="G297" s="2"/>
      <c r="H297" s="2"/>
      <c r="I297"/>
    </row>
    <row r="298" spans="2:9" ht="18" customHeight="1" x14ac:dyDescent="0.3">
      <c r="B298" s="1">
        <v>294</v>
      </c>
      <c r="C298" s="4">
        <f>表1[[#This Row],[KEYs]]^2/16000</f>
        <v>5.4022500000000004</v>
      </c>
      <c r="D298" s="4">
        <f>表1[[#This Row],[FT (ETH)]]*1.1</f>
        <v>5.9424750000000008</v>
      </c>
      <c r="E298" s="2">
        <f>0.0016*表1[[#This Row],[KEYs]]^2+0.0064*表1[[#This Row],[KEYs]]+0.0064</f>
        <v>140.18560000000002</v>
      </c>
      <c r="F298" s="4">
        <f>表1[[#This Row],[SA (AVAX)]]*1.1</f>
        <v>154.20416000000003</v>
      </c>
      <c r="G298" s="2"/>
      <c r="H298" s="2"/>
      <c r="I298"/>
    </row>
    <row r="299" spans="2:9" ht="18" customHeight="1" x14ac:dyDescent="0.3">
      <c r="B299" s="1">
        <v>295</v>
      </c>
      <c r="C299" s="4">
        <f>表1[[#This Row],[KEYs]]^2/16000</f>
        <v>5.4390625000000004</v>
      </c>
      <c r="D299" s="4">
        <f>表1[[#This Row],[FT (ETH)]]*1.1</f>
        <v>5.9829687500000013</v>
      </c>
      <c r="E299" s="2">
        <f>0.0016*表1[[#This Row],[KEYs]]^2+0.0064*表1[[#This Row],[KEYs]]+0.0064</f>
        <v>141.13440000000003</v>
      </c>
      <c r="F299" s="4">
        <f>表1[[#This Row],[SA (AVAX)]]*1.1</f>
        <v>155.24784000000005</v>
      </c>
      <c r="G299" s="2"/>
      <c r="H299" s="2"/>
      <c r="I299"/>
    </row>
    <row r="300" spans="2:9" ht="18" customHeight="1" x14ac:dyDescent="0.3">
      <c r="B300" s="1">
        <v>296</v>
      </c>
      <c r="C300" s="4">
        <f>表1[[#This Row],[KEYs]]^2/16000</f>
        <v>5.476</v>
      </c>
      <c r="D300" s="4">
        <f>表1[[#This Row],[FT (ETH)]]*1.1</f>
        <v>6.0236000000000001</v>
      </c>
      <c r="E300" s="2">
        <f>0.0016*表1[[#This Row],[KEYs]]^2+0.0064*表1[[#This Row],[KEYs]]+0.0064</f>
        <v>142.0864</v>
      </c>
      <c r="F300" s="4">
        <f>表1[[#This Row],[SA (AVAX)]]*1.1</f>
        <v>156.29504</v>
      </c>
      <c r="G300" s="2"/>
      <c r="H300" s="2"/>
      <c r="I300"/>
    </row>
    <row r="301" spans="2:9" ht="18" customHeight="1" x14ac:dyDescent="0.3">
      <c r="B301" s="1">
        <v>297</v>
      </c>
      <c r="C301" s="4">
        <f>表1[[#This Row],[KEYs]]^2/16000</f>
        <v>5.5130625000000002</v>
      </c>
      <c r="D301" s="4">
        <f>表1[[#This Row],[FT (ETH)]]*1.1</f>
        <v>6.0643687500000008</v>
      </c>
      <c r="E301" s="2">
        <f>0.0016*表1[[#This Row],[KEYs]]^2+0.0064*表1[[#This Row],[KEYs]]+0.0064</f>
        <v>143.04160000000002</v>
      </c>
      <c r="F301" s="4">
        <f>表1[[#This Row],[SA (AVAX)]]*1.1</f>
        <v>157.34576000000004</v>
      </c>
      <c r="G301" s="2"/>
      <c r="H301" s="2"/>
      <c r="I301"/>
    </row>
    <row r="302" spans="2:9" ht="18" customHeight="1" x14ac:dyDescent="0.3">
      <c r="B302" s="1">
        <v>298</v>
      </c>
      <c r="C302" s="4">
        <f>表1[[#This Row],[KEYs]]^2/16000</f>
        <v>5.5502500000000001</v>
      </c>
      <c r="D302" s="4">
        <f>表1[[#This Row],[FT (ETH)]]*1.1</f>
        <v>6.1052750000000007</v>
      </c>
      <c r="E302" s="2">
        <f>0.0016*表1[[#This Row],[KEYs]]^2+0.0064*表1[[#This Row],[KEYs]]+0.0064</f>
        <v>144</v>
      </c>
      <c r="F302" s="4">
        <f>表1[[#This Row],[SA (AVAX)]]*1.1</f>
        <v>158.4</v>
      </c>
      <c r="G302" s="2"/>
      <c r="H302" s="2"/>
      <c r="I302"/>
    </row>
    <row r="303" spans="2:9" ht="18" customHeight="1" x14ac:dyDescent="0.3">
      <c r="B303" s="1">
        <v>299</v>
      </c>
      <c r="C303" s="4">
        <f>表1[[#This Row],[KEYs]]^2/16000</f>
        <v>5.5875624999999998</v>
      </c>
      <c r="D303" s="4">
        <f>表1[[#This Row],[FT (ETH)]]*1.1</f>
        <v>6.1463187499999998</v>
      </c>
      <c r="E303" s="2">
        <f>0.0016*表1[[#This Row],[KEYs]]^2+0.0064*表1[[#This Row],[KEYs]]+0.0064</f>
        <v>144.96160000000003</v>
      </c>
      <c r="F303" s="4">
        <f>表1[[#This Row],[SA (AVAX)]]*1.1</f>
        <v>159.45776000000004</v>
      </c>
      <c r="G303" s="2"/>
      <c r="H303" s="2"/>
      <c r="I303"/>
    </row>
    <row r="304" spans="2:9" ht="18" customHeight="1" x14ac:dyDescent="0.3">
      <c r="B304" s="1">
        <v>300</v>
      </c>
      <c r="C304" s="4">
        <f>表1[[#This Row],[KEYs]]^2/16000</f>
        <v>5.625</v>
      </c>
      <c r="D304" s="4">
        <f>表1[[#This Row],[FT (ETH)]]*1.1</f>
        <v>6.1875000000000009</v>
      </c>
      <c r="E304" s="2">
        <f>0.0016*表1[[#This Row],[KEYs]]^2+0.0064*表1[[#This Row],[KEYs]]+0.0064</f>
        <v>145.9264</v>
      </c>
      <c r="F304" s="4">
        <f>表1[[#This Row],[SA (AVAX)]]*1.1</f>
        <v>160.51904000000002</v>
      </c>
      <c r="G304" s="2"/>
      <c r="H304" s="2"/>
      <c r="I304"/>
    </row>
    <row r="305" spans="2:9" ht="18" customHeight="1" x14ac:dyDescent="0.3">
      <c r="B305" s="1">
        <v>301</v>
      </c>
      <c r="C305" s="4">
        <f>表1[[#This Row],[KEYs]]^2/16000</f>
        <v>5.6625624999999999</v>
      </c>
      <c r="D305" s="4">
        <f>表1[[#This Row],[FT (ETH)]]*1.1</f>
        <v>6.2288187500000003</v>
      </c>
      <c r="E305" s="2">
        <f>0.0016*表1[[#This Row],[KEYs]]^2+0.0064*表1[[#This Row],[KEYs]]+0.0064</f>
        <v>146.89440000000002</v>
      </c>
      <c r="F305" s="4">
        <f>表1[[#This Row],[SA (AVAX)]]*1.1</f>
        <v>161.58384000000004</v>
      </c>
      <c r="G305" s="2"/>
      <c r="H305" s="2"/>
      <c r="I305"/>
    </row>
    <row r="306" spans="2:9" ht="18" customHeight="1" x14ac:dyDescent="0.3">
      <c r="B306" s="1">
        <v>302</v>
      </c>
      <c r="C306" s="4">
        <f>表1[[#This Row],[KEYs]]^2/16000</f>
        <v>5.7002499999999996</v>
      </c>
      <c r="D306" s="4">
        <f>表1[[#This Row],[FT (ETH)]]*1.1</f>
        <v>6.2702749999999998</v>
      </c>
      <c r="E306" s="2">
        <f>0.0016*表1[[#This Row],[KEYs]]^2+0.0064*表1[[#This Row],[KEYs]]+0.0064</f>
        <v>147.8656</v>
      </c>
      <c r="F306" s="4">
        <f>表1[[#This Row],[SA (AVAX)]]*1.1</f>
        <v>162.65216000000001</v>
      </c>
      <c r="G306" s="2"/>
      <c r="H306" s="2"/>
      <c r="I306"/>
    </row>
    <row r="307" spans="2:9" ht="18" customHeight="1" x14ac:dyDescent="0.3">
      <c r="B307" s="1">
        <v>303</v>
      </c>
      <c r="C307" s="4">
        <f>表1[[#This Row],[KEYs]]^2/16000</f>
        <v>5.7380624999999998</v>
      </c>
      <c r="D307" s="4">
        <f>表1[[#This Row],[FT (ETH)]]*1.1</f>
        <v>6.3118687500000004</v>
      </c>
      <c r="E307" s="2">
        <f>0.0016*表1[[#This Row],[KEYs]]^2+0.0064*表1[[#This Row],[KEYs]]+0.0064</f>
        <v>148.84000000000003</v>
      </c>
      <c r="F307" s="4">
        <f>表1[[#This Row],[SA (AVAX)]]*1.1</f>
        <v>163.72400000000005</v>
      </c>
      <c r="G307" s="2"/>
      <c r="H307" s="2"/>
      <c r="I307"/>
    </row>
    <row r="308" spans="2:9" ht="18" customHeight="1" x14ac:dyDescent="0.3">
      <c r="B308" s="1">
        <v>304</v>
      </c>
      <c r="C308" s="4">
        <f>表1[[#This Row],[KEYs]]^2/16000</f>
        <v>5.7759999999999998</v>
      </c>
      <c r="D308" s="4">
        <f>表1[[#This Row],[FT (ETH)]]*1.1</f>
        <v>6.3536000000000001</v>
      </c>
      <c r="E308" s="2">
        <f>0.0016*表1[[#This Row],[KEYs]]^2+0.0064*表1[[#This Row],[KEYs]]+0.0064</f>
        <v>149.81760000000003</v>
      </c>
      <c r="F308" s="4">
        <f>表1[[#This Row],[SA (AVAX)]]*1.1</f>
        <v>164.79936000000004</v>
      </c>
      <c r="G308" s="2"/>
      <c r="H308" s="2"/>
      <c r="I308"/>
    </row>
    <row r="309" spans="2:9" ht="18" customHeight="1" x14ac:dyDescent="0.3">
      <c r="B309" s="1">
        <v>305</v>
      </c>
      <c r="C309" s="4">
        <f>表1[[#This Row],[KEYs]]^2/16000</f>
        <v>5.8140625000000004</v>
      </c>
      <c r="D309" s="4">
        <f>表1[[#This Row],[FT (ETH)]]*1.1</f>
        <v>6.3954687500000009</v>
      </c>
      <c r="E309" s="2">
        <f>0.0016*表1[[#This Row],[KEYs]]^2+0.0064*表1[[#This Row],[KEYs]]+0.0064</f>
        <v>150.79840000000002</v>
      </c>
      <c r="F309" s="4">
        <f>表1[[#This Row],[SA (AVAX)]]*1.1</f>
        <v>165.87824000000003</v>
      </c>
      <c r="G309" s="2"/>
      <c r="H309" s="2"/>
      <c r="I309"/>
    </row>
    <row r="310" spans="2:9" ht="18" customHeight="1" x14ac:dyDescent="0.3">
      <c r="B310" s="1">
        <v>306</v>
      </c>
      <c r="C310" s="4">
        <f>表1[[#This Row],[KEYs]]^2/16000</f>
        <v>5.8522499999999997</v>
      </c>
      <c r="D310" s="4">
        <f>表1[[#This Row],[FT (ETH)]]*1.1</f>
        <v>6.4374750000000001</v>
      </c>
      <c r="E310" s="2">
        <f>0.0016*表1[[#This Row],[KEYs]]^2+0.0064*表1[[#This Row],[KEYs]]+0.0064</f>
        <v>151.78240000000002</v>
      </c>
      <c r="F310" s="4">
        <f>表1[[#This Row],[SA (AVAX)]]*1.1</f>
        <v>166.96064000000004</v>
      </c>
      <c r="G310" s="2"/>
      <c r="H310" s="2"/>
      <c r="I310"/>
    </row>
    <row r="311" spans="2:9" ht="18" customHeight="1" x14ac:dyDescent="0.3">
      <c r="B311" s="1">
        <v>307</v>
      </c>
      <c r="C311" s="4">
        <f>表1[[#This Row],[KEYs]]^2/16000</f>
        <v>5.8905624999999997</v>
      </c>
      <c r="D311" s="4">
        <f>表1[[#This Row],[FT (ETH)]]*1.1</f>
        <v>6.4796187500000002</v>
      </c>
      <c r="E311" s="2">
        <f>0.0016*表1[[#This Row],[KEYs]]^2+0.0064*表1[[#This Row],[KEYs]]+0.0064</f>
        <v>152.76960000000003</v>
      </c>
      <c r="F311" s="4">
        <f>表1[[#This Row],[SA (AVAX)]]*1.1</f>
        <v>168.04656000000003</v>
      </c>
      <c r="G311" s="2"/>
      <c r="H311" s="2"/>
      <c r="I311"/>
    </row>
    <row r="312" spans="2:9" ht="18" customHeight="1" x14ac:dyDescent="0.3">
      <c r="B312" s="1">
        <v>308</v>
      </c>
      <c r="C312" s="4">
        <f>表1[[#This Row],[KEYs]]^2/16000</f>
        <v>5.9290000000000003</v>
      </c>
      <c r="D312" s="4">
        <f>表1[[#This Row],[FT (ETH)]]*1.1</f>
        <v>6.5219000000000005</v>
      </c>
      <c r="E312" s="2">
        <f>0.0016*表1[[#This Row],[KEYs]]^2+0.0064*表1[[#This Row],[KEYs]]+0.0064</f>
        <v>153.76000000000002</v>
      </c>
      <c r="F312" s="4">
        <f>表1[[#This Row],[SA (AVAX)]]*1.1</f>
        <v>169.13600000000002</v>
      </c>
      <c r="G312" s="2"/>
      <c r="H312" s="2"/>
      <c r="I312"/>
    </row>
    <row r="313" spans="2:9" ht="18" customHeight="1" x14ac:dyDescent="0.3">
      <c r="B313" s="1">
        <v>309</v>
      </c>
      <c r="C313" s="4">
        <f>表1[[#This Row],[KEYs]]^2/16000</f>
        <v>5.9675624999999997</v>
      </c>
      <c r="D313" s="4">
        <f>表1[[#This Row],[FT (ETH)]]*1.1</f>
        <v>6.56431875</v>
      </c>
      <c r="E313" s="2">
        <f>0.0016*表1[[#This Row],[KEYs]]^2+0.0064*表1[[#This Row],[KEYs]]+0.0064</f>
        <v>154.75360000000001</v>
      </c>
      <c r="F313" s="4">
        <f>表1[[#This Row],[SA (AVAX)]]*1.1</f>
        <v>170.22896000000003</v>
      </c>
      <c r="G313" s="2"/>
      <c r="H313" s="2"/>
      <c r="I313"/>
    </row>
    <row r="314" spans="2:9" ht="18" customHeight="1" x14ac:dyDescent="0.3">
      <c r="B314" s="1">
        <v>310</v>
      </c>
      <c r="C314" s="4">
        <f>表1[[#This Row],[KEYs]]^2/16000</f>
        <v>6.0062499999999996</v>
      </c>
      <c r="D314" s="4">
        <f>表1[[#This Row],[FT (ETH)]]*1.1</f>
        <v>6.6068750000000005</v>
      </c>
      <c r="E314" s="2">
        <f>0.0016*表1[[#This Row],[KEYs]]^2+0.0064*表1[[#This Row],[KEYs]]+0.0064</f>
        <v>155.75040000000004</v>
      </c>
      <c r="F314" s="4">
        <f>表1[[#This Row],[SA (AVAX)]]*1.1</f>
        <v>171.32544000000007</v>
      </c>
      <c r="G314" s="2"/>
      <c r="H314" s="2"/>
      <c r="I314"/>
    </row>
    <row r="315" spans="2:9" ht="18" customHeight="1" x14ac:dyDescent="0.3">
      <c r="B315" s="1">
        <v>311</v>
      </c>
      <c r="C315" s="4">
        <f>表1[[#This Row],[KEYs]]^2/16000</f>
        <v>6.0450625000000002</v>
      </c>
      <c r="D315" s="4">
        <f>表1[[#This Row],[FT (ETH)]]*1.1</f>
        <v>6.6495687500000011</v>
      </c>
      <c r="E315" s="2">
        <f>0.0016*表1[[#This Row],[KEYs]]^2+0.0064*表1[[#This Row],[KEYs]]+0.0064</f>
        <v>156.75040000000001</v>
      </c>
      <c r="F315" s="4">
        <f>表1[[#This Row],[SA (AVAX)]]*1.1</f>
        <v>172.42544000000004</v>
      </c>
      <c r="G315" s="2"/>
      <c r="H315" s="2"/>
      <c r="I315"/>
    </row>
    <row r="316" spans="2:9" ht="18" customHeight="1" x14ac:dyDescent="0.3">
      <c r="B316" s="1">
        <v>312</v>
      </c>
      <c r="C316" s="4">
        <f>表1[[#This Row],[KEYs]]^2/16000</f>
        <v>6.0839999999999996</v>
      </c>
      <c r="D316" s="4">
        <f>表1[[#This Row],[FT (ETH)]]*1.1</f>
        <v>6.6924000000000001</v>
      </c>
      <c r="E316" s="2">
        <f>0.0016*表1[[#This Row],[KEYs]]^2+0.0064*表1[[#This Row],[KEYs]]+0.0064</f>
        <v>157.75360000000003</v>
      </c>
      <c r="F316" s="4">
        <f>表1[[#This Row],[SA (AVAX)]]*1.1</f>
        <v>173.52896000000004</v>
      </c>
      <c r="G316" s="2"/>
      <c r="H316" s="2"/>
      <c r="I316"/>
    </row>
    <row r="317" spans="2:9" ht="18" customHeight="1" x14ac:dyDescent="0.3">
      <c r="B317" s="1">
        <v>313</v>
      </c>
      <c r="C317" s="4">
        <f>表1[[#This Row],[KEYs]]^2/16000</f>
        <v>6.1230624999999996</v>
      </c>
      <c r="D317" s="4">
        <f>表1[[#This Row],[FT (ETH)]]*1.1</f>
        <v>6.7353687500000001</v>
      </c>
      <c r="E317" s="2">
        <f>0.0016*表1[[#This Row],[KEYs]]^2+0.0064*表1[[#This Row],[KEYs]]+0.0064</f>
        <v>158.76000000000002</v>
      </c>
      <c r="F317" s="4">
        <f>表1[[#This Row],[SA (AVAX)]]*1.1</f>
        <v>174.63600000000002</v>
      </c>
      <c r="G317" s="2"/>
      <c r="H317" s="2"/>
      <c r="I317"/>
    </row>
    <row r="318" spans="2:9" ht="18" customHeight="1" x14ac:dyDescent="0.3">
      <c r="B318" s="1">
        <v>314</v>
      </c>
      <c r="C318" s="4">
        <f>表1[[#This Row],[KEYs]]^2/16000</f>
        <v>6.1622500000000002</v>
      </c>
      <c r="D318" s="4">
        <f>表1[[#This Row],[FT (ETH)]]*1.1</f>
        <v>6.7784750000000011</v>
      </c>
      <c r="E318" s="2">
        <f>0.0016*表1[[#This Row],[KEYs]]^2+0.0064*表1[[#This Row],[KEYs]]+0.0064</f>
        <v>159.76960000000003</v>
      </c>
      <c r="F318" s="4">
        <f>表1[[#This Row],[SA (AVAX)]]*1.1</f>
        <v>175.74656000000004</v>
      </c>
      <c r="G318" s="2"/>
      <c r="H318" s="2"/>
      <c r="I318"/>
    </row>
    <row r="319" spans="2:9" ht="18" customHeight="1" x14ac:dyDescent="0.3">
      <c r="B319" s="1">
        <v>315</v>
      </c>
      <c r="C319" s="4">
        <f>表1[[#This Row],[KEYs]]^2/16000</f>
        <v>6.2015624999999996</v>
      </c>
      <c r="D319" s="4">
        <f>表1[[#This Row],[FT (ETH)]]*1.1</f>
        <v>6.8217187500000005</v>
      </c>
      <c r="E319" s="2">
        <f>0.0016*表1[[#This Row],[KEYs]]^2+0.0064*表1[[#This Row],[KEYs]]+0.0064</f>
        <v>160.78240000000002</v>
      </c>
      <c r="F319" s="4">
        <f>表1[[#This Row],[SA (AVAX)]]*1.1</f>
        <v>176.86064000000005</v>
      </c>
      <c r="G319" s="2"/>
      <c r="H319" s="2"/>
      <c r="I319"/>
    </row>
    <row r="320" spans="2:9" ht="18" customHeight="1" x14ac:dyDescent="0.3">
      <c r="B320" s="1">
        <v>316</v>
      </c>
      <c r="C320" s="4">
        <f>表1[[#This Row],[KEYs]]^2/16000</f>
        <v>6.2409999999999997</v>
      </c>
      <c r="D320" s="4">
        <f>表1[[#This Row],[FT (ETH)]]*1.1</f>
        <v>6.8651</v>
      </c>
      <c r="E320" s="2">
        <f>0.0016*表1[[#This Row],[KEYs]]^2+0.0064*表1[[#This Row],[KEYs]]+0.0064</f>
        <v>161.79840000000002</v>
      </c>
      <c r="F320" s="4">
        <f>表1[[#This Row],[SA (AVAX)]]*1.1</f>
        <v>177.97824000000003</v>
      </c>
      <c r="G320" s="2"/>
      <c r="H320" s="2"/>
      <c r="I320"/>
    </row>
    <row r="321" spans="2:9" ht="18" customHeight="1" x14ac:dyDescent="0.3">
      <c r="B321" s="1">
        <v>317</v>
      </c>
      <c r="C321" s="4">
        <f>表1[[#This Row],[KEYs]]^2/16000</f>
        <v>6.2805625000000003</v>
      </c>
      <c r="D321" s="4">
        <f>表1[[#This Row],[FT (ETH)]]*1.1</f>
        <v>6.9086187500000005</v>
      </c>
      <c r="E321" s="2">
        <f>0.0016*表1[[#This Row],[KEYs]]^2+0.0064*表1[[#This Row],[KEYs]]+0.0064</f>
        <v>162.8176</v>
      </c>
      <c r="F321" s="4">
        <f>表1[[#This Row],[SA (AVAX)]]*1.1</f>
        <v>179.09936000000002</v>
      </c>
      <c r="G321" s="2"/>
      <c r="H321" s="2"/>
      <c r="I321"/>
    </row>
    <row r="322" spans="2:9" ht="18" customHeight="1" x14ac:dyDescent="0.3">
      <c r="B322" s="1">
        <v>318</v>
      </c>
      <c r="C322" s="4">
        <f>表1[[#This Row],[KEYs]]^2/16000</f>
        <v>6.3202499999999997</v>
      </c>
      <c r="D322" s="4">
        <f>表1[[#This Row],[FT (ETH)]]*1.1</f>
        <v>6.9522750000000002</v>
      </c>
      <c r="E322" s="2">
        <f>0.0016*表1[[#This Row],[KEYs]]^2+0.0064*表1[[#This Row],[KEYs]]+0.0064</f>
        <v>163.84000000000003</v>
      </c>
      <c r="F322" s="4">
        <f>表1[[#This Row],[SA (AVAX)]]*1.1</f>
        <v>180.22400000000005</v>
      </c>
      <c r="G322" s="2"/>
      <c r="H322" s="2"/>
      <c r="I322"/>
    </row>
    <row r="323" spans="2:9" ht="18" customHeight="1" x14ac:dyDescent="0.3">
      <c r="B323" s="1">
        <v>319</v>
      </c>
      <c r="C323" s="4">
        <f>表1[[#This Row],[KEYs]]^2/16000</f>
        <v>6.3600624999999997</v>
      </c>
      <c r="D323" s="4">
        <f>表1[[#This Row],[FT (ETH)]]*1.1</f>
        <v>6.9960687500000001</v>
      </c>
      <c r="E323" s="2">
        <f>0.0016*表1[[#This Row],[KEYs]]^2+0.0064*表1[[#This Row],[KEYs]]+0.0064</f>
        <v>164.8656</v>
      </c>
      <c r="F323" s="4">
        <f>表1[[#This Row],[SA (AVAX)]]*1.1</f>
        <v>181.35216000000003</v>
      </c>
      <c r="G323" s="2"/>
      <c r="H323" s="2"/>
      <c r="I323"/>
    </row>
    <row r="324" spans="2:9" ht="18" customHeight="1" x14ac:dyDescent="0.3">
      <c r="B324" s="1">
        <v>320</v>
      </c>
      <c r="C324" s="4">
        <f>表1[[#This Row],[KEYs]]^2/16000</f>
        <v>6.4</v>
      </c>
      <c r="D324" s="4">
        <f>表1[[#This Row],[FT (ETH)]]*1.1</f>
        <v>7.0400000000000009</v>
      </c>
      <c r="E324" s="2">
        <f>0.0016*表1[[#This Row],[KEYs]]^2+0.0064*表1[[#This Row],[KEYs]]+0.0064</f>
        <v>165.89440000000002</v>
      </c>
      <c r="F324" s="4">
        <f>表1[[#This Row],[SA (AVAX)]]*1.1</f>
        <v>182.48384000000004</v>
      </c>
      <c r="G324" s="2"/>
      <c r="H324" s="2"/>
      <c r="I324"/>
    </row>
    <row r="325" spans="2:9" ht="18" customHeight="1" x14ac:dyDescent="0.3">
      <c r="B325" s="1">
        <v>321</v>
      </c>
      <c r="C325" s="4">
        <f>表1[[#This Row],[KEYs]]^2/16000</f>
        <v>6.4400624999999998</v>
      </c>
      <c r="D325" s="4">
        <f>表1[[#This Row],[FT (ETH)]]*1.1</f>
        <v>7.0840687500000001</v>
      </c>
      <c r="E325" s="2">
        <f>0.0016*表1[[#This Row],[KEYs]]^2+0.0064*表1[[#This Row],[KEYs]]+0.0064</f>
        <v>166.9264</v>
      </c>
      <c r="F325" s="4">
        <f>表1[[#This Row],[SA (AVAX)]]*1.1</f>
        <v>183.61904000000001</v>
      </c>
      <c r="G325" s="2"/>
      <c r="H325" s="2"/>
      <c r="I325"/>
    </row>
    <row r="326" spans="2:9" ht="18" customHeight="1" x14ac:dyDescent="0.3">
      <c r="B326" s="1">
        <v>322</v>
      </c>
      <c r="C326" s="4">
        <f>表1[[#This Row],[KEYs]]^2/16000</f>
        <v>6.4802499999999998</v>
      </c>
      <c r="D326" s="4">
        <f>表1[[#This Row],[FT (ETH)]]*1.1</f>
        <v>7.1282750000000004</v>
      </c>
      <c r="E326" s="2">
        <f>0.0016*表1[[#This Row],[KEYs]]^2+0.0064*表1[[#This Row],[KEYs]]+0.0064</f>
        <v>167.96160000000003</v>
      </c>
      <c r="F326" s="4">
        <f>表1[[#This Row],[SA (AVAX)]]*1.1</f>
        <v>184.75776000000005</v>
      </c>
      <c r="G326" s="2"/>
      <c r="H326" s="2"/>
      <c r="I326"/>
    </row>
    <row r="327" spans="2:9" ht="18" customHeight="1" x14ac:dyDescent="0.3">
      <c r="B327" s="1">
        <v>323</v>
      </c>
      <c r="C327" s="4">
        <f>表1[[#This Row],[KEYs]]^2/16000</f>
        <v>6.5205624999999996</v>
      </c>
      <c r="D327" s="4">
        <f>表1[[#This Row],[FT (ETH)]]*1.1</f>
        <v>7.1726187499999998</v>
      </c>
      <c r="E327" s="2">
        <f>0.0016*表1[[#This Row],[KEYs]]^2+0.0064*表1[[#This Row],[KEYs]]+0.0064</f>
        <v>169.00000000000003</v>
      </c>
      <c r="F327" s="4">
        <f>表1[[#This Row],[SA (AVAX)]]*1.1</f>
        <v>185.90000000000003</v>
      </c>
      <c r="G327" s="2"/>
      <c r="H327" s="2"/>
      <c r="I327"/>
    </row>
    <row r="328" spans="2:9" ht="18" customHeight="1" x14ac:dyDescent="0.3">
      <c r="B328" s="1">
        <v>324</v>
      </c>
      <c r="C328" s="4">
        <f>表1[[#This Row],[KEYs]]^2/16000</f>
        <v>6.5609999999999999</v>
      </c>
      <c r="D328" s="4">
        <f>表1[[#This Row],[FT (ETH)]]*1.1</f>
        <v>7.2171000000000003</v>
      </c>
      <c r="E328" s="2">
        <f>0.0016*表1[[#This Row],[KEYs]]^2+0.0064*表1[[#This Row],[KEYs]]+0.0064</f>
        <v>170.04160000000002</v>
      </c>
      <c r="F328" s="4">
        <f>表1[[#This Row],[SA (AVAX)]]*1.1</f>
        <v>187.04576000000003</v>
      </c>
      <c r="G328" s="2"/>
      <c r="H328" s="2"/>
      <c r="I328"/>
    </row>
    <row r="329" spans="2:9" ht="18" customHeight="1" x14ac:dyDescent="0.3">
      <c r="B329" s="1">
        <v>325</v>
      </c>
      <c r="C329" s="4">
        <f>表1[[#This Row],[KEYs]]^2/16000</f>
        <v>6.6015625</v>
      </c>
      <c r="D329" s="4">
        <f>表1[[#This Row],[FT (ETH)]]*1.1</f>
        <v>7.2617187500000009</v>
      </c>
      <c r="E329" s="2">
        <f>0.0016*表1[[#This Row],[KEYs]]^2+0.0064*表1[[#This Row],[KEYs]]+0.0064</f>
        <v>171.08640000000003</v>
      </c>
      <c r="F329" s="4">
        <f>表1[[#This Row],[SA (AVAX)]]*1.1</f>
        <v>188.19504000000003</v>
      </c>
      <c r="G329" s="2"/>
      <c r="H329" s="2"/>
      <c r="I329"/>
    </row>
    <row r="330" spans="2:9" ht="18" customHeight="1" x14ac:dyDescent="0.3">
      <c r="B330" s="1">
        <v>326</v>
      </c>
      <c r="C330" s="4">
        <f>表1[[#This Row],[KEYs]]^2/16000</f>
        <v>6.6422499999999998</v>
      </c>
      <c r="D330" s="4">
        <f>表1[[#This Row],[FT (ETH)]]*1.1</f>
        <v>7.3064750000000007</v>
      </c>
      <c r="E330" s="2">
        <f>0.0016*表1[[#This Row],[KEYs]]^2+0.0064*表1[[#This Row],[KEYs]]+0.0064</f>
        <v>172.13440000000003</v>
      </c>
      <c r="F330" s="4">
        <f>表1[[#This Row],[SA (AVAX)]]*1.1</f>
        <v>189.34784000000005</v>
      </c>
      <c r="G330" s="2"/>
      <c r="H330" s="2"/>
      <c r="I330"/>
    </row>
    <row r="331" spans="2:9" ht="18" customHeight="1" x14ac:dyDescent="0.3">
      <c r="B331" s="1">
        <v>327</v>
      </c>
      <c r="C331" s="4">
        <f>表1[[#This Row],[KEYs]]^2/16000</f>
        <v>6.6830625000000001</v>
      </c>
      <c r="D331" s="4">
        <f>表1[[#This Row],[FT (ETH)]]*1.1</f>
        <v>7.3513687500000007</v>
      </c>
      <c r="E331" s="2">
        <f>0.0016*表1[[#This Row],[KEYs]]^2+0.0064*表1[[#This Row],[KEYs]]+0.0064</f>
        <v>173.18560000000002</v>
      </c>
      <c r="F331" s="4">
        <f>表1[[#This Row],[SA (AVAX)]]*1.1</f>
        <v>190.50416000000004</v>
      </c>
      <c r="G331" s="2"/>
      <c r="H331" s="2"/>
      <c r="I331"/>
    </row>
    <row r="332" spans="2:9" ht="18" customHeight="1" x14ac:dyDescent="0.3">
      <c r="B332" s="1">
        <v>328</v>
      </c>
      <c r="C332" s="4">
        <f>表1[[#This Row],[KEYs]]^2/16000</f>
        <v>6.7240000000000002</v>
      </c>
      <c r="D332" s="4">
        <f>表1[[#This Row],[FT (ETH)]]*1.1</f>
        <v>7.3964000000000008</v>
      </c>
      <c r="E332" s="2">
        <f>0.0016*表1[[#This Row],[KEYs]]^2+0.0064*表1[[#This Row],[KEYs]]+0.0064</f>
        <v>174.24</v>
      </c>
      <c r="F332" s="4">
        <f>表1[[#This Row],[SA (AVAX)]]*1.1</f>
        <v>191.66400000000002</v>
      </c>
      <c r="G332" s="2"/>
      <c r="H332" s="2"/>
      <c r="I332"/>
    </row>
    <row r="333" spans="2:9" ht="18" customHeight="1" x14ac:dyDescent="0.3">
      <c r="B333" s="1">
        <v>329</v>
      </c>
      <c r="C333" s="4">
        <f>表1[[#This Row],[KEYs]]^2/16000</f>
        <v>6.7650625</v>
      </c>
      <c r="D333" s="4">
        <f>表1[[#This Row],[FT (ETH)]]*1.1</f>
        <v>7.441568750000001</v>
      </c>
      <c r="E333" s="2">
        <f>0.0016*表1[[#This Row],[KEYs]]^2+0.0064*表1[[#This Row],[KEYs]]+0.0064</f>
        <v>175.29760000000005</v>
      </c>
      <c r="F333" s="4">
        <f>表1[[#This Row],[SA (AVAX)]]*1.1</f>
        <v>192.82736000000006</v>
      </c>
      <c r="G333" s="2"/>
      <c r="H333" s="2"/>
      <c r="I333"/>
    </row>
    <row r="334" spans="2:9" ht="18" customHeight="1" x14ac:dyDescent="0.3">
      <c r="B334" s="1">
        <v>330</v>
      </c>
      <c r="C334" s="4">
        <f>表1[[#This Row],[KEYs]]^2/16000</f>
        <v>6.8062500000000004</v>
      </c>
      <c r="D334" s="4">
        <f>表1[[#This Row],[FT (ETH)]]*1.1</f>
        <v>7.4868750000000013</v>
      </c>
      <c r="E334" s="2">
        <f>0.0016*表1[[#This Row],[KEYs]]^2+0.0064*表1[[#This Row],[KEYs]]+0.0064</f>
        <v>176.35840000000002</v>
      </c>
      <c r="F334" s="4">
        <f>表1[[#This Row],[SA (AVAX)]]*1.1</f>
        <v>193.99424000000005</v>
      </c>
      <c r="G334" s="2"/>
      <c r="H334" s="2"/>
      <c r="I334"/>
    </row>
    <row r="335" spans="2:9" ht="18" customHeight="1" x14ac:dyDescent="0.3">
      <c r="B335" s="1">
        <v>331</v>
      </c>
      <c r="C335" s="4">
        <f>表1[[#This Row],[KEYs]]^2/16000</f>
        <v>6.8475625000000004</v>
      </c>
      <c r="D335" s="4">
        <f>表1[[#This Row],[FT (ETH)]]*1.1</f>
        <v>7.5323187500000008</v>
      </c>
      <c r="E335" s="2">
        <f>0.0016*表1[[#This Row],[KEYs]]^2+0.0064*表1[[#This Row],[KEYs]]+0.0064</f>
        <v>177.42240000000004</v>
      </c>
      <c r="F335" s="4">
        <f>表1[[#This Row],[SA (AVAX)]]*1.1</f>
        <v>195.16464000000005</v>
      </c>
      <c r="G335" s="2"/>
      <c r="H335" s="2"/>
      <c r="I335"/>
    </row>
    <row r="336" spans="2:9" ht="18" customHeight="1" x14ac:dyDescent="0.3">
      <c r="B336" s="1">
        <v>332</v>
      </c>
      <c r="C336" s="4">
        <f>表1[[#This Row],[KEYs]]^2/16000</f>
        <v>6.8890000000000002</v>
      </c>
      <c r="D336" s="4">
        <f>表1[[#This Row],[FT (ETH)]]*1.1</f>
        <v>7.5779000000000005</v>
      </c>
      <c r="E336" s="2">
        <f>0.0016*表1[[#This Row],[KEYs]]^2+0.0064*表1[[#This Row],[KEYs]]+0.0064</f>
        <v>178.48960000000002</v>
      </c>
      <c r="F336" s="4">
        <f>表1[[#This Row],[SA (AVAX)]]*1.1</f>
        <v>196.33856000000003</v>
      </c>
      <c r="G336" s="2"/>
      <c r="H336" s="2"/>
      <c r="I336"/>
    </row>
    <row r="337" spans="2:9" ht="18" customHeight="1" x14ac:dyDescent="0.3">
      <c r="B337" s="1">
        <v>333</v>
      </c>
      <c r="C337" s="4">
        <f>表1[[#This Row],[KEYs]]^2/16000</f>
        <v>6.9305624999999997</v>
      </c>
      <c r="D337" s="4">
        <f>表1[[#This Row],[FT (ETH)]]*1.1</f>
        <v>7.6236187500000003</v>
      </c>
      <c r="E337" s="2">
        <f>0.0016*表1[[#This Row],[KEYs]]^2+0.0064*表1[[#This Row],[KEYs]]+0.0064</f>
        <v>179.56000000000003</v>
      </c>
      <c r="F337" s="4">
        <f>表1[[#This Row],[SA (AVAX)]]*1.1</f>
        <v>197.51600000000005</v>
      </c>
      <c r="G337" s="2"/>
      <c r="H337" s="2"/>
      <c r="I337"/>
    </row>
    <row r="338" spans="2:9" ht="18" customHeight="1" x14ac:dyDescent="0.3">
      <c r="B338" s="1">
        <v>334</v>
      </c>
      <c r="C338" s="4">
        <f>表1[[#This Row],[KEYs]]^2/16000</f>
        <v>6.9722499999999998</v>
      </c>
      <c r="D338" s="4">
        <f>表1[[#This Row],[FT (ETH)]]*1.1</f>
        <v>7.6694750000000003</v>
      </c>
      <c r="E338" s="2">
        <f>0.0016*表1[[#This Row],[KEYs]]^2+0.0064*表1[[#This Row],[KEYs]]+0.0064</f>
        <v>180.6336</v>
      </c>
      <c r="F338" s="4">
        <f>表1[[#This Row],[SA (AVAX)]]*1.1</f>
        <v>198.69696000000002</v>
      </c>
      <c r="G338" s="2"/>
      <c r="H338" s="2"/>
      <c r="I338"/>
    </row>
    <row r="339" spans="2:9" ht="18" customHeight="1" x14ac:dyDescent="0.3">
      <c r="B339" s="1">
        <v>335</v>
      </c>
      <c r="C339" s="4">
        <f>表1[[#This Row],[KEYs]]^2/16000</f>
        <v>7.0140624999999996</v>
      </c>
      <c r="D339" s="4">
        <f>表1[[#This Row],[FT (ETH)]]*1.1</f>
        <v>7.7154687500000003</v>
      </c>
      <c r="E339" s="2">
        <f>0.0016*表1[[#This Row],[KEYs]]^2+0.0064*表1[[#This Row],[KEYs]]+0.0064</f>
        <v>181.71040000000002</v>
      </c>
      <c r="F339" s="4">
        <f>表1[[#This Row],[SA (AVAX)]]*1.1</f>
        <v>199.88144000000003</v>
      </c>
      <c r="G339" s="2"/>
      <c r="H339" s="2"/>
      <c r="I339"/>
    </row>
    <row r="340" spans="2:9" ht="18" customHeight="1" x14ac:dyDescent="0.3">
      <c r="B340" s="1">
        <v>336</v>
      </c>
      <c r="C340" s="4">
        <f>表1[[#This Row],[KEYs]]^2/16000</f>
        <v>7.056</v>
      </c>
      <c r="D340" s="4">
        <f>表1[[#This Row],[FT (ETH)]]*1.1</f>
        <v>7.7616000000000005</v>
      </c>
      <c r="E340" s="2">
        <f>0.0016*表1[[#This Row],[KEYs]]^2+0.0064*表1[[#This Row],[KEYs]]+0.0064</f>
        <v>182.79040000000001</v>
      </c>
      <c r="F340" s="4">
        <f>表1[[#This Row],[SA (AVAX)]]*1.1</f>
        <v>201.06944000000001</v>
      </c>
      <c r="G340" s="2"/>
      <c r="H340" s="2"/>
      <c r="I340"/>
    </row>
    <row r="341" spans="2:9" ht="18" customHeight="1" x14ac:dyDescent="0.3">
      <c r="B341" s="1">
        <v>337</v>
      </c>
      <c r="C341" s="4">
        <f>表1[[#This Row],[KEYs]]^2/16000</f>
        <v>7.0980625000000002</v>
      </c>
      <c r="D341" s="4">
        <f>表1[[#This Row],[FT (ETH)]]*1.1</f>
        <v>7.8078687500000008</v>
      </c>
      <c r="E341" s="2">
        <f>0.0016*表1[[#This Row],[KEYs]]^2+0.0064*表1[[#This Row],[KEYs]]+0.0064</f>
        <v>183.87360000000004</v>
      </c>
      <c r="F341" s="4">
        <f>表1[[#This Row],[SA (AVAX)]]*1.1</f>
        <v>202.26096000000007</v>
      </c>
      <c r="G341" s="2"/>
      <c r="H341" s="2"/>
      <c r="I341"/>
    </row>
    <row r="342" spans="2:9" ht="18" customHeight="1" x14ac:dyDescent="0.3">
      <c r="B342" s="1">
        <v>338</v>
      </c>
      <c r="C342" s="4">
        <f>表1[[#This Row],[KEYs]]^2/16000</f>
        <v>7.14025</v>
      </c>
      <c r="D342" s="4">
        <f>表1[[#This Row],[FT (ETH)]]*1.1</f>
        <v>7.8542750000000003</v>
      </c>
      <c r="E342" s="2">
        <f>0.0016*表1[[#This Row],[KEYs]]^2+0.0064*表1[[#This Row],[KEYs]]+0.0064</f>
        <v>184.96</v>
      </c>
      <c r="F342" s="4">
        <f>表1[[#This Row],[SA (AVAX)]]*1.1</f>
        <v>203.45600000000002</v>
      </c>
      <c r="G342" s="2"/>
      <c r="H342" s="2"/>
      <c r="I342"/>
    </row>
    <row r="343" spans="2:9" ht="18" customHeight="1" x14ac:dyDescent="0.3">
      <c r="B343" s="1">
        <v>339</v>
      </c>
      <c r="C343" s="4">
        <f>表1[[#This Row],[KEYs]]^2/16000</f>
        <v>7.1825625000000004</v>
      </c>
      <c r="D343" s="4">
        <f>表1[[#This Row],[FT (ETH)]]*1.1</f>
        <v>7.9008187500000009</v>
      </c>
      <c r="E343" s="2">
        <f>0.0016*表1[[#This Row],[KEYs]]^2+0.0064*表1[[#This Row],[KEYs]]+0.0064</f>
        <v>186.04960000000003</v>
      </c>
      <c r="F343" s="4">
        <f>表1[[#This Row],[SA (AVAX)]]*1.1</f>
        <v>204.65456000000003</v>
      </c>
      <c r="G343" s="2"/>
      <c r="H343" s="2"/>
      <c r="I343"/>
    </row>
    <row r="344" spans="2:9" ht="18" customHeight="1" x14ac:dyDescent="0.3">
      <c r="B344" s="1">
        <v>340</v>
      </c>
      <c r="C344" s="4">
        <f>表1[[#This Row],[KEYs]]^2/16000</f>
        <v>7.2249999999999996</v>
      </c>
      <c r="D344" s="4">
        <f>表1[[#This Row],[FT (ETH)]]*1.1</f>
        <v>7.9475000000000007</v>
      </c>
      <c r="E344" s="2">
        <f>0.0016*表1[[#This Row],[KEYs]]^2+0.0064*表1[[#This Row],[KEYs]]+0.0064</f>
        <v>187.14240000000001</v>
      </c>
      <c r="F344" s="4">
        <f>表1[[#This Row],[SA (AVAX)]]*1.1</f>
        <v>205.85664000000003</v>
      </c>
      <c r="G344" s="2"/>
      <c r="H344" s="2"/>
      <c r="I344"/>
    </row>
    <row r="345" spans="2:9" ht="18" customHeight="1" x14ac:dyDescent="0.3">
      <c r="B345" s="1">
        <v>341</v>
      </c>
      <c r="C345" s="4">
        <f>表1[[#This Row],[KEYs]]^2/16000</f>
        <v>7.2675625000000004</v>
      </c>
      <c r="D345" s="4">
        <f>表1[[#This Row],[FT (ETH)]]*1.1</f>
        <v>7.9943187500000015</v>
      </c>
      <c r="E345" s="2">
        <f>0.0016*表1[[#This Row],[KEYs]]^2+0.0064*表1[[#This Row],[KEYs]]+0.0064</f>
        <v>188.23840000000001</v>
      </c>
      <c r="F345" s="4">
        <f>表1[[#This Row],[SA (AVAX)]]*1.1</f>
        <v>207.06224000000003</v>
      </c>
      <c r="G345" s="2"/>
      <c r="H345" s="2"/>
      <c r="I345"/>
    </row>
    <row r="346" spans="2:9" ht="18" customHeight="1" x14ac:dyDescent="0.3">
      <c r="B346" s="1">
        <v>342</v>
      </c>
      <c r="C346" s="4">
        <f>表1[[#This Row],[KEYs]]^2/16000</f>
        <v>7.3102499999999999</v>
      </c>
      <c r="D346" s="4">
        <f>表1[[#This Row],[FT (ETH)]]*1.1</f>
        <v>8.0412750000000006</v>
      </c>
      <c r="E346" s="2">
        <f>0.0016*表1[[#This Row],[KEYs]]^2+0.0064*表1[[#This Row],[KEYs]]+0.0064</f>
        <v>189.33760000000001</v>
      </c>
      <c r="F346" s="4">
        <f>表1[[#This Row],[SA (AVAX)]]*1.1</f>
        <v>208.27136000000002</v>
      </c>
      <c r="G346" s="2"/>
      <c r="H346" s="2"/>
      <c r="I346"/>
    </row>
    <row r="347" spans="2:9" ht="18" customHeight="1" x14ac:dyDescent="0.3">
      <c r="B347" s="1">
        <v>343</v>
      </c>
      <c r="C347" s="4">
        <f>表1[[#This Row],[KEYs]]^2/16000</f>
        <v>7.3530625000000001</v>
      </c>
      <c r="D347" s="4">
        <f>表1[[#This Row],[FT (ETH)]]*1.1</f>
        <v>8.0883687500000008</v>
      </c>
      <c r="E347" s="2">
        <f>0.0016*表1[[#This Row],[KEYs]]^2+0.0064*表1[[#This Row],[KEYs]]+0.0064</f>
        <v>190.44000000000003</v>
      </c>
      <c r="F347" s="4">
        <f>表1[[#This Row],[SA (AVAX)]]*1.1</f>
        <v>209.48400000000004</v>
      </c>
      <c r="G347" s="2"/>
      <c r="H347" s="2"/>
      <c r="I347"/>
    </row>
    <row r="348" spans="2:9" ht="18" customHeight="1" x14ac:dyDescent="0.3">
      <c r="B348" s="1">
        <v>344</v>
      </c>
      <c r="C348" s="4">
        <f>表1[[#This Row],[KEYs]]^2/16000</f>
        <v>7.3959999999999999</v>
      </c>
      <c r="D348" s="4">
        <f>表1[[#This Row],[FT (ETH)]]*1.1</f>
        <v>8.1356000000000002</v>
      </c>
      <c r="E348" s="2">
        <f>0.0016*表1[[#This Row],[KEYs]]^2+0.0064*表1[[#This Row],[KEYs]]+0.0064</f>
        <v>191.54560000000004</v>
      </c>
      <c r="F348" s="4">
        <f>表1[[#This Row],[SA (AVAX)]]*1.1</f>
        <v>210.70016000000007</v>
      </c>
      <c r="G348" s="2"/>
      <c r="H348" s="2"/>
      <c r="I348"/>
    </row>
    <row r="349" spans="2:9" ht="18" customHeight="1" x14ac:dyDescent="0.3">
      <c r="B349" s="1">
        <v>345</v>
      </c>
      <c r="C349" s="4">
        <f>表1[[#This Row],[KEYs]]^2/16000</f>
        <v>7.4390625000000004</v>
      </c>
      <c r="D349" s="4">
        <f>表1[[#This Row],[FT (ETH)]]*1.1</f>
        <v>8.1829687500000006</v>
      </c>
      <c r="E349" s="2">
        <f>0.0016*表1[[#This Row],[KEYs]]^2+0.0064*表1[[#This Row],[KEYs]]+0.0064</f>
        <v>192.65440000000001</v>
      </c>
      <c r="F349" s="4">
        <f>表1[[#This Row],[SA (AVAX)]]*1.1</f>
        <v>211.91984000000002</v>
      </c>
      <c r="G349" s="2"/>
      <c r="H349" s="2"/>
      <c r="I349"/>
    </row>
    <row r="350" spans="2:9" ht="18" customHeight="1" x14ac:dyDescent="0.3">
      <c r="B350" s="1">
        <v>346</v>
      </c>
      <c r="C350" s="4">
        <f>表1[[#This Row],[KEYs]]^2/16000</f>
        <v>7.4822499999999996</v>
      </c>
      <c r="D350" s="4">
        <f>表1[[#This Row],[FT (ETH)]]*1.1</f>
        <v>8.2304750000000002</v>
      </c>
      <c r="E350" s="2">
        <f>0.0016*表1[[#This Row],[KEYs]]^2+0.0064*表1[[#This Row],[KEYs]]+0.0064</f>
        <v>193.76640000000003</v>
      </c>
      <c r="F350" s="4">
        <f>表1[[#This Row],[SA (AVAX)]]*1.1</f>
        <v>213.14304000000004</v>
      </c>
      <c r="G350" s="2"/>
      <c r="H350" s="2"/>
      <c r="I350"/>
    </row>
    <row r="351" spans="2:9" ht="18" customHeight="1" x14ac:dyDescent="0.3">
      <c r="B351" s="1">
        <v>347</v>
      </c>
      <c r="C351" s="4">
        <f>表1[[#This Row],[KEYs]]^2/16000</f>
        <v>7.5255625000000004</v>
      </c>
      <c r="D351" s="4">
        <f>表1[[#This Row],[FT (ETH)]]*1.1</f>
        <v>8.2781187500000009</v>
      </c>
      <c r="E351" s="2">
        <f>0.0016*表1[[#This Row],[KEYs]]^2+0.0064*表1[[#This Row],[KEYs]]+0.0064</f>
        <v>194.88160000000002</v>
      </c>
      <c r="F351" s="4">
        <f>表1[[#This Row],[SA (AVAX)]]*1.1</f>
        <v>214.36976000000004</v>
      </c>
      <c r="G351" s="2"/>
      <c r="H351" s="2"/>
      <c r="I351"/>
    </row>
    <row r="352" spans="2:9" ht="18" customHeight="1" x14ac:dyDescent="0.3">
      <c r="B352" s="1">
        <v>348</v>
      </c>
      <c r="C352" s="4">
        <f>表1[[#This Row],[KEYs]]^2/16000</f>
        <v>7.569</v>
      </c>
      <c r="D352" s="4">
        <f>表1[[#This Row],[FT (ETH)]]*1.1</f>
        <v>8.3259000000000007</v>
      </c>
      <c r="E352" s="2">
        <f>0.0016*表1[[#This Row],[KEYs]]^2+0.0064*表1[[#This Row],[KEYs]]+0.0064</f>
        <v>196.00000000000003</v>
      </c>
      <c r="F352" s="4">
        <f>表1[[#This Row],[SA (AVAX)]]*1.1</f>
        <v>215.60000000000005</v>
      </c>
      <c r="G352" s="2"/>
      <c r="H352" s="2"/>
      <c r="I352"/>
    </row>
    <row r="353" spans="2:9" ht="18" customHeight="1" x14ac:dyDescent="0.3">
      <c r="B353" s="1">
        <v>349</v>
      </c>
      <c r="C353" s="4">
        <f>表1[[#This Row],[KEYs]]^2/16000</f>
        <v>7.6125625000000001</v>
      </c>
      <c r="D353" s="4">
        <f>表1[[#This Row],[FT (ETH)]]*1.1</f>
        <v>8.3738187500000016</v>
      </c>
      <c r="E353" s="2">
        <f>0.0016*表1[[#This Row],[KEYs]]^2+0.0064*表1[[#This Row],[KEYs]]+0.0064</f>
        <v>197.12160000000003</v>
      </c>
      <c r="F353" s="4">
        <f>表1[[#This Row],[SA (AVAX)]]*1.1</f>
        <v>216.83376000000004</v>
      </c>
      <c r="G353" s="2"/>
      <c r="H353" s="2"/>
      <c r="I353"/>
    </row>
    <row r="354" spans="2:9" ht="18" customHeight="1" x14ac:dyDescent="0.3">
      <c r="B354" s="1">
        <v>350</v>
      </c>
      <c r="C354" s="4">
        <f>表1[[#This Row],[KEYs]]^2/16000</f>
        <v>7.65625</v>
      </c>
      <c r="D354" s="4">
        <f>表1[[#This Row],[FT (ETH)]]*1.1</f>
        <v>8.421875</v>
      </c>
      <c r="E354" s="2">
        <f>0.0016*表1[[#This Row],[KEYs]]^2+0.0064*表1[[#This Row],[KEYs]]+0.0064</f>
        <v>198.24640000000002</v>
      </c>
      <c r="F354" s="4">
        <f>表1[[#This Row],[SA (AVAX)]]*1.1</f>
        <v>218.07104000000004</v>
      </c>
      <c r="G354" s="2"/>
      <c r="H354" s="2"/>
      <c r="I354"/>
    </row>
    <row r="355" spans="2:9" ht="18" customHeight="1" x14ac:dyDescent="0.3">
      <c r="B355" s="1">
        <v>351</v>
      </c>
      <c r="C355" s="4">
        <f>表1[[#This Row],[KEYs]]^2/16000</f>
        <v>7.7000624999999996</v>
      </c>
      <c r="D355" s="4">
        <f>表1[[#This Row],[FT (ETH)]]*1.1</f>
        <v>8.4700687499999994</v>
      </c>
      <c r="E355" s="2">
        <f>0.0016*表1[[#This Row],[KEYs]]^2+0.0064*表1[[#This Row],[KEYs]]+0.0064</f>
        <v>199.37440000000001</v>
      </c>
      <c r="F355" s="4">
        <f>表1[[#This Row],[SA (AVAX)]]*1.1</f>
        <v>219.31184000000002</v>
      </c>
      <c r="G355" s="2"/>
      <c r="H355" s="2"/>
      <c r="I355"/>
    </row>
    <row r="356" spans="2:9" ht="18" customHeight="1" x14ac:dyDescent="0.3">
      <c r="B356" s="1">
        <v>352</v>
      </c>
      <c r="C356" s="4">
        <f>表1[[#This Row],[KEYs]]^2/16000</f>
        <v>7.7439999999999998</v>
      </c>
      <c r="D356" s="4">
        <f>表1[[#This Row],[FT (ETH)]]*1.1</f>
        <v>8.5183999999999997</v>
      </c>
      <c r="E356" s="2">
        <f>0.0016*表1[[#This Row],[KEYs]]^2+0.0064*表1[[#This Row],[KEYs]]+0.0064</f>
        <v>200.50560000000004</v>
      </c>
      <c r="F356" s="4">
        <f>表1[[#This Row],[SA (AVAX)]]*1.1</f>
        <v>220.55616000000006</v>
      </c>
      <c r="G356" s="2"/>
      <c r="H356" s="2"/>
      <c r="I356"/>
    </row>
    <row r="357" spans="2:9" ht="18" customHeight="1" x14ac:dyDescent="0.3">
      <c r="B357" s="1">
        <v>353</v>
      </c>
      <c r="C357" s="4">
        <f>表1[[#This Row],[KEYs]]^2/16000</f>
        <v>7.7880624999999997</v>
      </c>
      <c r="D357" s="4">
        <f>表1[[#This Row],[FT (ETH)]]*1.1</f>
        <v>8.5668687500000011</v>
      </c>
      <c r="E357" s="2">
        <f>0.0016*表1[[#This Row],[KEYs]]^2+0.0064*表1[[#This Row],[KEYs]]+0.0064</f>
        <v>201.64000000000001</v>
      </c>
      <c r="F357" s="4">
        <f>表1[[#This Row],[SA (AVAX)]]*1.1</f>
        <v>221.80400000000003</v>
      </c>
      <c r="G357" s="2"/>
      <c r="H357" s="2"/>
      <c r="I357"/>
    </row>
    <row r="358" spans="2:9" ht="18" customHeight="1" x14ac:dyDescent="0.3">
      <c r="B358" s="1">
        <v>354</v>
      </c>
      <c r="C358" s="4">
        <f>表1[[#This Row],[KEYs]]^2/16000</f>
        <v>7.8322500000000002</v>
      </c>
      <c r="D358" s="4">
        <f>表1[[#This Row],[FT (ETH)]]*1.1</f>
        <v>8.615475</v>
      </c>
      <c r="E358" s="2">
        <f>0.0016*表1[[#This Row],[KEYs]]^2+0.0064*表1[[#This Row],[KEYs]]+0.0064</f>
        <v>202.77760000000004</v>
      </c>
      <c r="F358" s="4">
        <f>表1[[#This Row],[SA (AVAX)]]*1.1</f>
        <v>223.05536000000006</v>
      </c>
      <c r="G358" s="2"/>
      <c r="H358" s="2"/>
      <c r="I358"/>
    </row>
    <row r="359" spans="2:9" ht="18" customHeight="1" x14ac:dyDescent="0.3">
      <c r="B359" s="1">
        <v>355</v>
      </c>
      <c r="C359" s="4">
        <f>表1[[#This Row],[KEYs]]^2/16000</f>
        <v>7.8765625000000004</v>
      </c>
      <c r="D359" s="4">
        <f>表1[[#This Row],[FT (ETH)]]*1.1</f>
        <v>8.6642187500000016</v>
      </c>
      <c r="E359" s="2">
        <f>0.0016*表1[[#This Row],[KEYs]]^2+0.0064*表1[[#This Row],[KEYs]]+0.0064</f>
        <v>203.91840000000002</v>
      </c>
      <c r="F359" s="4">
        <f>表1[[#This Row],[SA (AVAX)]]*1.1</f>
        <v>224.31024000000005</v>
      </c>
      <c r="G359" s="2"/>
      <c r="H359" s="2"/>
      <c r="I359"/>
    </row>
    <row r="360" spans="2:9" ht="18" customHeight="1" x14ac:dyDescent="0.3">
      <c r="B360" s="1">
        <v>356</v>
      </c>
      <c r="C360" s="4">
        <f>表1[[#This Row],[KEYs]]^2/16000</f>
        <v>7.9210000000000003</v>
      </c>
      <c r="D360" s="4">
        <f>表1[[#This Row],[FT (ETH)]]*1.1</f>
        <v>8.7131000000000007</v>
      </c>
      <c r="E360" s="2">
        <f>0.0016*表1[[#This Row],[KEYs]]^2+0.0064*表1[[#This Row],[KEYs]]+0.0064</f>
        <v>205.06240000000003</v>
      </c>
      <c r="F360" s="4">
        <f>表1[[#This Row],[SA (AVAX)]]*1.1</f>
        <v>225.56864000000004</v>
      </c>
      <c r="G360" s="2"/>
      <c r="H360" s="2"/>
      <c r="I360"/>
    </row>
    <row r="361" spans="2:9" ht="18" customHeight="1" x14ac:dyDescent="0.3">
      <c r="B361" s="1">
        <v>357</v>
      </c>
      <c r="C361" s="4">
        <f>表1[[#This Row],[KEYs]]^2/16000</f>
        <v>7.9655624999999999</v>
      </c>
      <c r="D361" s="4">
        <f>表1[[#This Row],[FT (ETH)]]*1.1</f>
        <v>8.7621187500000008</v>
      </c>
      <c r="E361" s="2">
        <f>0.0016*表1[[#This Row],[KEYs]]^2+0.0064*表1[[#This Row],[KEYs]]+0.0064</f>
        <v>206.20960000000002</v>
      </c>
      <c r="F361" s="4">
        <f>表1[[#This Row],[SA (AVAX)]]*1.1</f>
        <v>226.83056000000005</v>
      </c>
      <c r="G361" s="2"/>
      <c r="H361" s="2"/>
      <c r="I361"/>
    </row>
    <row r="362" spans="2:9" ht="18" customHeight="1" x14ac:dyDescent="0.3">
      <c r="B362" s="1">
        <v>358</v>
      </c>
      <c r="C362" s="4">
        <f>表1[[#This Row],[KEYs]]^2/16000</f>
        <v>8.0102499999999992</v>
      </c>
      <c r="D362" s="4">
        <f>表1[[#This Row],[FT (ETH)]]*1.1</f>
        <v>8.8112750000000002</v>
      </c>
      <c r="E362" s="2">
        <f>0.0016*表1[[#This Row],[KEYs]]^2+0.0064*表1[[#This Row],[KEYs]]+0.0064</f>
        <v>207.36</v>
      </c>
      <c r="F362" s="4">
        <f>表1[[#This Row],[SA (AVAX)]]*1.1</f>
        <v>228.09600000000003</v>
      </c>
      <c r="G362" s="2"/>
      <c r="H362" s="2"/>
      <c r="I362"/>
    </row>
    <row r="363" spans="2:9" ht="18" customHeight="1" x14ac:dyDescent="0.3">
      <c r="B363" s="1">
        <v>359</v>
      </c>
      <c r="C363" s="4">
        <f>表1[[#This Row],[KEYs]]^2/16000</f>
        <v>8.0550625</v>
      </c>
      <c r="D363" s="4">
        <f>表1[[#This Row],[FT (ETH)]]*1.1</f>
        <v>8.8605687500000005</v>
      </c>
      <c r="E363" s="2">
        <f>0.0016*表1[[#This Row],[KEYs]]^2+0.0064*表1[[#This Row],[KEYs]]+0.0064</f>
        <v>208.51360000000003</v>
      </c>
      <c r="F363" s="4">
        <f>表1[[#This Row],[SA (AVAX)]]*1.1</f>
        <v>229.36496000000005</v>
      </c>
      <c r="G363" s="2"/>
      <c r="H363" s="2"/>
      <c r="I363"/>
    </row>
    <row r="364" spans="2:9" ht="18" customHeight="1" x14ac:dyDescent="0.3">
      <c r="B364" s="1">
        <v>360</v>
      </c>
      <c r="C364" s="4">
        <f>表1[[#This Row],[KEYs]]^2/16000</f>
        <v>8.1</v>
      </c>
      <c r="D364" s="4">
        <f>表1[[#This Row],[FT (ETH)]]*1.1</f>
        <v>8.91</v>
      </c>
      <c r="E364" s="2">
        <f>0.0016*表1[[#This Row],[KEYs]]^2+0.0064*表1[[#This Row],[KEYs]]+0.0064</f>
        <v>209.67040000000003</v>
      </c>
      <c r="F364" s="4">
        <f>表1[[#This Row],[SA (AVAX)]]*1.1</f>
        <v>230.63744000000005</v>
      </c>
      <c r="G364" s="2"/>
      <c r="H364" s="2"/>
      <c r="I364"/>
    </row>
    <row r="365" spans="2:9" ht="18" customHeight="1" x14ac:dyDescent="0.3">
      <c r="B365" s="1">
        <v>361</v>
      </c>
      <c r="C365" s="4">
        <f>表1[[#This Row],[KEYs]]^2/16000</f>
        <v>8.1450624999999999</v>
      </c>
      <c r="D365" s="4">
        <f>表1[[#This Row],[FT (ETH)]]*1.1</f>
        <v>8.9595687500000007</v>
      </c>
      <c r="E365" s="2">
        <f>0.0016*表1[[#This Row],[KEYs]]^2+0.0064*表1[[#This Row],[KEYs]]+0.0064</f>
        <v>210.8304</v>
      </c>
      <c r="F365" s="4">
        <f>表1[[#This Row],[SA (AVAX)]]*1.1</f>
        <v>231.91344000000001</v>
      </c>
      <c r="G365" s="2"/>
      <c r="H365" s="2"/>
      <c r="I365"/>
    </row>
    <row r="366" spans="2:9" ht="18" customHeight="1" x14ac:dyDescent="0.3">
      <c r="B366" s="1">
        <v>362</v>
      </c>
      <c r="C366" s="4">
        <f>表1[[#This Row],[KEYs]]^2/16000</f>
        <v>8.1902500000000007</v>
      </c>
      <c r="D366" s="4">
        <f>表1[[#This Row],[FT (ETH)]]*1.1</f>
        <v>9.0092750000000024</v>
      </c>
      <c r="E366" s="2">
        <f>0.0016*表1[[#This Row],[KEYs]]^2+0.0064*表1[[#This Row],[KEYs]]+0.0064</f>
        <v>211.99360000000001</v>
      </c>
      <c r="F366" s="4">
        <f>表1[[#This Row],[SA (AVAX)]]*1.1</f>
        <v>233.19296000000003</v>
      </c>
      <c r="G366" s="2"/>
      <c r="H366" s="2"/>
      <c r="I366"/>
    </row>
    <row r="367" spans="2:9" ht="18" customHeight="1" x14ac:dyDescent="0.3">
      <c r="B367" s="1">
        <v>363</v>
      </c>
      <c r="C367" s="4">
        <f>表1[[#This Row],[KEYs]]^2/16000</f>
        <v>8.2355625000000003</v>
      </c>
      <c r="D367" s="4">
        <f>表1[[#This Row],[FT (ETH)]]*1.1</f>
        <v>9.0591187500000014</v>
      </c>
      <c r="E367" s="2">
        <f>0.0016*表1[[#This Row],[KEYs]]^2+0.0064*表1[[#This Row],[KEYs]]+0.0064</f>
        <v>213.16</v>
      </c>
      <c r="F367" s="4">
        <f>表1[[#This Row],[SA (AVAX)]]*1.1</f>
        <v>234.47600000000003</v>
      </c>
      <c r="G367" s="2"/>
      <c r="H367" s="2"/>
      <c r="I367"/>
    </row>
    <row r="368" spans="2:9" ht="18" customHeight="1" x14ac:dyDescent="0.3">
      <c r="B368" s="1">
        <v>364</v>
      </c>
      <c r="C368" s="4">
        <f>表1[[#This Row],[KEYs]]^2/16000</f>
        <v>8.2810000000000006</v>
      </c>
      <c r="D368" s="4">
        <f>表1[[#This Row],[FT (ETH)]]*1.1</f>
        <v>9.1091000000000015</v>
      </c>
      <c r="E368" s="2">
        <f>0.0016*表1[[#This Row],[KEYs]]^2+0.0064*表1[[#This Row],[KEYs]]+0.0064</f>
        <v>214.32960000000003</v>
      </c>
      <c r="F368" s="4">
        <f>表1[[#This Row],[SA (AVAX)]]*1.1</f>
        <v>235.76256000000004</v>
      </c>
      <c r="G368" s="2"/>
      <c r="H368" s="2"/>
      <c r="I368"/>
    </row>
    <row r="369" spans="2:9" ht="18" customHeight="1" x14ac:dyDescent="0.3">
      <c r="B369" s="1">
        <v>365</v>
      </c>
      <c r="C369" s="4">
        <f>表1[[#This Row],[KEYs]]^2/16000</f>
        <v>8.3265624999999996</v>
      </c>
      <c r="D369" s="4">
        <f>表1[[#This Row],[FT (ETH)]]*1.1</f>
        <v>9.1592187500000009</v>
      </c>
      <c r="E369" s="2">
        <f>0.0016*表1[[#This Row],[KEYs]]^2+0.0064*表1[[#This Row],[KEYs]]+0.0064</f>
        <v>215.50240000000002</v>
      </c>
      <c r="F369" s="4">
        <f>表1[[#This Row],[SA (AVAX)]]*1.1</f>
        <v>237.05264000000005</v>
      </c>
      <c r="G369" s="2"/>
      <c r="H369" s="2"/>
      <c r="I369"/>
    </row>
    <row r="370" spans="2:9" ht="18" customHeight="1" x14ac:dyDescent="0.3">
      <c r="B370" s="1">
        <v>366</v>
      </c>
      <c r="C370" s="4">
        <f>表1[[#This Row],[KEYs]]^2/16000</f>
        <v>8.3722499999999993</v>
      </c>
      <c r="D370" s="4">
        <f>表1[[#This Row],[FT (ETH)]]*1.1</f>
        <v>9.2094749999999994</v>
      </c>
      <c r="E370" s="2">
        <f>0.0016*表1[[#This Row],[KEYs]]^2+0.0064*表1[[#This Row],[KEYs]]+0.0064</f>
        <v>216.67840000000001</v>
      </c>
      <c r="F370" s="4">
        <f>表1[[#This Row],[SA (AVAX)]]*1.1</f>
        <v>238.34624000000002</v>
      </c>
      <c r="G370" s="2"/>
      <c r="H370" s="2"/>
      <c r="I370"/>
    </row>
    <row r="371" spans="2:9" ht="18" customHeight="1" x14ac:dyDescent="0.3">
      <c r="B371" s="1">
        <v>367</v>
      </c>
      <c r="C371" s="4">
        <f>表1[[#This Row],[KEYs]]^2/16000</f>
        <v>8.4180624999999996</v>
      </c>
      <c r="D371" s="4">
        <f>表1[[#This Row],[FT (ETH)]]*1.1</f>
        <v>9.2598687500000008</v>
      </c>
      <c r="E371" s="2">
        <f>0.0016*表1[[#This Row],[KEYs]]^2+0.0064*表1[[#This Row],[KEYs]]+0.0064</f>
        <v>217.85760000000005</v>
      </c>
      <c r="F371" s="4">
        <f>表1[[#This Row],[SA (AVAX)]]*1.1</f>
        <v>239.64336000000006</v>
      </c>
      <c r="G371" s="2"/>
      <c r="H371" s="2"/>
      <c r="I371"/>
    </row>
    <row r="372" spans="2:9" ht="18" customHeight="1" x14ac:dyDescent="0.3">
      <c r="B372" s="1">
        <v>368</v>
      </c>
      <c r="C372" s="4">
        <f>表1[[#This Row],[KEYs]]^2/16000</f>
        <v>8.4640000000000004</v>
      </c>
      <c r="D372" s="4">
        <f>表1[[#This Row],[FT (ETH)]]*1.1</f>
        <v>9.3104000000000013</v>
      </c>
      <c r="E372" s="2">
        <f>0.0016*表1[[#This Row],[KEYs]]^2+0.0064*表1[[#This Row],[KEYs]]+0.0064</f>
        <v>219.04000000000002</v>
      </c>
      <c r="F372" s="4">
        <f>表1[[#This Row],[SA (AVAX)]]*1.1</f>
        <v>240.94400000000005</v>
      </c>
      <c r="G372" s="2"/>
      <c r="H372" s="2"/>
      <c r="I372"/>
    </row>
    <row r="373" spans="2:9" ht="18" customHeight="1" x14ac:dyDescent="0.3">
      <c r="B373" s="1">
        <v>369</v>
      </c>
      <c r="C373" s="4">
        <f>表1[[#This Row],[KEYs]]^2/16000</f>
        <v>8.5100625000000001</v>
      </c>
      <c r="D373" s="4">
        <f>表1[[#This Row],[FT (ETH)]]*1.1</f>
        <v>9.3610687500000012</v>
      </c>
      <c r="E373" s="2">
        <f>0.0016*表1[[#This Row],[KEYs]]^2+0.0064*表1[[#This Row],[KEYs]]+0.0064</f>
        <v>220.22560000000004</v>
      </c>
      <c r="F373" s="4">
        <f>表1[[#This Row],[SA (AVAX)]]*1.1</f>
        <v>242.24816000000007</v>
      </c>
      <c r="G373" s="2"/>
      <c r="H373" s="2"/>
      <c r="I373"/>
    </row>
    <row r="374" spans="2:9" ht="18" customHeight="1" x14ac:dyDescent="0.3">
      <c r="B374" s="1">
        <v>370</v>
      </c>
      <c r="C374" s="4">
        <f>表1[[#This Row],[KEYs]]^2/16000</f>
        <v>8.5562500000000004</v>
      </c>
      <c r="D374" s="4">
        <f>表1[[#This Row],[FT (ETH)]]*1.1</f>
        <v>9.411875000000002</v>
      </c>
      <c r="E374" s="2">
        <f>0.0016*表1[[#This Row],[KEYs]]^2+0.0064*表1[[#This Row],[KEYs]]+0.0064</f>
        <v>221.41440000000003</v>
      </c>
      <c r="F374" s="4">
        <f>表1[[#This Row],[SA (AVAX)]]*1.1</f>
        <v>243.55584000000005</v>
      </c>
      <c r="G374" s="2"/>
      <c r="H374" s="2"/>
      <c r="I374"/>
    </row>
    <row r="375" spans="2:9" ht="18" customHeight="1" x14ac:dyDescent="0.3">
      <c r="B375" s="1">
        <v>371</v>
      </c>
      <c r="C375" s="4">
        <f>表1[[#This Row],[KEYs]]^2/16000</f>
        <v>8.6025624999999994</v>
      </c>
      <c r="D375" s="4">
        <f>表1[[#This Row],[FT (ETH)]]*1.1</f>
        <v>9.4628187500000003</v>
      </c>
      <c r="E375" s="2">
        <f>0.0016*表1[[#This Row],[KEYs]]^2+0.0064*表1[[#This Row],[KEYs]]+0.0064</f>
        <v>222.60640000000004</v>
      </c>
      <c r="F375" s="4">
        <f>表1[[#This Row],[SA (AVAX)]]*1.1</f>
        <v>244.86704000000006</v>
      </c>
      <c r="G375" s="2"/>
      <c r="H375" s="2"/>
      <c r="I375"/>
    </row>
    <row r="376" spans="2:9" ht="18" customHeight="1" x14ac:dyDescent="0.3">
      <c r="B376" s="1">
        <v>372</v>
      </c>
      <c r="C376" s="4">
        <f>表1[[#This Row],[KEYs]]^2/16000</f>
        <v>8.6489999999999991</v>
      </c>
      <c r="D376" s="4">
        <f>表1[[#This Row],[FT (ETH)]]*1.1</f>
        <v>9.5138999999999996</v>
      </c>
      <c r="E376" s="2">
        <f>0.0016*表1[[#This Row],[KEYs]]^2+0.0064*表1[[#This Row],[KEYs]]+0.0064</f>
        <v>223.80160000000001</v>
      </c>
      <c r="F376" s="4">
        <f>表1[[#This Row],[SA (AVAX)]]*1.1</f>
        <v>246.18176000000003</v>
      </c>
      <c r="G376" s="2"/>
      <c r="H376" s="2"/>
      <c r="I376"/>
    </row>
    <row r="377" spans="2:9" ht="18" customHeight="1" x14ac:dyDescent="0.3">
      <c r="B377" s="1">
        <v>373</v>
      </c>
      <c r="C377" s="4">
        <f>表1[[#This Row],[KEYs]]^2/16000</f>
        <v>8.6955624999999994</v>
      </c>
      <c r="D377" s="4">
        <f>表1[[#This Row],[FT (ETH)]]*1.1</f>
        <v>9.5651187499999999</v>
      </c>
      <c r="E377" s="2">
        <f>0.0016*表1[[#This Row],[KEYs]]^2+0.0064*表1[[#This Row],[KEYs]]+0.0064</f>
        <v>225.00000000000003</v>
      </c>
      <c r="F377" s="4">
        <f>表1[[#This Row],[SA (AVAX)]]*1.1</f>
        <v>247.50000000000006</v>
      </c>
      <c r="G377" s="2"/>
      <c r="H377" s="2"/>
      <c r="I377"/>
    </row>
    <row r="378" spans="2:9" ht="18" customHeight="1" x14ac:dyDescent="0.3">
      <c r="B378" s="1">
        <v>374</v>
      </c>
      <c r="C378" s="4">
        <f>表1[[#This Row],[KEYs]]^2/16000</f>
        <v>8.7422500000000003</v>
      </c>
      <c r="D378" s="4">
        <f>表1[[#This Row],[FT (ETH)]]*1.1</f>
        <v>9.6164750000000012</v>
      </c>
      <c r="E378" s="2">
        <f>0.0016*表1[[#This Row],[KEYs]]^2+0.0064*表1[[#This Row],[KEYs]]+0.0064</f>
        <v>226.20160000000001</v>
      </c>
      <c r="F378" s="4">
        <f>表1[[#This Row],[SA (AVAX)]]*1.1</f>
        <v>248.82176000000004</v>
      </c>
      <c r="G378" s="2"/>
      <c r="H378" s="2"/>
      <c r="I378"/>
    </row>
    <row r="379" spans="2:9" ht="18" customHeight="1" x14ac:dyDescent="0.3">
      <c r="B379" s="1">
        <v>375</v>
      </c>
      <c r="C379" s="4">
        <f>表1[[#This Row],[KEYs]]^2/16000</f>
        <v>8.7890625</v>
      </c>
      <c r="D379" s="4">
        <f>表1[[#This Row],[FT (ETH)]]*1.1</f>
        <v>9.66796875</v>
      </c>
      <c r="E379" s="2">
        <f>0.0016*表1[[#This Row],[KEYs]]^2+0.0064*表1[[#This Row],[KEYs]]+0.0064</f>
        <v>227.40640000000002</v>
      </c>
      <c r="F379" s="4">
        <f>表1[[#This Row],[SA (AVAX)]]*1.1</f>
        <v>250.14704000000003</v>
      </c>
      <c r="G379" s="2"/>
      <c r="H379" s="2"/>
      <c r="I379"/>
    </row>
    <row r="380" spans="2:9" ht="18" customHeight="1" x14ac:dyDescent="0.3">
      <c r="B380" s="1">
        <v>376</v>
      </c>
      <c r="C380" s="4">
        <f>表1[[#This Row],[KEYs]]^2/16000</f>
        <v>8.8360000000000003</v>
      </c>
      <c r="D380" s="4">
        <f>表1[[#This Row],[FT (ETH)]]*1.1</f>
        <v>9.7196000000000016</v>
      </c>
      <c r="E380" s="2">
        <f>0.0016*表1[[#This Row],[KEYs]]^2+0.0064*表1[[#This Row],[KEYs]]+0.0064</f>
        <v>228.61440000000002</v>
      </c>
      <c r="F380" s="4">
        <f>表1[[#This Row],[SA (AVAX)]]*1.1</f>
        <v>251.47584000000003</v>
      </c>
      <c r="G380" s="2"/>
      <c r="H380" s="2"/>
      <c r="I380"/>
    </row>
    <row r="381" spans="2:9" ht="18" customHeight="1" x14ac:dyDescent="0.3">
      <c r="B381" s="1">
        <v>377</v>
      </c>
      <c r="C381" s="4">
        <f>表1[[#This Row],[KEYs]]^2/16000</f>
        <v>8.8830624999999994</v>
      </c>
      <c r="D381" s="4">
        <f>表1[[#This Row],[FT (ETH)]]*1.1</f>
        <v>9.7713687500000006</v>
      </c>
      <c r="E381" s="2">
        <f>0.0016*表1[[#This Row],[KEYs]]^2+0.0064*表1[[#This Row],[KEYs]]+0.0064</f>
        <v>229.82560000000004</v>
      </c>
      <c r="F381" s="4">
        <f>表1[[#This Row],[SA (AVAX)]]*1.1</f>
        <v>252.80816000000007</v>
      </c>
      <c r="G381" s="2"/>
      <c r="H381" s="2"/>
      <c r="I381"/>
    </row>
    <row r="382" spans="2:9" ht="18" customHeight="1" x14ac:dyDescent="0.3">
      <c r="B382" s="1">
        <v>378</v>
      </c>
      <c r="C382" s="4">
        <f>表1[[#This Row],[KEYs]]^2/16000</f>
        <v>8.9302499999999991</v>
      </c>
      <c r="D382" s="4">
        <f>表1[[#This Row],[FT (ETH)]]*1.1</f>
        <v>9.8232750000000006</v>
      </c>
      <c r="E382" s="2">
        <f>0.0016*表1[[#This Row],[KEYs]]^2+0.0064*表1[[#This Row],[KEYs]]+0.0064</f>
        <v>231.04000000000002</v>
      </c>
      <c r="F382" s="4">
        <f>表1[[#This Row],[SA (AVAX)]]*1.1</f>
        <v>254.14400000000003</v>
      </c>
      <c r="G382" s="2"/>
      <c r="H382" s="2"/>
      <c r="I382"/>
    </row>
    <row r="383" spans="2:9" ht="18" customHeight="1" x14ac:dyDescent="0.3">
      <c r="B383" s="1">
        <v>379</v>
      </c>
      <c r="C383" s="4">
        <f>表1[[#This Row],[KEYs]]^2/16000</f>
        <v>8.9775624999999994</v>
      </c>
      <c r="D383" s="4">
        <f>表1[[#This Row],[FT (ETH)]]*1.1</f>
        <v>9.8753187499999999</v>
      </c>
      <c r="E383" s="2">
        <f>0.0016*表1[[#This Row],[KEYs]]^2+0.0064*表1[[#This Row],[KEYs]]+0.0064</f>
        <v>232.25760000000002</v>
      </c>
      <c r="F383" s="4">
        <f>表1[[#This Row],[SA (AVAX)]]*1.1</f>
        <v>255.48336000000006</v>
      </c>
      <c r="G383" s="2"/>
      <c r="H383" s="2"/>
      <c r="I383"/>
    </row>
    <row r="384" spans="2:9" ht="18" customHeight="1" x14ac:dyDescent="0.3">
      <c r="B384" s="1">
        <v>380</v>
      </c>
      <c r="C384" s="4">
        <f>表1[[#This Row],[KEYs]]^2/16000</f>
        <v>9.0250000000000004</v>
      </c>
      <c r="D384" s="4">
        <f>表1[[#This Row],[FT (ETH)]]*1.1</f>
        <v>9.927500000000002</v>
      </c>
      <c r="E384" s="2">
        <f>0.0016*表1[[#This Row],[KEYs]]^2+0.0064*表1[[#This Row],[KEYs]]+0.0064</f>
        <v>233.47840000000002</v>
      </c>
      <c r="F384" s="4">
        <f>表1[[#This Row],[SA (AVAX)]]*1.1</f>
        <v>256.82624000000004</v>
      </c>
      <c r="G384" s="2"/>
      <c r="H384" s="2"/>
      <c r="I384"/>
    </row>
    <row r="385" spans="2:9" ht="18" customHeight="1" x14ac:dyDescent="0.3">
      <c r="B385" s="1">
        <v>381</v>
      </c>
      <c r="C385" s="4">
        <f>表1[[#This Row],[KEYs]]^2/16000</f>
        <v>9.0725625000000001</v>
      </c>
      <c r="D385" s="4">
        <f>表1[[#This Row],[FT (ETH)]]*1.1</f>
        <v>9.9798187500000015</v>
      </c>
      <c r="E385" s="2">
        <f>0.0016*表1[[#This Row],[KEYs]]^2+0.0064*表1[[#This Row],[KEYs]]+0.0064</f>
        <v>234.70240000000004</v>
      </c>
      <c r="F385" s="4">
        <f>表1[[#This Row],[SA (AVAX)]]*1.1</f>
        <v>258.17264000000006</v>
      </c>
      <c r="G385" s="2"/>
      <c r="H385" s="2"/>
      <c r="I385"/>
    </row>
    <row r="386" spans="2:9" ht="18" customHeight="1" x14ac:dyDescent="0.3">
      <c r="B386" s="1">
        <v>382</v>
      </c>
      <c r="C386" s="4">
        <f>表1[[#This Row],[KEYs]]^2/16000</f>
        <v>9.1202500000000004</v>
      </c>
      <c r="D386" s="4">
        <f>表1[[#This Row],[FT (ETH)]]*1.1</f>
        <v>10.032275000000002</v>
      </c>
      <c r="E386" s="2">
        <f>0.0016*表1[[#This Row],[KEYs]]^2+0.0064*表1[[#This Row],[KEYs]]+0.0064</f>
        <v>235.92960000000002</v>
      </c>
      <c r="F386" s="4">
        <f>表1[[#This Row],[SA (AVAX)]]*1.1</f>
        <v>259.52256000000006</v>
      </c>
      <c r="G386" s="2"/>
      <c r="H386" s="2"/>
      <c r="I386"/>
    </row>
    <row r="387" spans="2:9" ht="18" customHeight="1" x14ac:dyDescent="0.3">
      <c r="B387" s="1">
        <v>383</v>
      </c>
      <c r="C387" s="4">
        <f>表1[[#This Row],[KEYs]]^2/16000</f>
        <v>9.1680624999999996</v>
      </c>
      <c r="D387" s="4">
        <f>表1[[#This Row],[FT (ETH)]]*1.1</f>
        <v>10.08486875</v>
      </c>
      <c r="E387" s="2">
        <f>0.0016*表1[[#This Row],[KEYs]]^2+0.0064*表1[[#This Row],[KEYs]]+0.0064</f>
        <v>237.16000000000003</v>
      </c>
      <c r="F387" s="4">
        <f>表1[[#This Row],[SA (AVAX)]]*1.1</f>
        <v>260.87600000000003</v>
      </c>
      <c r="G387" s="2"/>
      <c r="H387" s="2"/>
      <c r="I387"/>
    </row>
    <row r="388" spans="2:9" ht="18" customHeight="1" x14ac:dyDescent="0.3">
      <c r="B388" s="1">
        <v>384</v>
      </c>
      <c r="C388" s="4">
        <f>表1[[#This Row],[KEYs]]^2/16000</f>
        <v>9.2159999999999993</v>
      </c>
      <c r="D388" s="4">
        <f>表1[[#This Row],[FT (ETH)]]*1.1</f>
        <v>10.137600000000001</v>
      </c>
      <c r="E388" s="2">
        <f>0.0016*表1[[#This Row],[KEYs]]^2+0.0064*表1[[#This Row],[KEYs]]+0.0064</f>
        <v>238.39360000000005</v>
      </c>
      <c r="F388" s="4">
        <f>表1[[#This Row],[SA (AVAX)]]*1.1</f>
        <v>262.23296000000005</v>
      </c>
      <c r="G388" s="2"/>
      <c r="H388" s="2"/>
      <c r="I388"/>
    </row>
    <row r="389" spans="2:9" ht="18" customHeight="1" x14ac:dyDescent="0.3">
      <c r="B389" s="1">
        <v>385</v>
      </c>
      <c r="C389" s="4">
        <f>表1[[#This Row],[KEYs]]^2/16000</f>
        <v>9.2640624999999996</v>
      </c>
      <c r="D389" s="4">
        <f>表1[[#This Row],[FT (ETH)]]*1.1</f>
        <v>10.190468750000001</v>
      </c>
      <c r="E389" s="2">
        <f>0.0016*表1[[#This Row],[KEYs]]^2+0.0064*表1[[#This Row],[KEYs]]+0.0064</f>
        <v>239.63040000000004</v>
      </c>
      <c r="F389" s="4">
        <f>表1[[#This Row],[SA (AVAX)]]*1.1</f>
        <v>263.59344000000004</v>
      </c>
      <c r="G389" s="2"/>
      <c r="H389" s="2"/>
      <c r="I389"/>
    </row>
    <row r="390" spans="2:9" ht="18" customHeight="1" x14ac:dyDescent="0.3">
      <c r="B390" s="1">
        <v>386</v>
      </c>
      <c r="C390" s="4">
        <f>表1[[#This Row],[KEYs]]^2/16000</f>
        <v>9.3122500000000006</v>
      </c>
      <c r="D390" s="4">
        <f>表1[[#This Row],[FT (ETH)]]*1.1</f>
        <v>10.243475000000002</v>
      </c>
      <c r="E390" s="2">
        <f>0.0016*表1[[#This Row],[KEYs]]^2+0.0064*表1[[#This Row],[KEYs]]+0.0064</f>
        <v>240.87040000000005</v>
      </c>
      <c r="F390" s="4">
        <f>表1[[#This Row],[SA (AVAX)]]*1.1</f>
        <v>264.95744000000008</v>
      </c>
      <c r="G390" s="2"/>
      <c r="H390" s="2"/>
      <c r="I390"/>
    </row>
    <row r="391" spans="2:9" ht="18" customHeight="1" x14ac:dyDescent="0.3">
      <c r="B391" s="1">
        <v>387</v>
      </c>
      <c r="C391" s="4">
        <f>表1[[#This Row],[KEYs]]^2/16000</f>
        <v>9.3605625000000003</v>
      </c>
      <c r="D391" s="4">
        <f>表1[[#This Row],[FT (ETH)]]*1.1</f>
        <v>10.29661875</v>
      </c>
      <c r="E391" s="2">
        <f>0.0016*表1[[#This Row],[KEYs]]^2+0.0064*表1[[#This Row],[KEYs]]+0.0064</f>
        <v>242.11360000000002</v>
      </c>
      <c r="F391" s="4">
        <f>表1[[#This Row],[SA (AVAX)]]*1.1</f>
        <v>266.32496000000003</v>
      </c>
      <c r="G391" s="2"/>
      <c r="H391" s="2"/>
      <c r="I391"/>
    </row>
    <row r="392" spans="2:9" ht="18" customHeight="1" x14ac:dyDescent="0.3">
      <c r="B392" s="1">
        <v>388</v>
      </c>
      <c r="C392" s="4">
        <f>表1[[#This Row],[KEYs]]^2/16000</f>
        <v>9.4090000000000007</v>
      </c>
      <c r="D392" s="4">
        <f>表1[[#This Row],[FT (ETH)]]*1.1</f>
        <v>10.349900000000002</v>
      </c>
      <c r="E392" s="2">
        <f>0.0016*表1[[#This Row],[KEYs]]^2+0.0064*表1[[#This Row],[KEYs]]+0.0064</f>
        <v>243.36000000000004</v>
      </c>
      <c r="F392" s="4">
        <f>表1[[#This Row],[SA (AVAX)]]*1.1</f>
        <v>267.69600000000008</v>
      </c>
      <c r="G392" s="2"/>
      <c r="H392" s="2"/>
      <c r="I392"/>
    </row>
    <row r="393" spans="2:9" ht="18" customHeight="1" x14ac:dyDescent="0.3">
      <c r="B393" s="1">
        <v>389</v>
      </c>
      <c r="C393" s="4">
        <f>表1[[#This Row],[KEYs]]^2/16000</f>
        <v>9.4575624999999999</v>
      </c>
      <c r="D393" s="4">
        <f>表1[[#This Row],[FT (ETH)]]*1.1</f>
        <v>10.40331875</v>
      </c>
      <c r="E393" s="2">
        <f>0.0016*表1[[#This Row],[KEYs]]^2+0.0064*表1[[#This Row],[KEYs]]+0.0064</f>
        <v>244.60960000000003</v>
      </c>
      <c r="F393" s="4">
        <f>表1[[#This Row],[SA (AVAX)]]*1.1</f>
        <v>269.07056000000006</v>
      </c>
      <c r="G393" s="2"/>
      <c r="H393" s="2"/>
      <c r="I393"/>
    </row>
    <row r="394" spans="2:9" ht="18" customHeight="1" x14ac:dyDescent="0.3">
      <c r="B394" s="1">
        <v>390</v>
      </c>
      <c r="C394" s="4">
        <f>表1[[#This Row],[KEYs]]^2/16000</f>
        <v>9.5062499999999996</v>
      </c>
      <c r="D394" s="4">
        <f>表1[[#This Row],[FT (ETH)]]*1.1</f>
        <v>10.456875</v>
      </c>
      <c r="E394" s="2">
        <f>0.0016*表1[[#This Row],[KEYs]]^2+0.0064*表1[[#This Row],[KEYs]]+0.0064</f>
        <v>245.86240000000004</v>
      </c>
      <c r="F394" s="4">
        <f>表1[[#This Row],[SA (AVAX)]]*1.1</f>
        <v>270.44864000000007</v>
      </c>
      <c r="G394" s="2"/>
      <c r="H394" s="2"/>
      <c r="I394"/>
    </row>
    <row r="395" spans="2:9" ht="18" customHeight="1" x14ac:dyDescent="0.3">
      <c r="B395" s="1">
        <v>391</v>
      </c>
      <c r="C395" s="4">
        <f>表1[[#This Row],[KEYs]]^2/16000</f>
        <v>9.5550625</v>
      </c>
      <c r="D395" s="4">
        <f>表1[[#This Row],[FT (ETH)]]*1.1</f>
        <v>10.510568750000001</v>
      </c>
      <c r="E395" s="2">
        <f>0.0016*表1[[#This Row],[KEYs]]^2+0.0064*表1[[#This Row],[KEYs]]+0.0064</f>
        <v>247.11840000000001</v>
      </c>
      <c r="F395" s="4">
        <f>表1[[#This Row],[SA (AVAX)]]*1.1</f>
        <v>271.83024</v>
      </c>
      <c r="G395" s="2"/>
      <c r="H395" s="2"/>
      <c r="I395"/>
    </row>
    <row r="396" spans="2:9" ht="18" customHeight="1" x14ac:dyDescent="0.3">
      <c r="B396" s="1">
        <v>392</v>
      </c>
      <c r="C396" s="4">
        <f>表1[[#This Row],[KEYs]]^2/16000</f>
        <v>9.6039999999999992</v>
      </c>
      <c r="D396" s="4">
        <f>表1[[#This Row],[FT (ETH)]]*1.1</f>
        <v>10.564399999999999</v>
      </c>
      <c r="E396" s="2">
        <f>0.0016*表1[[#This Row],[KEYs]]^2+0.0064*表1[[#This Row],[KEYs]]+0.0064</f>
        <v>248.37760000000003</v>
      </c>
      <c r="F396" s="4">
        <f>表1[[#This Row],[SA (AVAX)]]*1.1</f>
        <v>273.21536000000003</v>
      </c>
      <c r="G396" s="2"/>
      <c r="H396" s="2"/>
      <c r="I396"/>
    </row>
    <row r="397" spans="2:9" ht="18" customHeight="1" x14ac:dyDescent="0.3">
      <c r="B397" s="1">
        <v>393</v>
      </c>
      <c r="C397" s="4">
        <f>表1[[#This Row],[KEYs]]^2/16000</f>
        <v>9.6530625000000008</v>
      </c>
      <c r="D397" s="4">
        <f>表1[[#This Row],[FT (ETH)]]*1.1</f>
        <v>10.618368750000002</v>
      </c>
      <c r="E397" s="2">
        <f>0.0016*表1[[#This Row],[KEYs]]^2+0.0064*表1[[#This Row],[KEYs]]+0.0064</f>
        <v>249.64000000000001</v>
      </c>
      <c r="F397" s="4">
        <f>表1[[#This Row],[SA (AVAX)]]*1.1</f>
        <v>274.60400000000004</v>
      </c>
      <c r="G397" s="2"/>
      <c r="H397" s="2"/>
      <c r="I397"/>
    </row>
    <row r="398" spans="2:9" ht="18" customHeight="1" x14ac:dyDescent="0.3">
      <c r="B398" s="1">
        <v>394</v>
      </c>
      <c r="C398" s="4">
        <f>表1[[#This Row],[KEYs]]^2/16000</f>
        <v>9.7022499999999994</v>
      </c>
      <c r="D398" s="4">
        <f>表1[[#This Row],[FT (ETH)]]*1.1</f>
        <v>10.672475</v>
      </c>
      <c r="E398" s="2">
        <f>0.0016*表1[[#This Row],[KEYs]]^2+0.0064*表1[[#This Row],[KEYs]]+0.0064</f>
        <v>250.90560000000002</v>
      </c>
      <c r="F398" s="4">
        <f>表1[[#This Row],[SA (AVAX)]]*1.1</f>
        <v>275.99616000000003</v>
      </c>
      <c r="G398" s="2"/>
      <c r="H398" s="2"/>
      <c r="I398"/>
    </row>
    <row r="399" spans="2:9" ht="18" customHeight="1" x14ac:dyDescent="0.3">
      <c r="B399" s="1">
        <v>395</v>
      </c>
      <c r="C399" s="4">
        <f>表1[[#This Row],[KEYs]]^2/16000</f>
        <v>9.7515625000000004</v>
      </c>
      <c r="D399" s="4">
        <f>表1[[#This Row],[FT (ETH)]]*1.1</f>
        <v>10.726718750000002</v>
      </c>
      <c r="E399" s="2">
        <f>0.0016*表1[[#This Row],[KEYs]]^2+0.0064*表1[[#This Row],[KEYs]]+0.0064</f>
        <v>252.17440000000002</v>
      </c>
      <c r="F399" s="4">
        <f>表1[[#This Row],[SA (AVAX)]]*1.1</f>
        <v>277.39184000000006</v>
      </c>
      <c r="G399" s="2"/>
      <c r="H399" s="2"/>
      <c r="I399"/>
    </row>
    <row r="400" spans="2:9" ht="18" customHeight="1" x14ac:dyDescent="0.3">
      <c r="B400" s="1">
        <v>396</v>
      </c>
      <c r="C400" s="4">
        <f>表1[[#This Row],[KEYs]]^2/16000</f>
        <v>9.8010000000000002</v>
      </c>
      <c r="D400" s="4">
        <f>表1[[#This Row],[FT (ETH)]]*1.1</f>
        <v>10.7811</v>
      </c>
      <c r="E400" s="2">
        <f>0.0016*表1[[#This Row],[KEYs]]^2+0.0064*表1[[#This Row],[KEYs]]+0.0064</f>
        <v>253.44640000000004</v>
      </c>
      <c r="F400" s="4">
        <f>表1[[#This Row],[SA (AVAX)]]*1.1</f>
        <v>278.79104000000007</v>
      </c>
      <c r="G400" s="2"/>
      <c r="H400" s="2"/>
      <c r="I400"/>
    </row>
    <row r="401" spans="2:9" ht="18" customHeight="1" x14ac:dyDescent="0.3">
      <c r="B401" s="1">
        <v>397</v>
      </c>
      <c r="C401" s="4">
        <f>表1[[#This Row],[KEYs]]^2/16000</f>
        <v>9.8505625000000006</v>
      </c>
      <c r="D401" s="4">
        <f>表1[[#This Row],[FT (ETH)]]*1.1</f>
        <v>10.835618750000002</v>
      </c>
      <c r="E401" s="2">
        <f>0.0016*表1[[#This Row],[KEYs]]^2+0.0064*表1[[#This Row],[KEYs]]+0.0064</f>
        <v>254.72160000000002</v>
      </c>
      <c r="F401" s="4">
        <f>表1[[#This Row],[SA (AVAX)]]*1.1</f>
        <v>280.19376000000005</v>
      </c>
      <c r="G401" s="2"/>
      <c r="H401" s="2"/>
      <c r="I401"/>
    </row>
    <row r="402" spans="2:9" ht="18" customHeight="1" x14ac:dyDescent="0.3">
      <c r="B402" s="1">
        <v>398</v>
      </c>
      <c r="C402" s="4">
        <f>表1[[#This Row],[KEYs]]^2/16000</f>
        <v>9.9002499999999998</v>
      </c>
      <c r="D402" s="4">
        <f>表1[[#This Row],[FT (ETH)]]*1.1</f>
        <v>10.890275000000001</v>
      </c>
      <c r="E402" s="2">
        <f>0.0016*表1[[#This Row],[KEYs]]^2+0.0064*表1[[#This Row],[KEYs]]+0.0064</f>
        <v>256</v>
      </c>
      <c r="F402" s="4">
        <f>表1[[#This Row],[SA (AVAX)]]*1.1</f>
        <v>281.60000000000002</v>
      </c>
      <c r="G402" s="2"/>
      <c r="H402" s="2"/>
      <c r="I402"/>
    </row>
    <row r="403" spans="2:9" ht="18" customHeight="1" x14ac:dyDescent="0.3">
      <c r="B403" s="1">
        <v>399</v>
      </c>
      <c r="C403" s="4">
        <f>表1[[#This Row],[KEYs]]^2/16000</f>
        <v>9.9500624999999996</v>
      </c>
      <c r="D403" s="4">
        <f>表1[[#This Row],[FT (ETH)]]*1.1</f>
        <v>10.945068750000001</v>
      </c>
      <c r="E403" s="2">
        <f>0.0016*表1[[#This Row],[KEYs]]^2+0.0064*表1[[#This Row],[KEYs]]+0.0064</f>
        <v>257.28160000000003</v>
      </c>
      <c r="F403" s="4">
        <f>表1[[#This Row],[SA (AVAX)]]*1.1</f>
        <v>283.00976000000003</v>
      </c>
      <c r="G403" s="2"/>
      <c r="H403" s="2"/>
      <c r="I403"/>
    </row>
    <row r="404" spans="2:9" ht="18" customHeight="1" x14ac:dyDescent="0.3">
      <c r="B404" s="1">
        <v>400</v>
      </c>
      <c r="C404" s="4">
        <f>表1[[#This Row],[KEYs]]^2/16000</f>
        <v>10</v>
      </c>
      <c r="D404" s="4">
        <f>表1[[#This Row],[FT (ETH)]]*1.1</f>
        <v>11</v>
      </c>
      <c r="E404" s="2">
        <f>0.0016*表1[[#This Row],[KEYs]]^2+0.0064*表1[[#This Row],[KEYs]]+0.0064</f>
        <v>258.56639999999999</v>
      </c>
      <c r="F404" s="4">
        <f>表1[[#This Row],[SA (AVAX)]]*1.1</f>
        <v>284.42304000000001</v>
      </c>
      <c r="G404" s="2"/>
      <c r="H404" s="2"/>
      <c r="I404"/>
    </row>
    <row r="405" spans="2:9" ht="18" customHeight="1" x14ac:dyDescent="0.3">
      <c r="B405" s="1">
        <v>401</v>
      </c>
      <c r="C405" s="4">
        <f>表1[[#This Row],[KEYs]]^2/16000</f>
        <v>10.050062499999999</v>
      </c>
      <c r="D405" s="4">
        <f>表1[[#This Row],[FT (ETH)]]*1.1</f>
        <v>11.05506875</v>
      </c>
      <c r="E405" s="2">
        <f>0.0016*表1[[#This Row],[KEYs]]^2+0.0064*表1[[#This Row],[KEYs]]+0.0064</f>
        <v>259.8544</v>
      </c>
      <c r="F405" s="4">
        <f>表1[[#This Row],[SA (AVAX)]]*1.1</f>
        <v>285.83984000000004</v>
      </c>
      <c r="G405" s="2"/>
      <c r="H405" s="2"/>
      <c r="I405"/>
    </row>
    <row r="406" spans="2:9" ht="18" customHeight="1" x14ac:dyDescent="0.3">
      <c r="B406" s="1">
        <v>402</v>
      </c>
      <c r="C406" s="4">
        <f>表1[[#This Row],[KEYs]]^2/16000</f>
        <v>10.100250000000001</v>
      </c>
      <c r="D406" s="4">
        <f>表1[[#This Row],[FT (ETH)]]*1.1</f>
        <v>11.110275000000001</v>
      </c>
      <c r="E406" s="2">
        <f>0.0016*表1[[#This Row],[KEYs]]^2+0.0064*表1[[#This Row],[KEYs]]+0.0064</f>
        <v>261.14559999999994</v>
      </c>
      <c r="F406" s="4">
        <f>表1[[#This Row],[SA (AVAX)]]*1.1</f>
        <v>287.26015999999998</v>
      </c>
      <c r="G406" s="2"/>
      <c r="H406" s="2"/>
      <c r="I406"/>
    </row>
    <row r="407" spans="2:9" ht="18" customHeight="1" x14ac:dyDescent="0.3">
      <c r="B407" s="1">
        <v>403</v>
      </c>
      <c r="C407" s="4">
        <f>表1[[#This Row],[KEYs]]^2/16000</f>
        <v>10.150562499999999</v>
      </c>
      <c r="D407" s="4">
        <f>表1[[#This Row],[FT (ETH)]]*1.1</f>
        <v>11.16561875</v>
      </c>
      <c r="E407" s="2">
        <f>0.0016*表1[[#This Row],[KEYs]]^2+0.0064*表1[[#This Row],[KEYs]]+0.0064</f>
        <v>262.44</v>
      </c>
      <c r="F407" s="4">
        <f>表1[[#This Row],[SA (AVAX)]]*1.1</f>
        <v>288.68400000000003</v>
      </c>
      <c r="G407" s="2"/>
      <c r="H407" s="2"/>
      <c r="I407"/>
    </row>
    <row r="408" spans="2:9" ht="18" customHeight="1" x14ac:dyDescent="0.3">
      <c r="B408" s="1">
        <v>404</v>
      </c>
      <c r="C408" s="4">
        <f>表1[[#This Row],[KEYs]]^2/16000</f>
        <v>10.201000000000001</v>
      </c>
      <c r="D408" s="4">
        <f>表1[[#This Row],[FT (ETH)]]*1.1</f>
        <v>11.221100000000002</v>
      </c>
      <c r="E408" s="2">
        <f>0.0016*表1[[#This Row],[KEYs]]^2+0.0064*表1[[#This Row],[KEYs]]+0.0064</f>
        <v>263.73759999999999</v>
      </c>
      <c r="F408" s="4">
        <f>表1[[#This Row],[SA (AVAX)]]*1.1</f>
        <v>290.11135999999999</v>
      </c>
      <c r="G408" s="2"/>
      <c r="H408" s="2"/>
      <c r="I408"/>
    </row>
    <row r="409" spans="2:9" ht="18" customHeight="1" x14ac:dyDescent="0.3">
      <c r="B409" s="1">
        <v>405</v>
      </c>
      <c r="C409" s="4">
        <f>表1[[#This Row],[KEYs]]^2/16000</f>
        <v>10.2515625</v>
      </c>
      <c r="D409" s="4">
        <f>表1[[#This Row],[FT (ETH)]]*1.1</f>
        <v>11.276718750000001</v>
      </c>
      <c r="E409" s="2">
        <f>0.0016*表1[[#This Row],[KEYs]]^2+0.0064*表1[[#This Row],[KEYs]]+0.0064</f>
        <v>265.03839999999997</v>
      </c>
      <c r="F409" s="4">
        <f>表1[[#This Row],[SA (AVAX)]]*1.1</f>
        <v>291.54223999999999</v>
      </c>
      <c r="G409" s="2"/>
      <c r="H409" s="2"/>
      <c r="I409"/>
    </row>
    <row r="410" spans="2:9" ht="18" customHeight="1" x14ac:dyDescent="0.3">
      <c r="B410" s="1">
        <v>406</v>
      </c>
      <c r="C410" s="4">
        <f>表1[[#This Row],[KEYs]]^2/16000</f>
        <v>10.302250000000001</v>
      </c>
      <c r="D410" s="4">
        <f>表1[[#This Row],[FT (ETH)]]*1.1</f>
        <v>11.332475000000002</v>
      </c>
      <c r="E410" s="2">
        <f>0.0016*表1[[#This Row],[KEYs]]^2+0.0064*表1[[#This Row],[KEYs]]+0.0064</f>
        <v>266.3424</v>
      </c>
      <c r="F410" s="4">
        <f>表1[[#This Row],[SA (AVAX)]]*1.1</f>
        <v>292.97664000000003</v>
      </c>
      <c r="G410" s="2"/>
      <c r="H410" s="2"/>
      <c r="I410"/>
    </row>
    <row r="411" spans="2:9" ht="18" customHeight="1" x14ac:dyDescent="0.3">
      <c r="B411" s="1">
        <v>407</v>
      </c>
      <c r="C411" s="4">
        <f>表1[[#This Row],[KEYs]]^2/16000</f>
        <v>10.3530625</v>
      </c>
      <c r="D411" s="4">
        <f>表1[[#This Row],[FT (ETH)]]*1.1</f>
        <v>11.388368750000001</v>
      </c>
      <c r="E411" s="2">
        <f>0.0016*表1[[#This Row],[KEYs]]^2+0.0064*表1[[#This Row],[KEYs]]+0.0064</f>
        <v>267.64960000000002</v>
      </c>
      <c r="F411" s="4">
        <f>表1[[#This Row],[SA (AVAX)]]*1.1</f>
        <v>294.41456000000005</v>
      </c>
      <c r="G411" s="2"/>
      <c r="H411" s="2"/>
      <c r="I411"/>
    </row>
    <row r="412" spans="2:9" ht="18" customHeight="1" x14ac:dyDescent="0.3">
      <c r="B412" s="1">
        <v>408</v>
      </c>
      <c r="C412" s="4">
        <f>表1[[#This Row],[KEYs]]^2/16000</f>
        <v>10.404</v>
      </c>
      <c r="D412" s="4">
        <f>表1[[#This Row],[FT (ETH)]]*1.1</f>
        <v>11.444400000000002</v>
      </c>
      <c r="E412" s="2">
        <f>0.0016*表1[[#This Row],[KEYs]]^2+0.0064*表1[[#This Row],[KEYs]]+0.0064</f>
        <v>268.95999999999998</v>
      </c>
      <c r="F412" s="4">
        <f>表1[[#This Row],[SA (AVAX)]]*1.1</f>
        <v>295.85599999999999</v>
      </c>
      <c r="G412" s="2"/>
      <c r="H412" s="2"/>
      <c r="I412"/>
    </row>
    <row r="413" spans="2:9" ht="18" customHeight="1" x14ac:dyDescent="0.3">
      <c r="B413" s="1">
        <v>409</v>
      </c>
      <c r="C413" s="4">
        <f>表1[[#This Row],[KEYs]]^2/16000</f>
        <v>10.4550625</v>
      </c>
      <c r="D413" s="4">
        <f>表1[[#This Row],[FT (ETH)]]*1.1</f>
        <v>11.500568750000001</v>
      </c>
      <c r="E413" s="2">
        <f>0.0016*表1[[#This Row],[KEYs]]^2+0.0064*表1[[#This Row],[KEYs]]+0.0064</f>
        <v>270.27359999999999</v>
      </c>
      <c r="F413" s="4">
        <f>表1[[#This Row],[SA (AVAX)]]*1.1</f>
        <v>297.30096000000003</v>
      </c>
      <c r="G413" s="2"/>
      <c r="H413" s="2"/>
      <c r="I413"/>
    </row>
    <row r="414" spans="2:9" ht="18" customHeight="1" x14ac:dyDescent="0.3">
      <c r="B414" s="1">
        <v>410</v>
      </c>
      <c r="C414" s="4">
        <f>表1[[#This Row],[KEYs]]^2/16000</f>
        <v>10.50625</v>
      </c>
      <c r="D414" s="4">
        <f>表1[[#This Row],[FT (ETH)]]*1.1</f>
        <v>11.556875</v>
      </c>
      <c r="E414" s="2">
        <f>0.0016*表1[[#This Row],[KEYs]]^2+0.0064*表1[[#This Row],[KEYs]]+0.0064</f>
        <v>271.59040000000005</v>
      </c>
      <c r="F414" s="4">
        <f>表1[[#This Row],[SA (AVAX)]]*1.1</f>
        <v>298.74944000000005</v>
      </c>
      <c r="G414" s="2"/>
      <c r="H414" s="2"/>
      <c r="I414"/>
    </row>
    <row r="415" spans="2:9" ht="18" customHeight="1" x14ac:dyDescent="0.3">
      <c r="B415" s="1">
        <v>411</v>
      </c>
      <c r="C415" s="4">
        <f>表1[[#This Row],[KEYs]]^2/16000</f>
        <v>10.5575625</v>
      </c>
      <c r="D415" s="4">
        <f>表1[[#This Row],[FT (ETH)]]*1.1</f>
        <v>11.613318750000001</v>
      </c>
      <c r="E415" s="2">
        <f>0.0016*表1[[#This Row],[KEYs]]^2+0.0064*表1[[#This Row],[KEYs]]+0.0064</f>
        <v>272.91039999999998</v>
      </c>
      <c r="F415" s="4">
        <f>表1[[#This Row],[SA (AVAX)]]*1.1</f>
        <v>300.20143999999999</v>
      </c>
      <c r="G415" s="2"/>
      <c r="H415" s="2"/>
      <c r="I415"/>
    </row>
    <row r="416" spans="2:9" ht="18" customHeight="1" x14ac:dyDescent="0.3">
      <c r="B416" s="1">
        <v>412</v>
      </c>
      <c r="C416" s="4">
        <f>表1[[#This Row],[KEYs]]^2/16000</f>
        <v>10.609</v>
      </c>
      <c r="D416" s="4">
        <f>表1[[#This Row],[FT (ETH)]]*1.1</f>
        <v>11.6699</v>
      </c>
      <c r="E416" s="2">
        <f>0.0016*表1[[#This Row],[KEYs]]^2+0.0064*表1[[#This Row],[KEYs]]+0.0064</f>
        <v>274.23359999999997</v>
      </c>
      <c r="F416" s="4">
        <f>表1[[#This Row],[SA (AVAX)]]*1.1</f>
        <v>301.65695999999997</v>
      </c>
      <c r="G416" s="2"/>
      <c r="H416" s="2"/>
      <c r="I416"/>
    </row>
    <row r="417" spans="2:9" ht="18" customHeight="1" x14ac:dyDescent="0.3">
      <c r="B417" s="1">
        <v>413</v>
      </c>
      <c r="C417" s="4">
        <f>表1[[#This Row],[KEYs]]^2/16000</f>
        <v>10.660562499999999</v>
      </c>
      <c r="D417" s="4">
        <f>表1[[#This Row],[FT (ETH)]]*1.1</f>
        <v>11.72661875</v>
      </c>
      <c r="E417" s="2">
        <f>0.0016*表1[[#This Row],[KEYs]]^2+0.0064*表1[[#This Row],[KEYs]]+0.0064</f>
        <v>275.56</v>
      </c>
      <c r="F417" s="4">
        <f>表1[[#This Row],[SA (AVAX)]]*1.1</f>
        <v>303.11600000000004</v>
      </c>
      <c r="G417" s="2"/>
      <c r="H417" s="2"/>
      <c r="I417"/>
    </row>
    <row r="418" spans="2:9" ht="18" customHeight="1" x14ac:dyDescent="0.3">
      <c r="B418" s="1">
        <v>414</v>
      </c>
      <c r="C418" s="4">
        <f>表1[[#This Row],[KEYs]]^2/16000</f>
        <v>10.712249999999999</v>
      </c>
      <c r="D418" s="4">
        <f>表1[[#This Row],[FT (ETH)]]*1.1</f>
        <v>11.783474999999999</v>
      </c>
      <c r="E418" s="2">
        <f>0.0016*表1[[#This Row],[KEYs]]^2+0.0064*表1[[#This Row],[KEYs]]+0.0064</f>
        <v>276.88960000000003</v>
      </c>
      <c r="F418" s="4">
        <f>表1[[#This Row],[SA (AVAX)]]*1.1</f>
        <v>304.57856000000004</v>
      </c>
      <c r="G418" s="2"/>
      <c r="H418" s="2"/>
      <c r="I418"/>
    </row>
    <row r="419" spans="2:9" ht="18" customHeight="1" x14ac:dyDescent="0.3">
      <c r="B419" s="1">
        <v>415</v>
      </c>
      <c r="C419" s="4">
        <f>表1[[#This Row],[KEYs]]^2/16000</f>
        <v>10.7640625</v>
      </c>
      <c r="D419" s="4">
        <f>表1[[#This Row],[FT (ETH)]]*1.1</f>
        <v>11.840468750000001</v>
      </c>
      <c r="E419" s="2">
        <f>0.0016*表1[[#This Row],[KEYs]]^2+0.0064*表1[[#This Row],[KEYs]]+0.0064</f>
        <v>278.22239999999999</v>
      </c>
      <c r="F419" s="4">
        <f>表1[[#This Row],[SA (AVAX)]]*1.1</f>
        <v>306.04464000000002</v>
      </c>
      <c r="G419" s="2"/>
      <c r="H419" s="2"/>
      <c r="I419"/>
    </row>
    <row r="420" spans="2:9" ht="18" customHeight="1" x14ac:dyDescent="0.3">
      <c r="B420" s="1">
        <v>416</v>
      </c>
      <c r="C420" s="4">
        <f>表1[[#This Row],[KEYs]]^2/16000</f>
        <v>10.816000000000001</v>
      </c>
      <c r="D420" s="4">
        <f>表1[[#This Row],[FT (ETH)]]*1.1</f>
        <v>11.897600000000002</v>
      </c>
      <c r="E420" s="2">
        <f>0.0016*表1[[#This Row],[KEYs]]^2+0.0064*表1[[#This Row],[KEYs]]+0.0064</f>
        <v>279.55840000000001</v>
      </c>
      <c r="F420" s="4">
        <f>表1[[#This Row],[SA (AVAX)]]*1.1</f>
        <v>307.51424000000003</v>
      </c>
      <c r="G420" s="2"/>
      <c r="H420" s="2"/>
      <c r="I420"/>
    </row>
    <row r="421" spans="2:9" ht="18" customHeight="1" x14ac:dyDescent="0.3">
      <c r="B421" s="1">
        <v>417</v>
      </c>
      <c r="C421" s="4">
        <f>表1[[#This Row],[KEYs]]^2/16000</f>
        <v>10.868062500000001</v>
      </c>
      <c r="D421" s="4">
        <f>表1[[#This Row],[FT (ETH)]]*1.1</f>
        <v>11.954868750000001</v>
      </c>
      <c r="E421" s="2">
        <f>0.0016*表1[[#This Row],[KEYs]]^2+0.0064*表1[[#This Row],[KEYs]]+0.0064</f>
        <v>280.89759999999995</v>
      </c>
      <c r="F421" s="4">
        <f>表1[[#This Row],[SA (AVAX)]]*1.1</f>
        <v>308.98735999999997</v>
      </c>
      <c r="G421" s="2"/>
      <c r="H421" s="2"/>
      <c r="I421"/>
    </row>
    <row r="422" spans="2:9" ht="18" customHeight="1" x14ac:dyDescent="0.3">
      <c r="B422" s="1">
        <v>418</v>
      </c>
      <c r="C422" s="4">
        <f>表1[[#This Row],[KEYs]]^2/16000</f>
        <v>10.920249999999999</v>
      </c>
      <c r="D422" s="4">
        <f>表1[[#This Row],[FT (ETH)]]*1.1</f>
        <v>12.012275000000001</v>
      </c>
      <c r="E422" s="2">
        <f>0.0016*表1[[#This Row],[KEYs]]^2+0.0064*表1[[#This Row],[KEYs]]+0.0064</f>
        <v>282.24</v>
      </c>
      <c r="F422" s="4">
        <f>表1[[#This Row],[SA (AVAX)]]*1.1</f>
        <v>310.46400000000006</v>
      </c>
      <c r="G422" s="2"/>
      <c r="H422" s="2"/>
      <c r="I422"/>
    </row>
    <row r="423" spans="2:9" ht="18" customHeight="1" x14ac:dyDescent="0.3">
      <c r="B423" s="1">
        <v>419</v>
      </c>
      <c r="C423" s="4">
        <f>表1[[#This Row],[KEYs]]^2/16000</f>
        <v>10.9725625</v>
      </c>
      <c r="D423" s="4">
        <f>表1[[#This Row],[FT (ETH)]]*1.1</f>
        <v>12.069818750000001</v>
      </c>
      <c r="E423" s="2">
        <f>0.0016*表1[[#This Row],[KEYs]]^2+0.0064*表1[[#This Row],[KEYs]]+0.0064</f>
        <v>283.5856</v>
      </c>
      <c r="F423" s="4">
        <f>表1[[#This Row],[SA (AVAX)]]*1.1</f>
        <v>311.94416000000001</v>
      </c>
      <c r="G423" s="2"/>
      <c r="H423" s="2"/>
      <c r="I423"/>
    </row>
    <row r="424" spans="2:9" ht="18" customHeight="1" x14ac:dyDescent="0.3">
      <c r="B424" s="1">
        <v>420</v>
      </c>
      <c r="C424" s="4">
        <f>表1[[#This Row],[KEYs]]^2/16000</f>
        <v>11.025</v>
      </c>
      <c r="D424" s="4">
        <f>表1[[#This Row],[FT (ETH)]]*1.1</f>
        <v>12.127500000000001</v>
      </c>
      <c r="E424" s="2">
        <f>0.0016*表1[[#This Row],[KEYs]]^2+0.0064*表1[[#This Row],[KEYs]]+0.0064</f>
        <v>284.93439999999998</v>
      </c>
      <c r="F424" s="4">
        <f>表1[[#This Row],[SA (AVAX)]]*1.1</f>
        <v>313.42784</v>
      </c>
      <c r="G424" s="2"/>
      <c r="H424" s="2"/>
      <c r="I424"/>
    </row>
    <row r="425" spans="2:9" ht="18" customHeight="1" x14ac:dyDescent="0.3">
      <c r="B425" s="1">
        <v>421</v>
      </c>
      <c r="C425" s="4">
        <f>表1[[#This Row],[KEYs]]^2/16000</f>
        <v>11.077562500000001</v>
      </c>
      <c r="D425" s="4">
        <f>表1[[#This Row],[FT (ETH)]]*1.1</f>
        <v>12.185318750000002</v>
      </c>
      <c r="E425" s="2">
        <f>0.0016*表1[[#This Row],[KEYs]]^2+0.0064*表1[[#This Row],[KEYs]]+0.0064</f>
        <v>286.28639999999996</v>
      </c>
      <c r="F425" s="4">
        <f>表1[[#This Row],[SA (AVAX)]]*1.1</f>
        <v>314.91503999999998</v>
      </c>
      <c r="G425" s="2"/>
      <c r="H425" s="2"/>
      <c r="I425"/>
    </row>
    <row r="426" spans="2:9" ht="18" customHeight="1" x14ac:dyDescent="0.3">
      <c r="B426" s="1">
        <v>422</v>
      </c>
      <c r="C426" s="4">
        <f>表1[[#This Row],[KEYs]]^2/16000</f>
        <v>11.13025</v>
      </c>
      <c r="D426" s="4">
        <f>表1[[#This Row],[FT (ETH)]]*1.1</f>
        <v>12.243275000000001</v>
      </c>
      <c r="E426" s="2">
        <f>0.0016*表1[[#This Row],[KEYs]]^2+0.0064*表1[[#This Row],[KEYs]]+0.0064</f>
        <v>287.64160000000004</v>
      </c>
      <c r="F426" s="4">
        <f>表1[[#This Row],[SA (AVAX)]]*1.1</f>
        <v>316.40576000000004</v>
      </c>
      <c r="G426" s="2"/>
      <c r="H426" s="2"/>
      <c r="I426"/>
    </row>
    <row r="427" spans="2:9" ht="18" customHeight="1" x14ac:dyDescent="0.3">
      <c r="B427" s="1">
        <v>423</v>
      </c>
      <c r="C427" s="4">
        <f>表1[[#This Row],[KEYs]]^2/16000</f>
        <v>11.1830625</v>
      </c>
      <c r="D427" s="4">
        <f>表1[[#This Row],[FT (ETH)]]*1.1</f>
        <v>12.301368750000002</v>
      </c>
      <c r="E427" s="2">
        <f>0.0016*表1[[#This Row],[KEYs]]^2+0.0064*表1[[#This Row],[KEYs]]+0.0064</f>
        <v>289</v>
      </c>
      <c r="F427" s="4">
        <f>表1[[#This Row],[SA (AVAX)]]*1.1</f>
        <v>317.90000000000003</v>
      </c>
      <c r="G427" s="2"/>
      <c r="H427" s="2"/>
      <c r="I427"/>
    </row>
    <row r="428" spans="2:9" ht="18" customHeight="1" x14ac:dyDescent="0.3">
      <c r="B428" s="1">
        <v>424</v>
      </c>
      <c r="C428" s="4">
        <f>表1[[#This Row],[KEYs]]^2/16000</f>
        <v>11.236000000000001</v>
      </c>
      <c r="D428" s="4">
        <f>表1[[#This Row],[FT (ETH)]]*1.1</f>
        <v>12.359600000000002</v>
      </c>
      <c r="E428" s="2">
        <f>0.0016*表1[[#This Row],[KEYs]]^2+0.0064*表1[[#This Row],[KEYs]]+0.0064</f>
        <v>290.36160000000001</v>
      </c>
      <c r="F428" s="4">
        <f>表1[[#This Row],[SA (AVAX)]]*1.1</f>
        <v>319.39776000000006</v>
      </c>
      <c r="G428" s="2"/>
      <c r="H428" s="2"/>
      <c r="I428"/>
    </row>
    <row r="429" spans="2:9" ht="18" customHeight="1" x14ac:dyDescent="0.3">
      <c r="B429" s="1">
        <v>425</v>
      </c>
      <c r="C429" s="4">
        <f>表1[[#This Row],[KEYs]]^2/16000</f>
        <v>11.2890625</v>
      </c>
      <c r="D429" s="4">
        <f>表1[[#This Row],[FT (ETH)]]*1.1</f>
        <v>12.417968750000002</v>
      </c>
      <c r="E429" s="2">
        <f>0.0016*表1[[#This Row],[KEYs]]^2+0.0064*表1[[#This Row],[KEYs]]+0.0064</f>
        <v>291.72640000000001</v>
      </c>
      <c r="F429" s="4">
        <f>表1[[#This Row],[SA (AVAX)]]*1.1</f>
        <v>320.89904000000001</v>
      </c>
      <c r="G429" s="2"/>
      <c r="H429" s="2"/>
      <c r="I429"/>
    </row>
    <row r="430" spans="2:9" ht="18" customHeight="1" x14ac:dyDescent="0.3">
      <c r="B430" s="1">
        <v>426</v>
      </c>
      <c r="C430" s="4">
        <f>表1[[#This Row],[KEYs]]^2/16000</f>
        <v>11.34225</v>
      </c>
      <c r="D430" s="4">
        <f>表1[[#This Row],[FT (ETH)]]*1.1</f>
        <v>12.476475000000001</v>
      </c>
      <c r="E430" s="2">
        <f>0.0016*表1[[#This Row],[KEYs]]^2+0.0064*表1[[#This Row],[KEYs]]+0.0064</f>
        <v>293.09440000000001</v>
      </c>
      <c r="F430" s="4">
        <f>表1[[#This Row],[SA (AVAX)]]*1.1</f>
        <v>322.40384000000006</v>
      </c>
      <c r="G430" s="2"/>
      <c r="H430" s="2"/>
      <c r="I430"/>
    </row>
    <row r="431" spans="2:9" ht="18" customHeight="1" x14ac:dyDescent="0.3">
      <c r="B431" s="1">
        <v>427</v>
      </c>
      <c r="C431" s="4">
        <f>表1[[#This Row],[KEYs]]^2/16000</f>
        <v>11.3955625</v>
      </c>
      <c r="D431" s="4">
        <f>表1[[#This Row],[FT (ETH)]]*1.1</f>
        <v>12.535118750000002</v>
      </c>
      <c r="E431" s="2">
        <f>0.0016*表1[[#This Row],[KEYs]]^2+0.0064*表1[[#This Row],[KEYs]]+0.0064</f>
        <v>294.46559999999999</v>
      </c>
      <c r="F431" s="4">
        <f>表1[[#This Row],[SA (AVAX)]]*1.1</f>
        <v>323.91216000000003</v>
      </c>
      <c r="G431" s="2"/>
      <c r="H431" s="2"/>
      <c r="I431"/>
    </row>
    <row r="432" spans="2:9" ht="18" customHeight="1" x14ac:dyDescent="0.3">
      <c r="B432" s="1">
        <v>428</v>
      </c>
      <c r="C432" s="4">
        <f>表1[[#This Row],[KEYs]]^2/16000</f>
        <v>11.449</v>
      </c>
      <c r="D432" s="4">
        <f>表1[[#This Row],[FT (ETH)]]*1.1</f>
        <v>12.593900000000001</v>
      </c>
      <c r="E432" s="2">
        <f>0.0016*表1[[#This Row],[KEYs]]^2+0.0064*表1[[#This Row],[KEYs]]+0.0064</f>
        <v>295.83999999999997</v>
      </c>
      <c r="F432" s="4">
        <f>表1[[#This Row],[SA (AVAX)]]*1.1</f>
        <v>325.42399999999998</v>
      </c>
      <c r="G432" s="2"/>
      <c r="H432" s="2"/>
      <c r="I432"/>
    </row>
    <row r="433" spans="2:9" ht="18" customHeight="1" x14ac:dyDescent="0.3">
      <c r="B433" s="1">
        <v>429</v>
      </c>
      <c r="C433" s="4">
        <f>表1[[#This Row],[KEYs]]^2/16000</f>
        <v>11.5025625</v>
      </c>
      <c r="D433" s="4">
        <f>表1[[#This Row],[FT (ETH)]]*1.1</f>
        <v>12.652818750000002</v>
      </c>
      <c r="E433" s="2">
        <f>0.0016*表1[[#This Row],[KEYs]]^2+0.0064*表1[[#This Row],[KEYs]]+0.0064</f>
        <v>297.2176</v>
      </c>
      <c r="F433" s="4">
        <f>表1[[#This Row],[SA (AVAX)]]*1.1</f>
        <v>326.93936000000002</v>
      </c>
      <c r="G433" s="2"/>
      <c r="H433" s="2"/>
      <c r="I433"/>
    </row>
    <row r="434" spans="2:9" ht="18" customHeight="1" x14ac:dyDescent="0.3">
      <c r="B434" s="1">
        <v>430</v>
      </c>
      <c r="C434" s="4">
        <f>表1[[#This Row],[KEYs]]^2/16000</f>
        <v>11.55625</v>
      </c>
      <c r="D434" s="4">
        <f>表1[[#This Row],[FT (ETH)]]*1.1</f>
        <v>12.711875000000001</v>
      </c>
      <c r="E434" s="2">
        <f>0.0016*表1[[#This Row],[KEYs]]^2+0.0064*表1[[#This Row],[KEYs]]+0.0064</f>
        <v>298.59840000000003</v>
      </c>
      <c r="F434" s="4">
        <f>表1[[#This Row],[SA (AVAX)]]*1.1</f>
        <v>328.45824000000005</v>
      </c>
      <c r="G434" s="2"/>
      <c r="H434" s="2"/>
      <c r="I434"/>
    </row>
    <row r="435" spans="2:9" ht="18" customHeight="1" x14ac:dyDescent="0.3">
      <c r="B435" s="1">
        <v>431</v>
      </c>
      <c r="C435" s="4">
        <f>表1[[#This Row],[KEYs]]^2/16000</f>
        <v>11.6100625</v>
      </c>
      <c r="D435" s="4">
        <f>表1[[#This Row],[FT (ETH)]]*1.1</f>
        <v>12.771068750000001</v>
      </c>
      <c r="E435" s="2">
        <f>0.0016*表1[[#This Row],[KEYs]]^2+0.0064*表1[[#This Row],[KEYs]]+0.0064</f>
        <v>299.98239999999998</v>
      </c>
      <c r="F435" s="4">
        <f>表1[[#This Row],[SA (AVAX)]]*1.1</f>
        <v>329.98063999999999</v>
      </c>
      <c r="G435" s="2"/>
      <c r="H435" s="2"/>
      <c r="I435"/>
    </row>
    <row r="436" spans="2:9" ht="18" customHeight="1" x14ac:dyDescent="0.3">
      <c r="B436" s="1">
        <v>432</v>
      </c>
      <c r="C436" s="4">
        <f>表1[[#This Row],[KEYs]]^2/16000</f>
        <v>11.664</v>
      </c>
      <c r="D436" s="4">
        <f>表1[[#This Row],[FT (ETH)]]*1.1</f>
        <v>12.830400000000001</v>
      </c>
      <c r="E436" s="2">
        <f>0.0016*表1[[#This Row],[KEYs]]^2+0.0064*表1[[#This Row],[KEYs]]+0.0064</f>
        <v>301.36959999999999</v>
      </c>
      <c r="F436" s="4">
        <f>表1[[#This Row],[SA (AVAX)]]*1.1</f>
        <v>331.50656000000004</v>
      </c>
      <c r="G436" s="2"/>
      <c r="H436" s="2"/>
      <c r="I436"/>
    </row>
    <row r="437" spans="2:9" ht="18" customHeight="1" x14ac:dyDescent="0.3">
      <c r="B437" s="1">
        <v>433</v>
      </c>
      <c r="C437" s="4">
        <f>表1[[#This Row],[KEYs]]^2/16000</f>
        <v>11.7180625</v>
      </c>
      <c r="D437" s="4">
        <f>表1[[#This Row],[FT (ETH)]]*1.1</f>
        <v>12.889868750000002</v>
      </c>
      <c r="E437" s="2">
        <f>0.0016*表1[[#This Row],[KEYs]]^2+0.0064*表1[[#This Row],[KEYs]]+0.0064</f>
        <v>302.76000000000005</v>
      </c>
      <c r="F437" s="4">
        <f>表1[[#This Row],[SA (AVAX)]]*1.1</f>
        <v>333.03600000000006</v>
      </c>
      <c r="G437" s="2"/>
      <c r="H437" s="2"/>
      <c r="I437"/>
    </row>
    <row r="438" spans="2:9" ht="18" customHeight="1" x14ac:dyDescent="0.3">
      <c r="B438" s="1">
        <v>434</v>
      </c>
      <c r="C438" s="4">
        <f>表1[[#This Row],[KEYs]]^2/16000</f>
        <v>11.77225</v>
      </c>
      <c r="D438" s="4">
        <f>表1[[#This Row],[FT (ETH)]]*1.1</f>
        <v>12.949475000000001</v>
      </c>
      <c r="E438" s="2">
        <f>0.0016*表1[[#This Row],[KEYs]]^2+0.0064*表1[[#This Row],[KEYs]]+0.0064</f>
        <v>304.15359999999998</v>
      </c>
      <c r="F438" s="4">
        <f>表1[[#This Row],[SA (AVAX)]]*1.1</f>
        <v>334.56896</v>
      </c>
      <c r="G438" s="2"/>
      <c r="H438" s="2"/>
      <c r="I438"/>
    </row>
    <row r="439" spans="2:9" ht="18" customHeight="1" x14ac:dyDescent="0.3">
      <c r="B439" s="1">
        <v>435</v>
      </c>
      <c r="C439" s="4">
        <f>表1[[#This Row],[KEYs]]^2/16000</f>
        <v>11.8265625</v>
      </c>
      <c r="D439" s="4">
        <f>表1[[#This Row],[FT (ETH)]]*1.1</f>
        <v>13.00921875</v>
      </c>
      <c r="E439" s="2">
        <f>0.0016*表1[[#This Row],[KEYs]]^2+0.0064*表1[[#This Row],[KEYs]]+0.0064</f>
        <v>305.55039999999997</v>
      </c>
      <c r="F439" s="4">
        <f>表1[[#This Row],[SA (AVAX)]]*1.1</f>
        <v>336.10543999999999</v>
      </c>
      <c r="G439" s="2"/>
      <c r="H439" s="2"/>
      <c r="I439"/>
    </row>
    <row r="440" spans="2:9" ht="18" customHeight="1" x14ac:dyDescent="0.3">
      <c r="B440" s="1">
        <v>436</v>
      </c>
      <c r="C440" s="4">
        <f>表1[[#This Row],[KEYs]]^2/16000</f>
        <v>11.881</v>
      </c>
      <c r="D440" s="4">
        <f>表1[[#This Row],[FT (ETH)]]*1.1</f>
        <v>13.069100000000001</v>
      </c>
      <c r="E440" s="2">
        <f>0.0016*表1[[#This Row],[KEYs]]^2+0.0064*表1[[#This Row],[KEYs]]+0.0064</f>
        <v>306.9504</v>
      </c>
      <c r="F440" s="4">
        <f>表1[[#This Row],[SA (AVAX)]]*1.1</f>
        <v>337.64544000000001</v>
      </c>
      <c r="G440" s="2"/>
      <c r="H440" s="2"/>
      <c r="I440"/>
    </row>
    <row r="441" spans="2:9" ht="18" customHeight="1" x14ac:dyDescent="0.3">
      <c r="B441" s="1">
        <v>437</v>
      </c>
      <c r="C441" s="4">
        <f>表1[[#This Row],[KEYs]]^2/16000</f>
        <v>11.9355625</v>
      </c>
      <c r="D441" s="4">
        <f>表1[[#This Row],[FT (ETH)]]*1.1</f>
        <v>13.12911875</v>
      </c>
      <c r="E441" s="2">
        <f>0.0016*表1[[#This Row],[KEYs]]^2+0.0064*表1[[#This Row],[KEYs]]+0.0064</f>
        <v>308.35360000000003</v>
      </c>
      <c r="F441" s="4">
        <f>表1[[#This Row],[SA (AVAX)]]*1.1</f>
        <v>339.18896000000007</v>
      </c>
      <c r="G441" s="2"/>
      <c r="H441" s="2"/>
      <c r="I441"/>
    </row>
    <row r="442" spans="2:9" ht="18" customHeight="1" x14ac:dyDescent="0.3">
      <c r="B442" s="1">
        <v>438</v>
      </c>
      <c r="C442" s="4">
        <f>表1[[#This Row],[KEYs]]^2/16000</f>
        <v>11.99025</v>
      </c>
      <c r="D442" s="4">
        <f>表1[[#This Row],[FT (ETH)]]*1.1</f>
        <v>13.189275</v>
      </c>
      <c r="E442" s="2">
        <f>0.0016*表1[[#This Row],[KEYs]]^2+0.0064*表1[[#This Row],[KEYs]]+0.0064</f>
        <v>309.76</v>
      </c>
      <c r="F442" s="4">
        <f>表1[[#This Row],[SA (AVAX)]]*1.1</f>
        <v>340.73599999999999</v>
      </c>
      <c r="G442" s="2"/>
      <c r="H442" s="2"/>
      <c r="I442"/>
    </row>
    <row r="443" spans="2:9" ht="18" customHeight="1" x14ac:dyDescent="0.3">
      <c r="B443" s="1">
        <v>439</v>
      </c>
      <c r="C443" s="4">
        <f>表1[[#This Row],[KEYs]]^2/16000</f>
        <v>12.0450625</v>
      </c>
      <c r="D443" s="4">
        <f>表1[[#This Row],[FT (ETH)]]*1.1</f>
        <v>13.249568750000002</v>
      </c>
      <c r="E443" s="2">
        <f>0.0016*表1[[#This Row],[KEYs]]^2+0.0064*表1[[#This Row],[KEYs]]+0.0064</f>
        <v>311.1696</v>
      </c>
      <c r="F443" s="4">
        <f>表1[[#This Row],[SA (AVAX)]]*1.1</f>
        <v>342.28656000000001</v>
      </c>
      <c r="G443" s="2"/>
      <c r="H443" s="2"/>
      <c r="I443"/>
    </row>
    <row r="444" spans="2:9" ht="18" customHeight="1" x14ac:dyDescent="0.3">
      <c r="B444" s="1">
        <v>440</v>
      </c>
      <c r="C444" s="4">
        <f>表1[[#This Row],[KEYs]]^2/16000</f>
        <v>12.1</v>
      </c>
      <c r="D444" s="4">
        <f>表1[[#This Row],[FT (ETH)]]*1.1</f>
        <v>13.31</v>
      </c>
      <c r="E444" s="2">
        <f>0.0016*表1[[#This Row],[KEYs]]^2+0.0064*表1[[#This Row],[KEYs]]+0.0064</f>
        <v>312.58239999999995</v>
      </c>
      <c r="F444" s="4">
        <f>表1[[#This Row],[SA (AVAX)]]*1.1</f>
        <v>343.84063999999995</v>
      </c>
      <c r="G444" s="2"/>
      <c r="H444" s="2"/>
      <c r="I444"/>
    </row>
    <row r="445" spans="2:9" ht="18" customHeight="1" x14ac:dyDescent="0.3">
      <c r="B445" s="1">
        <v>441</v>
      </c>
      <c r="C445" s="4">
        <f>表1[[#This Row],[KEYs]]^2/16000</f>
        <v>12.1550625</v>
      </c>
      <c r="D445" s="4">
        <f>表1[[#This Row],[FT (ETH)]]*1.1</f>
        <v>13.37056875</v>
      </c>
      <c r="E445" s="2">
        <f>0.0016*表1[[#This Row],[KEYs]]^2+0.0064*表1[[#This Row],[KEYs]]+0.0064</f>
        <v>313.9984</v>
      </c>
      <c r="F445" s="4">
        <f>表1[[#This Row],[SA (AVAX)]]*1.1</f>
        <v>345.39824000000004</v>
      </c>
      <c r="G445" s="2"/>
      <c r="H445" s="2"/>
      <c r="I445"/>
    </row>
    <row r="446" spans="2:9" ht="18" customHeight="1" x14ac:dyDescent="0.3">
      <c r="B446" s="1">
        <v>442</v>
      </c>
      <c r="C446" s="4">
        <f>表1[[#This Row],[KEYs]]^2/16000</f>
        <v>12.21025</v>
      </c>
      <c r="D446" s="4">
        <f>表1[[#This Row],[FT (ETH)]]*1.1</f>
        <v>13.431275000000001</v>
      </c>
      <c r="E446" s="2">
        <f>0.0016*表1[[#This Row],[KEYs]]^2+0.0064*表1[[#This Row],[KEYs]]+0.0064</f>
        <v>315.41759999999999</v>
      </c>
      <c r="F446" s="4">
        <f>表1[[#This Row],[SA (AVAX)]]*1.1</f>
        <v>346.95936</v>
      </c>
      <c r="G446" s="2"/>
      <c r="H446" s="2"/>
      <c r="I446"/>
    </row>
    <row r="447" spans="2:9" ht="18" customHeight="1" x14ac:dyDescent="0.3">
      <c r="B447" s="1">
        <v>443</v>
      </c>
      <c r="C447" s="4">
        <f>表1[[#This Row],[KEYs]]^2/16000</f>
        <v>12.2655625</v>
      </c>
      <c r="D447" s="4">
        <f>表1[[#This Row],[FT (ETH)]]*1.1</f>
        <v>13.492118750000001</v>
      </c>
      <c r="E447" s="2">
        <f>0.0016*表1[[#This Row],[KEYs]]^2+0.0064*表1[[#This Row],[KEYs]]+0.0064</f>
        <v>316.83999999999997</v>
      </c>
      <c r="F447" s="4">
        <f>表1[[#This Row],[SA (AVAX)]]*1.1</f>
        <v>348.524</v>
      </c>
      <c r="G447" s="2"/>
      <c r="H447" s="2"/>
      <c r="I447"/>
    </row>
    <row r="448" spans="2:9" ht="18" customHeight="1" x14ac:dyDescent="0.3">
      <c r="B448" s="1">
        <v>444</v>
      </c>
      <c r="C448" s="4">
        <f>表1[[#This Row],[KEYs]]^2/16000</f>
        <v>12.321</v>
      </c>
      <c r="D448" s="4">
        <f>表1[[#This Row],[FT (ETH)]]*1.1</f>
        <v>13.553100000000001</v>
      </c>
      <c r="E448" s="2">
        <f>0.0016*表1[[#This Row],[KEYs]]^2+0.0064*表1[[#This Row],[KEYs]]+0.0064</f>
        <v>318.26560000000001</v>
      </c>
      <c r="F448" s="4">
        <f>表1[[#This Row],[SA (AVAX)]]*1.1</f>
        <v>350.09216000000004</v>
      </c>
      <c r="G448" s="2"/>
      <c r="H448" s="2"/>
      <c r="I448"/>
    </row>
    <row r="449" spans="2:9" ht="18" customHeight="1" x14ac:dyDescent="0.3">
      <c r="B449" s="1">
        <v>445</v>
      </c>
      <c r="C449" s="4">
        <f>表1[[#This Row],[KEYs]]^2/16000</f>
        <v>12.3765625</v>
      </c>
      <c r="D449" s="4">
        <f>表1[[#This Row],[FT (ETH)]]*1.1</f>
        <v>13.614218750000001</v>
      </c>
      <c r="E449" s="2">
        <f>0.0016*表1[[#This Row],[KEYs]]^2+0.0064*表1[[#This Row],[KEYs]]+0.0064</f>
        <v>319.69440000000003</v>
      </c>
      <c r="F449" s="4">
        <f>表1[[#This Row],[SA (AVAX)]]*1.1</f>
        <v>351.66384000000005</v>
      </c>
      <c r="G449" s="2"/>
      <c r="H449" s="2"/>
      <c r="I449"/>
    </row>
    <row r="450" spans="2:9" ht="18" customHeight="1" x14ac:dyDescent="0.3">
      <c r="B450" s="1">
        <v>446</v>
      </c>
      <c r="C450" s="4">
        <f>表1[[#This Row],[KEYs]]^2/16000</f>
        <v>12.43225</v>
      </c>
      <c r="D450" s="4">
        <f>表1[[#This Row],[FT (ETH)]]*1.1</f>
        <v>13.675475</v>
      </c>
      <c r="E450" s="2">
        <f>0.0016*表1[[#This Row],[KEYs]]^2+0.0064*表1[[#This Row],[KEYs]]+0.0064</f>
        <v>321.12639999999999</v>
      </c>
      <c r="F450" s="4">
        <f>表1[[#This Row],[SA (AVAX)]]*1.1</f>
        <v>353.23904000000005</v>
      </c>
      <c r="G450" s="2"/>
      <c r="H450" s="2"/>
      <c r="I450"/>
    </row>
    <row r="451" spans="2:9" ht="18" customHeight="1" x14ac:dyDescent="0.3">
      <c r="B451" s="1">
        <v>447</v>
      </c>
      <c r="C451" s="4">
        <f>表1[[#This Row],[KEYs]]^2/16000</f>
        <v>12.4880625</v>
      </c>
      <c r="D451" s="4">
        <f>表1[[#This Row],[FT (ETH)]]*1.1</f>
        <v>13.736868750000001</v>
      </c>
      <c r="E451" s="2">
        <f>0.0016*表1[[#This Row],[KEYs]]^2+0.0064*表1[[#This Row],[KEYs]]+0.0064</f>
        <v>322.5616</v>
      </c>
      <c r="F451" s="4">
        <f>表1[[#This Row],[SA (AVAX)]]*1.1</f>
        <v>354.81776000000002</v>
      </c>
      <c r="G451" s="2"/>
      <c r="H451" s="2"/>
      <c r="I451"/>
    </row>
    <row r="452" spans="2:9" ht="18" customHeight="1" x14ac:dyDescent="0.3">
      <c r="B452" s="1">
        <v>448</v>
      </c>
      <c r="C452" s="4">
        <f>表1[[#This Row],[KEYs]]^2/16000</f>
        <v>12.544</v>
      </c>
      <c r="D452" s="4">
        <f>表1[[#This Row],[FT (ETH)]]*1.1</f>
        <v>13.798400000000001</v>
      </c>
      <c r="E452" s="2">
        <f>0.0016*表1[[#This Row],[KEYs]]^2+0.0064*表1[[#This Row],[KEYs]]+0.0064</f>
        <v>324</v>
      </c>
      <c r="F452" s="4">
        <f>表1[[#This Row],[SA (AVAX)]]*1.1</f>
        <v>356.40000000000003</v>
      </c>
      <c r="G452" s="2"/>
      <c r="H452" s="2"/>
      <c r="I452"/>
    </row>
    <row r="453" spans="2:9" ht="18" customHeight="1" x14ac:dyDescent="0.3">
      <c r="B453" s="1">
        <v>449</v>
      </c>
      <c r="C453" s="4">
        <f>表1[[#This Row],[KEYs]]^2/16000</f>
        <v>12.6000625</v>
      </c>
      <c r="D453" s="4">
        <f>表1[[#This Row],[FT (ETH)]]*1.1</f>
        <v>13.860068750000002</v>
      </c>
      <c r="E453" s="2">
        <f>0.0016*表1[[#This Row],[KEYs]]^2+0.0064*表1[[#This Row],[KEYs]]+0.0064</f>
        <v>325.44159999999999</v>
      </c>
      <c r="F453" s="4">
        <f>表1[[#This Row],[SA (AVAX)]]*1.1</f>
        <v>357.98576000000003</v>
      </c>
      <c r="G453" s="2"/>
      <c r="H453" s="2"/>
      <c r="I453"/>
    </row>
    <row r="454" spans="2:9" ht="18" customHeight="1" x14ac:dyDescent="0.3">
      <c r="B454" s="1">
        <v>450</v>
      </c>
      <c r="C454" s="4">
        <f>表1[[#This Row],[KEYs]]^2/16000</f>
        <v>12.65625</v>
      </c>
      <c r="D454" s="4">
        <f>表1[[#This Row],[FT (ETH)]]*1.1</f>
        <v>13.921875000000002</v>
      </c>
      <c r="E454" s="2">
        <f>0.0016*表1[[#This Row],[KEYs]]^2+0.0064*表1[[#This Row],[KEYs]]+0.0064</f>
        <v>326.88639999999998</v>
      </c>
      <c r="F454" s="4">
        <f>表1[[#This Row],[SA (AVAX)]]*1.1</f>
        <v>359.57504</v>
      </c>
      <c r="G454" s="2"/>
      <c r="H454" s="2"/>
      <c r="I454"/>
    </row>
    <row r="455" spans="2:9" ht="18" customHeight="1" x14ac:dyDescent="0.3">
      <c r="B455" s="1">
        <v>451</v>
      </c>
      <c r="C455" s="4">
        <f>表1[[#This Row],[KEYs]]^2/16000</f>
        <v>12.712562500000001</v>
      </c>
      <c r="D455" s="4">
        <f>表1[[#This Row],[FT (ETH)]]*1.1</f>
        <v>13.983818750000001</v>
      </c>
      <c r="E455" s="2">
        <f>0.0016*表1[[#This Row],[KEYs]]^2+0.0064*表1[[#This Row],[KEYs]]+0.0064</f>
        <v>328.33439999999996</v>
      </c>
      <c r="F455" s="4">
        <f>表1[[#This Row],[SA (AVAX)]]*1.1</f>
        <v>361.16784000000001</v>
      </c>
      <c r="G455" s="2"/>
      <c r="H455" s="2"/>
      <c r="I455"/>
    </row>
    <row r="456" spans="2:9" ht="18" customHeight="1" x14ac:dyDescent="0.3">
      <c r="B456" s="1">
        <v>452</v>
      </c>
      <c r="C456" s="4">
        <f>表1[[#This Row],[KEYs]]^2/16000</f>
        <v>12.769</v>
      </c>
      <c r="D456" s="4">
        <f>表1[[#This Row],[FT (ETH)]]*1.1</f>
        <v>14.045900000000001</v>
      </c>
      <c r="E456" s="2">
        <f>0.0016*表1[[#This Row],[KEYs]]^2+0.0064*表1[[#This Row],[KEYs]]+0.0064</f>
        <v>329.78560000000004</v>
      </c>
      <c r="F456" s="4">
        <f>表1[[#This Row],[SA (AVAX)]]*1.1</f>
        <v>362.76416000000006</v>
      </c>
      <c r="G456" s="2"/>
      <c r="H456" s="2"/>
      <c r="I456"/>
    </row>
    <row r="457" spans="2:9" ht="18" customHeight="1" x14ac:dyDescent="0.3">
      <c r="B457" s="1">
        <v>453</v>
      </c>
      <c r="C457" s="4">
        <f>表1[[#This Row],[KEYs]]^2/16000</f>
        <v>12.8255625</v>
      </c>
      <c r="D457" s="4">
        <f>表1[[#This Row],[FT (ETH)]]*1.1</f>
        <v>14.108118750000001</v>
      </c>
      <c r="E457" s="2">
        <f>0.0016*表1[[#This Row],[KEYs]]^2+0.0064*表1[[#This Row],[KEYs]]+0.0064</f>
        <v>331.24</v>
      </c>
      <c r="F457" s="4">
        <f>表1[[#This Row],[SA (AVAX)]]*1.1</f>
        <v>364.36400000000003</v>
      </c>
      <c r="G457" s="2"/>
      <c r="H457" s="2"/>
      <c r="I457"/>
    </row>
    <row r="458" spans="2:9" ht="18" customHeight="1" x14ac:dyDescent="0.3">
      <c r="B458" s="1">
        <v>454</v>
      </c>
      <c r="C458" s="4">
        <f>表1[[#This Row],[KEYs]]^2/16000</f>
        <v>12.882250000000001</v>
      </c>
      <c r="D458" s="4">
        <f>表1[[#This Row],[FT (ETH)]]*1.1</f>
        <v>14.170475000000001</v>
      </c>
      <c r="E458" s="2">
        <f>0.0016*表1[[#This Row],[KEYs]]^2+0.0064*表1[[#This Row],[KEYs]]+0.0064</f>
        <v>332.69759999999997</v>
      </c>
      <c r="F458" s="4">
        <f>表1[[#This Row],[SA (AVAX)]]*1.1</f>
        <v>365.96735999999999</v>
      </c>
      <c r="G458" s="2"/>
      <c r="H458" s="2"/>
      <c r="I458"/>
    </row>
    <row r="459" spans="2:9" ht="18" customHeight="1" x14ac:dyDescent="0.3">
      <c r="B459" s="1">
        <v>455</v>
      </c>
      <c r="C459" s="4">
        <f>表1[[#This Row],[KEYs]]^2/16000</f>
        <v>12.9390625</v>
      </c>
      <c r="D459" s="4">
        <f>表1[[#This Row],[FT (ETH)]]*1.1</f>
        <v>14.232968750000001</v>
      </c>
      <c r="E459" s="2">
        <f>0.0016*表1[[#This Row],[KEYs]]^2+0.0064*表1[[#This Row],[KEYs]]+0.0064</f>
        <v>334.15839999999997</v>
      </c>
      <c r="F459" s="4">
        <f>表1[[#This Row],[SA (AVAX)]]*1.1</f>
        <v>367.57423999999997</v>
      </c>
      <c r="G459" s="2"/>
      <c r="H459" s="2"/>
      <c r="I459"/>
    </row>
    <row r="460" spans="2:9" ht="18" customHeight="1" x14ac:dyDescent="0.3">
      <c r="B460" s="1">
        <v>456</v>
      </c>
      <c r="C460" s="4">
        <f>表1[[#This Row],[KEYs]]^2/16000</f>
        <v>12.996</v>
      </c>
      <c r="D460" s="4">
        <f>表1[[#This Row],[FT (ETH)]]*1.1</f>
        <v>14.295600000000002</v>
      </c>
      <c r="E460" s="2">
        <f>0.0016*表1[[#This Row],[KEYs]]^2+0.0064*表1[[#This Row],[KEYs]]+0.0064</f>
        <v>335.62240000000003</v>
      </c>
      <c r="F460" s="4">
        <f>表1[[#This Row],[SA (AVAX)]]*1.1</f>
        <v>369.18464000000006</v>
      </c>
      <c r="G460" s="2"/>
      <c r="H460" s="2"/>
      <c r="I460"/>
    </row>
    <row r="461" spans="2:9" ht="18" customHeight="1" x14ac:dyDescent="0.3">
      <c r="B461" s="1">
        <v>457</v>
      </c>
      <c r="C461" s="4">
        <f>表1[[#This Row],[KEYs]]^2/16000</f>
        <v>13.053062499999999</v>
      </c>
      <c r="D461" s="4">
        <f>表1[[#This Row],[FT (ETH)]]*1.1</f>
        <v>14.35836875</v>
      </c>
      <c r="E461" s="2">
        <f>0.0016*表1[[#This Row],[KEYs]]^2+0.0064*表1[[#This Row],[KEYs]]+0.0064</f>
        <v>337.08960000000002</v>
      </c>
      <c r="F461" s="4">
        <f>表1[[#This Row],[SA (AVAX)]]*1.1</f>
        <v>370.79856000000007</v>
      </c>
      <c r="G461" s="2"/>
      <c r="H461" s="2"/>
      <c r="I461"/>
    </row>
    <row r="462" spans="2:9" ht="18" customHeight="1" x14ac:dyDescent="0.3">
      <c r="B462" s="1">
        <v>458</v>
      </c>
      <c r="C462" s="4">
        <f>表1[[#This Row],[KEYs]]^2/16000</f>
        <v>13.110250000000001</v>
      </c>
      <c r="D462" s="4">
        <f>表1[[#This Row],[FT (ETH)]]*1.1</f>
        <v>14.421275000000001</v>
      </c>
      <c r="E462" s="2">
        <f>0.0016*表1[[#This Row],[KEYs]]^2+0.0064*表1[[#This Row],[KEYs]]+0.0064</f>
        <v>338.56</v>
      </c>
      <c r="F462" s="4">
        <f>表1[[#This Row],[SA (AVAX)]]*1.1</f>
        <v>372.41600000000005</v>
      </c>
      <c r="G462" s="2"/>
      <c r="H462" s="2"/>
      <c r="I462"/>
    </row>
    <row r="463" spans="2:9" ht="18" customHeight="1" x14ac:dyDescent="0.3">
      <c r="B463" s="1">
        <v>459</v>
      </c>
      <c r="C463" s="4">
        <f>表1[[#This Row],[KEYs]]^2/16000</f>
        <v>13.167562500000001</v>
      </c>
      <c r="D463" s="4">
        <f>表1[[#This Row],[FT (ETH)]]*1.1</f>
        <v>14.484318750000002</v>
      </c>
      <c r="E463" s="2">
        <f>0.0016*表1[[#This Row],[KEYs]]^2+0.0064*表1[[#This Row],[KEYs]]+0.0064</f>
        <v>340.03359999999998</v>
      </c>
      <c r="F463" s="4">
        <f>表1[[#This Row],[SA (AVAX)]]*1.1</f>
        <v>374.03696000000002</v>
      </c>
      <c r="G463" s="2"/>
      <c r="H463" s="2"/>
      <c r="I463"/>
    </row>
    <row r="464" spans="2:9" ht="18" customHeight="1" x14ac:dyDescent="0.3">
      <c r="B464" s="1">
        <v>460</v>
      </c>
      <c r="C464" s="4">
        <f>表1[[#This Row],[KEYs]]^2/16000</f>
        <v>13.225</v>
      </c>
      <c r="D464" s="4">
        <f>表1[[#This Row],[FT (ETH)]]*1.1</f>
        <v>14.547500000000001</v>
      </c>
      <c r="E464" s="2">
        <f>0.0016*表1[[#This Row],[KEYs]]^2+0.0064*表1[[#This Row],[KEYs]]+0.0064</f>
        <v>341.5104</v>
      </c>
      <c r="F464" s="4">
        <f>表1[[#This Row],[SA (AVAX)]]*1.1</f>
        <v>375.66144000000003</v>
      </c>
      <c r="G464" s="2"/>
      <c r="H464" s="2"/>
      <c r="I464"/>
    </row>
    <row r="465" spans="2:9" ht="18" customHeight="1" x14ac:dyDescent="0.3">
      <c r="B465" s="1">
        <v>461</v>
      </c>
      <c r="C465" s="4">
        <f>表1[[#This Row],[KEYs]]^2/16000</f>
        <v>13.282562499999999</v>
      </c>
      <c r="D465" s="4">
        <f>表1[[#This Row],[FT (ETH)]]*1.1</f>
        <v>14.61081875</v>
      </c>
      <c r="E465" s="2">
        <f>0.0016*表1[[#This Row],[KEYs]]^2+0.0064*表1[[#This Row],[KEYs]]+0.0064</f>
        <v>342.99040000000002</v>
      </c>
      <c r="F465" s="4">
        <f>表1[[#This Row],[SA (AVAX)]]*1.1</f>
        <v>377.28944000000007</v>
      </c>
      <c r="G465" s="2"/>
      <c r="H465" s="2"/>
      <c r="I465"/>
    </row>
    <row r="466" spans="2:9" ht="18" customHeight="1" x14ac:dyDescent="0.3">
      <c r="B466" s="1">
        <v>462</v>
      </c>
      <c r="C466" s="4">
        <f>表1[[#This Row],[KEYs]]^2/16000</f>
        <v>13.340249999999999</v>
      </c>
      <c r="D466" s="4">
        <f>表1[[#This Row],[FT (ETH)]]*1.1</f>
        <v>14.674275</v>
      </c>
      <c r="E466" s="2">
        <f>0.0016*表1[[#This Row],[KEYs]]^2+0.0064*表1[[#This Row],[KEYs]]+0.0064</f>
        <v>344.47359999999998</v>
      </c>
      <c r="F466" s="4">
        <f>表1[[#This Row],[SA (AVAX)]]*1.1</f>
        <v>378.92095999999998</v>
      </c>
      <c r="G466" s="2"/>
      <c r="H466" s="2"/>
      <c r="I466"/>
    </row>
    <row r="467" spans="2:9" ht="18" customHeight="1" x14ac:dyDescent="0.3">
      <c r="B467" s="1">
        <v>463</v>
      </c>
      <c r="C467" s="4">
        <f>表1[[#This Row],[KEYs]]^2/16000</f>
        <v>13.3980625</v>
      </c>
      <c r="D467" s="4">
        <f>表1[[#This Row],[FT (ETH)]]*1.1</f>
        <v>14.737868750000001</v>
      </c>
      <c r="E467" s="2">
        <f>0.0016*表1[[#This Row],[KEYs]]^2+0.0064*表1[[#This Row],[KEYs]]+0.0064</f>
        <v>345.96</v>
      </c>
      <c r="F467" s="4">
        <f>表1[[#This Row],[SA (AVAX)]]*1.1</f>
        <v>380.55599999999998</v>
      </c>
      <c r="G467" s="2"/>
      <c r="H467" s="2"/>
      <c r="I467"/>
    </row>
    <row r="468" spans="2:9" ht="18" customHeight="1" x14ac:dyDescent="0.3">
      <c r="B468" s="1">
        <v>464</v>
      </c>
      <c r="C468" s="4">
        <f>表1[[#This Row],[KEYs]]^2/16000</f>
        <v>13.456</v>
      </c>
      <c r="D468" s="4">
        <f>表1[[#This Row],[FT (ETH)]]*1.1</f>
        <v>14.801600000000001</v>
      </c>
      <c r="E468" s="2">
        <f>0.0016*表1[[#This Row],[KEYs]]^2+0.0064*表1[[#This Row],[KEYs]]+0.0064</f>
        <v>347.44960000000003</v>
      </c>
      <c r="F468" s="4">
        <f>表1[[#This Row],[SA (AVAX)]]*1.1</f>
        <v>382.19456000000008</v>
      </c>
      <c r="G468" s="2"/>
      <c r="H468" s="2"/>
      <c r="I468"/>
    </row>
    <row r="469" spans="2:9" ht="18" customHeight="1" x14ac:dyDescent="0.3">
      <c r="B469" s="1">
        <v>465</v>
      </c>
      <c r="C469" s="4">
        <f>表1[[#This Row],[KEYs]]^2/16000</f>
        <v>13.5140625</v>
      </c>
      <c r="D469" s="4">
        <f>表1[[#This Row],[FT (ETH)]]*1.1</f>
        <v>14.865468750000002</v>
      </c>
      <c r="E469" s="2">
        <f>0.0016*表1[[#This Row],[KEYs]]^2+0.0064*表1[[#This Row],[KEYs]]+0.0064</f>
        <v>348.94240000000002</v>
      </c>
      <c r="F469" s="4">
        <f>表1[[#This Row],[SA (AVAX)]]*1.1</f>
        <v>383.83664000000005</v>
      </c>
      <c r="G469" s="2"/>
      <c r="H469" s="2"/>
      <c r="I469"/>
    </row>
    <row r="470" spans="2:9" ht="18" customHeight="1" x14ac:dyDescent="0.3">
      <c r="B470" s="1">
        <v>466</v>
      </c>
      <c r="C470" s="4">
        <f>表1[[#This Row],[KEYs]]^2/16000</f>
        <v>13.57225</v>
      </c>
      <c r="D470" s="4">
        <f>表1[[#This Row],[FT (ETH)]]*1.1</f>
        <v>14.929475000000002</v>
      </c>
      <c r="E470" s="2">
        <f>0.0016*表1[[#This Row],[KEYs]]^2+0.0064*表1[[#This Row],[KEYs]]+0.0064</f>
        <v>350.4384</v>
      </c>
      <c r="F470" s="4">
        <f>表1[[#This Row],[SA (AVAX)]]*1.1</f>
        <v>385.48224000000005</v>
      </c>
      <c r="G470" s="2"/>
      <c r="H470" s="2"/>
      <c r="I470"/>
    </row>
    <row r="471" spans="2:9" ht="18" customHeight="1" x14ac:dyDescent="0.3">
      <c r="B471" s="1">
        <v>467</v>
      </c>
      <c r="C471" s="4">
        <f>表1[[#This Row],[KEYs]]^2/16000</f>
        <v>13.6305625</v>
      </c>
      <c r="D471" s="4">
        <f>表1[[#This Row],[FT (ETH)]]*1.1</f>
        <v>14.993618750000001</v>
      </c>
      <c r="E471" s="2">
        <f>0.0016*表1[[#This Row],[KEYs]]^2+0.0064*表1[[#This Row],[KEYs]]+0.0064</f>
        <v>351.93760000000003</v>
      </c>
      <c r="F471" s="4">
        <f>表1[[#This Row],[SA (AVAX)]]*1.1</f>
        <v>387.13136000000009</v>
      </c>
      <c r="G471" s="2"/>
      <c r="H471" s="2"/>
      <c r="I471"/>
    </row>
    <row r="472" spans="2:9" ht="18" customHeight="1" x14ac:dyDescent="0.3">
      <c r="B472" s="1">
        <v>468</v>
      </c>
      <c r="C472" s="4">
        <f>表1[[#This Row],[KEYs]]^2/16000</f>
        <v>13.689</v>
      </c>
      <c r="D472" s="4">
        <f>表1[[#This Row],[FT (ETH)]]*1.1</f>
        <v>15.057900000000002</v>
      </c>
      <c r="E472" s="2">
        <f>0.0016*表1[[#This Row],[KEYs]]^2+0.0064*表1[[#This Row],[KEYs]]+0.0064</f>
        <v>353.44</v>
      </c>
      <c r="F472" s="4">
        <f>表1[[#This Row],[SA (AVAX)]]*1.1</f>
        <v>388.78400000000005</v>
      </c>
      <c r="G472" s="2"/>
      <c r="H472" s="2"/>
      <c r="I472"/>
    </row>
    <row r="473" spans="2:9" ht="18" customHeight="1" x14ac:dyDescent="0.3">
      <c r="B473" s="1">
        <v>469</v>
      </c>
      <c r="C473" s="4">
        <f>表1[[#This Row],[KEYs]]^2/16000</f>
        <v>13.747562500000001</v>
      </c>
      <c r="D473" s="4">
        <f>表1[[#This Row],[FT (ETH)]]*1.1</f>
        <v>15.122318750000002</v>
      </c>
      <c r="E473" s="2">
        <f>0.0016*表1[[#This Row],[KEYs]]^2+0.0064*表1[[#This Row],[KEYs]]+0.0064</f>
        <v>354.94560000000001</v>
      </c>
      <c r="F473" s="4">
        <f>表1[[#This Row],[SA (AVAX)]]*1.1</f>
        <v>390.44016000000005</v>
      </c>
      <c r="G473" s="2"/>
      <c r="H473" s="2"/>
      <c r="I473"/>
    </row>
    <row r="474" spans="2:9" ht="18" customHeight="1" x14ac:dyDescent="0.3">
      <c r="B474" s="1">
        <v>470</v>
      </c>
      <c r="C474" s="4">
        <f>表1[[#This Row],[KEYs]]^2/16000</f>
        <v>13.80625</v>
      </c>
      <c r="D474" s="4">
        <f>表1[[#This Row],[FT (ETH)]]*1.1</f>
        <v>15.186875000000002</v>
      </c>
      <c r="E474" s="2">
        <f>0.0016*表1[[#This Row],[KEYs]]^2+0.0064*表1[[#This Row],[KEYs]]+0.0064</f>
        <v>356.45439999999996</v>
      </c>
      <c r="F474" s="4">
        <f>表1[[#This Row],[SA (AVAX)]]*1.1</f>
        <v>392.09983999999997</v>
      </c>
      <c r="G474" s="2"/>
      <c r="H474" s="2"/>
      <c r="I474"/>
    </row>
    <row r="475" spans="2:9" ht="18" customHeight="1" x14ac:dyDescent="0.3">
      <c r="B475" s="1">
        <v>471</v>
      </c>
      <c r="C475" s="4">
        <f>表1[[#This Row],[KEYs]]^2/16000</f>
        <v>13.865062500000001</v>
      </c>
      <c r="D475" s="4">
        <f>表1[[#This Row],[FT (ETH)]]*1.1</f>
        <v>15.251568750000002</v>
      </c>
      <c r="E475" s="2">
        <f>0.0016*表1[[#This Row],[KEYs]]^2+0.0064*表1[[#This Row],[KEYs]]+0.0064</f>
        <v>357.96640000000002</v>
      </c>
      <c r="F475" s="4">
        <f>表1[[#This Row],[SA (AVAX)]]*1.1</f>
        <v>393.76304000000005</v>
      </c>
      <c r="G475" s="2"/>
      <c r="H475" s="2"/>
      <c r="I475"/>
    </row>
    <row r="476" spans="2:9" ht="18" customHeight="1" x14ac:dyDescent="0.3">
      <c r="B476" s="1">
        <v>472</v>
      </c>
      <c r="C476" s="4">
        <f>表1[[#This Row],[KEYs]]^2/16000</f>
        <v>13.923999999999999</v>
      </c>
      <c r="D476" s="4">
        <f>表1[[#This Row],[FT (ETH)]]*1.1</f>
        <v>15.3164</v>
      </c>
      <c r="E476" s="2">
        <f>0.0016*表1[[#This Row],[KEYs]]^2+0.0064*表1[[#This Row],[KEYs]]+0.0064</f>
        <v>359.48160000000001</v>
      </c>
      <c r="F476" s="4">
        <f>表1[[#This Row],[SA (AVAX)]]*1.1</f>
        <v>395.42976000000004</v>
      </c>
      <c r="G476" s="2"/>
      <c r="H476" s="2"/>
      <c r="I476"/>
    </row>
    <row r="477" spans="2:9" ht="18" customHeight="1" x14ac:dyDescent="0.3">
      <c r="B477" s="1">
        <v>473</v>
      </c>
      <c r="C477" s="4">
        <f>表1[[#This Row],[KEYs]]^2/16000</f>
        <v>13.983062500000001</v>
      </c>
      <c r="D477" s="4">
        <f>表1[[#This Row],[FT (ETH)]]*1.1</f>
        <v>15.381368750000002</v>
      </c>
      <c r="E477" s="2">
        <f>0.0016*表1[[#This Row],[KEYs]]^2+0.0064*表1[[#This Row],[KEYs]]+0.0064</f>
        <v>361</v>
      </c>
      <c r="F477" s="4">
        <f>表1[[#This Row],[SA (AVAX)]]*1.1</f>
        <v>397.1</v>
      </c>
      <c r="G477" s="2"/>
      <c r="H477" s="2"/>
      <c r="I477"/>
    </row>
    <row r="478" spans="2:9" ht="18" customHeight="1" x14ac:dyDescent="0.3">
      <c r="B478" s="1">
        <v>474</v>
      </c>
      <c r="C478" s="4">
        <f>表1[[#This Row],[KEYs]]^2/16000</f>
        <v>14.042249999999999</v>
      </c>
      <c r="D478" s="4">
        <f>表1[[#This Row],[FT (ETH)]]*1.1</f>
        <v>15.446475000000001</v>
      </c>
      <c r="E478" s="2">
        <f>0.0016*表1[[#This Row],[KEYs]]^2+0.0064*表1[[#This Row],[KEYs]]+0.0064</f>
        <v>362.52159999999998</v>
      </c>
      <c r="F478" s="4">
        <f>表1[[#This Row],[SA (AVAX)]]*1.1</f>
        <v>398.77375999999998</v>
      </c>
      <c r="G478" s="2"/>
      <c r="H478" s="2"/>
      <c r="I478"/>
    </row>
    <row r="479" spans="2:9" ht="18" customHeight="1" x14ac:dyDescent="0.3">
      <c r="B479" s="1">
        <v>475</v>
      </c>
      <c r="C479" s="4">
        <f>表1[[#This Row],[KEYs]]^2/16000</f>
        <v>14.1015625</v>
      </c>
      <c r="D479" s="4">
        <f>表1[[#This Row],[FT (ETH)]]*1.1</f>
        <v>15.511718750000002</v>
      </c>
      <c r="E479" s="2">
        <f>0.0016*表1[[#This Row],[KEYs]]^2+0.0064*表1[[#This Row],[KEYs]]+0.0064</f>
        <v>364.04640000000001</v>
      </c>
      <c r="F479" s="4">
        <f>表1[[#This Row],[SA (AVAX)]]*1.1</f>
        <v>400.45104000000003</v>
      </c>
      <c r="G479" s="2"/>
      <c r="H479" s="2"/>
      <c r="I479"/>
    </row>
    <row r="480" spans="2:9" ht="18" customHeight="1" x14ac:dyDescent="0.3">
      <c r="B480" s="1">
        <v>476</v>
      </c>
      <c r="C480" s="4">
        <f>表1[[#This Row],[KEYs]]^2/16000</f>
        <v>14.161</v>
      </c>
      <c r="D480" s="4">
        <f>表1[[#This Row],[FT (ETH)]]*1.1</f>
        <v>15.577100000000002</v>
      </c>
      <c r="E480" s="2">
        <f>0.0016*表1[[#This Row],[KEYs]]^2+0.0064*表1[[#This Row],[KEYs]]+0.0064</f>
        <v>365.57440000000003</v>
      </c>
      <c r="F480" s="4">
        <f>表1[[#This Row],[SA (AVAX)]]*1.1</f>
        <v>402.13184000000007</v>
      </c>
      <c r="G480" s="2"/>
      <c r="H480" s="2"/>
      <c r="I480"/>
    </row>
    <row r="481" spans="2:9" ht="18" customHeight="1" x14ac:dyDescent="0.3">
      <c r="B481" s="1">
        <v>477</v>
      </c>
      <c r="C481" s="4">
        <f>表1[[#This Row],[KEYs]]^2/16000</f>
        <v>14.2205625</v>
      </c>
      <c r="D481" s="4">
        <f>表1[[#This Row],[FT (ETH)]]*1.1</f>
        <v>15.64261875</v>
      </c>
      <c r="E481" s="2">
        <f>0.0016*表1[[#This Row],[KEYs]]^2+0.0064*表1[[#This Row],[KEYs]]+0.0064</f>
        <v>367.10559999999998</v>
      </c>
      <c r="F481" s="4">
        <f>表1[[#This Row],[SA (AVAX)]]*1.1</f>
        <v>403.81616000000002</v>
      </c>
      <c r="G481" s="2"/>
      <c r="H481" s="2"/>
      <c r="I481"/>
    </row>
    <row r="482" spans="2:9" ht="18" customHeight="1" x14ac:dyDescent="0.3">
      <c r="B482" s="1">
        <v>478</v>
      </c>
      <c r="C482" s="4">
        <f>表1[[#This Row],[KEYs]]^2/16000</f>
        <v>14.280250000000001</v>
      </c>
      <c r="D482" s="4">
        <f>表1[[#This Row],[FT (ETH)]]*1.1</f>
        <v>15.708275000000002</v>
      </c>
      <c r="E482" s="2">
        <f>0.0016*表1[[#This Row],[KEYs]]^2+0.0064*表1[[#This Row],[KEYs]]+0.0064</f>
        <v>368.64</v>
      </c>
      <c r="F482" s="4">
        <f>表1[[#This Row],[SA (AVAX)]]*1.1</f>
        <v>405.50400000000002</v>
      </c>
      <c r="G482" s="2"/>
      <c r="H482" s="2"/>
      <c r="I482"/>
    </row>
    <row r="483" spans="2:9" ht="18" customHeight="1" x14ac:dyDescent="0.3">
      <c r="B483" s="1">
        <v>479</v>
      </c>
      <c r="C483" s="4">
        <f>表1[[#This Row],[KEYs]]^2/16000</f>
        <v>14.3400625</v>
      </c>
      <c r="D483" s="4">
        <f>表1[[#This Row],[FT (ETH)]]*1.1</f>
        <v>15.774068750000001</v>
      </c>
      <c r="E483" s="2">
        <f>0.0016*表1[[#This Row],[KEYs]]^2+0.0064*表1[[#This Row],[KEYs]]+0.0064</f>
        <v>370.17760000000004</v>
      </c>
      <c r="F483" s="4">
        <f>表1[[#This Row],[SA (AVAX)]]*1.1</f>
        <v>407.19536000000005</v>
      </c>
      <c r="G483" s="2"/>
      <c r="H483" s="2"/>
      <c r="I483"/>
    </row>
    <row r="484" spans="2:9" ht="18" customHeight="1" x14ac:dyDescent="0.3">
      <c r="B484" s="1">
        <v>480</v>
      </c>
      <c r="C484" s="4">
        <f>表1[[#This Row],[KEYs]]^2/16000</f>
        <v>14.4</v>
      </c>
      <c r="D484" s="4">
        <f>表1[[#This Row],[FT (ETH)]]*1.1</f>
        <v>15.840000000000002</v>
      </c>
      <c r="E484" s="2">
        <f>0.0016*表1[[#This Row],[KEYs]]^2+0.0064*表1[[#This Row],[KEYs]]+0.0064</f>
        <v>371.71840000000003</v>
      </c>
      <c r="F484" s="4">
        <f>表1[[#This Row],[SA (AVAX)]]*1.1</f>
        <v>408.89024000000006</v>
      </c>
      <c r="G484" s="2"/>
      <c r="H484" s="2"/>
      <c r="I484"/>
    </row>
    <row r="485" spans="2:9" ht="18" customHeight="1" x14ac:dyDescent="0.3">
      <c r="B485" s="1">
        <v>481</v>
      </c>
      <c r="C485" s="4">
        <f>表1[[#This Row],[KEYs]]^2/16000</f>
        <v>14.460062499999999</v>
      </c>
      <c r="D485" s="4">
        <f>表1[[#This Row],[FT (ETH)]]*1.1</f>
        <v>15.906068750000001</v>
      </c>
      <c r="E485" s="2">
        <f>0.0016*表1[[#This Row],[KEYs]]^2+0.0064*表1[[#This Row],[KEYs]]+0.0064</f>
        <v>373.26240000000001</v>
      </c>
      <c r="F485" s="4">
        <f>表1[[#This Row],[SA (AVAX)]]*1.1</f>
        <v>410.58864000000005</v>
      </c>
      <c r="G485" s="2"/>
      <c r="H485" s="2"/>
      <c r="I485"/>
    </row>
    <row r="486" spans="2:9" ht="18" customHeight="1" x14ac:dyDescent="0.3">
      <c r="B486" s="1">
        <v>482</v>
      </c>
      <c r="C486" s="4">
        <f>表1[[#This Row],[KEYs]]^2/16000</f>
        <v>14.520250000000001</v>
      </c>
      <c r="D486" s="4">
        <f>表1[[#This Row],[FT (ETH)]]*1.1</f>
        <v>15.972275000000002</v>
      </c>
      <c r="E486" s="2">
        <f>0.0016*表1[[#This Row],[KEYs]]^2+0.0064*表1[[#This Row],[KEYs]]+0.0064</f>
        <v>374.80959999999999</v>
      </c>
      <c r="F486" s="4">
        <f>表1[[#This Row],[SA (AVAX)]]*1.1</f>
        <v>412.29056000000003</v>
      </c>
      <c r="G486" s="2"/>
      <c r="H486" s="2"/>
      <c r="I486"/>
    </row>
    <row r="487" spans="2:9" ht="18" customHeight="1" x14ac:dyDescent="0.3">
      <c r="B487" s="1">
        <v>483</v>
      </c>
      <c r="C487" s="4">
        <f>表1[[#This Row],[KEYs]]^2/16000</f>
        <v>14.580562499999999</v>
      </c>
      <c r="D487" s="4">
        <f>表1[[#This Row],[FT (ETH)]]*1.1</f>
        <v>16.038618750000001</v>
      </c>
      <c r="E487" s="2">
        <f>0.0016*表1[[#This Row],[KEYs]]^2+0.0064*表1[[#This Row],[KEYs]]+0.0064</f>
        <v>376.36</v>
      </c>
      <c r="F487" s="4">
        <f>表1[[#This Row],[SA (AVAX)]]*1.1</f>
        <v>413.99600000000004</v>
      </c>
      <c r="G487" s="2"/>
      <c r="H487" s="2"/>
      <c r="I487"/>
    </row>
    <row r="488" spans="2:9" ht="18" customHeight="1" x14ac:dyDescent="0.3">
      <c r="B488" s="1">
        <v>484</v>
      </c>
      <c r="C488" s="4">
        <f>表1[[#This Row],[KEYs]]^2/16000</f>
        <v>14.641</v>
      </c>
      <c r="D488" s="4">
        <f>表1[[#This Row],[FT (ETH)]]*1.1</f>
        <v>16.1051</v>
      </c>
      <c r="E488" s="2">
        <f>0.0016*表1[[#This Row],[KEYs]]^2+0.0064*表1[[#This Row],[KEYs]]+0.0064</f>
        <v>377.91360000000003</v>
      </c>
      <c r="F488" s="4">
        <f>表1[[#This Row],[SA (AVAX)]]*1.1</f>
        <v>415.70496000000009</v>
      </c>
      <c r="G488" s="2"/>
      <c r="H488" s="2"/>
      <c r="I488"/>
    </row>
    <row r="489" spans="2:9" ht="18" customHeight="1" x14ac:dyDescent="0.3">
      <c r="B489" s="1">
        <v>485</v>
      </c>
      <c r="C489" s="4">
        <f>表1[[#This Row],[KEYs]]^2/16000</f>
        <v>14.7015625</v>
      </c>
      <c r="D489" s="4">
        <f>表1[[#This Row],[FT (ETH)]]*1.1</f>
        <v>16.17171875</v>
      </c>
      <c r="E489" s="2">
        <f>0.0016*表1[[#This Row],[KEYs]]^2+0.0064*表1[[#This Row],[KEYs]]+0.0064</f>
        <v>379.47039999999998</v>
      </c>
      <c r="F489" s="4">
        <f>表1[[#This Row],[SA (AVAX)]]*1.1</f>
        <v>417.41744</v>
      </c>
      <c r="G489" s="2"/>
      <c r="H489" s="2"/>
      <c r="I489"/>
    </row>
    <row r="490" spans="2:9" ht="18" customHeight="1" x14ac:dyDescent="0.3">
      <c r="B490" s="1">
        <v>486</v>
      </c>
      <c r="C490" s="4">
        <f>表1[[#This Row],[KEYs]]^2/16000</f>
        <v>14.76225</v>
      </c>
      <c r="D490" s="4">
        <f>表1[[#This Row],[FT (ETH)]]*1.1</f>
        <v>16.238475000000001</v>
      </c>
      <c r="E490" s="2">
        <f>0.0016*表1[[#This Row],[KEYs]]^2+0.0064*表1[[#This Row],[KEYs]]+0.0064</f>
        <v>381.03040000000004</v>
      </c>
      <c r="F490" s="4">
        <f>表1[[#This Row],[SA (AVAX)]]*1.1</f>
        <v>419.13344000000006</v>
      </c>
      <c r="G490" s="2"/>
      <c r="H490" s="2"/>
      <c r="I490"/>
    </row>
    <row r="491" spans="2:9" ht="18" customHeight="1" x14ac:dyDescent="0.3">
      <c r="B491" s="1">
        <v>487</v>
      </c>
      <c r="C491" s="4">
        <f>表1[[#This Row],[KEYs]]^2/16000</f>
        <v>14.823062500000001</v>
      </c>
      <c r="D491" s="4">
        <f>表1[[#This Row],[FT (ETH)]]*1.1</f>
        <v>16.305368750000003</v>
      </c>
      <c r="E491" s="2">
        <f>0.0016*表1[[#This Row],[KEYs]]^2+0.0064*表1[[#This Row],[KEYs]]+0.0064</f>
        <v>382.59360000000004</v>
      </c>
      <c r="F491" s="4">
        <f>表1[[#This Row],[SA (AVAX)]]*1.1</f>
        <v>420.85296000000005</v>
      </c>
      <c r="G491" s="2"/>
      <c r="H491" s="2"/>
      <c r="I491"/>
    </row>
    <row r="492" spans="2:9" ht="18" customHeight="1" x14ac:dyDescent="0.3">
      <c r="B492" s="1">
        <v>488</v>
      </c>
      <c r="C492" s="4">
        <f>表1[[#This Row],[KEYs]]^2/16000</f>
        <v>14.884</v>
      </c>
      <c r="D492" s="4">
        <f>表1[[#This Row],[FT (ETH)]]*1.1</f>
        <v>16.372400000000003</v>
      </c>
      <c r="E492" s="2">
        <f>0.0016*表1[[#This Row],[KEYs]]^2+0.0064*表1[[#This Row],[KEYs]]+0.0064</f>
        <v>384.16</v>
      </c>
      <c r="F492" s="4">
        <f>表1[[#This Row],[SA (AVAX)]]*1.1</f>
        <v>422.57600000000008</v>
      </c>
      <c r="G492" s="2"/>
      <c r="H492" s="2"/>
      <c r="I492"/>
    </row>
    <row r="493" spans="2:9" ht="18" customHeight="1" x14ac:dyDescent="0.3">
      <c r="B493" s="1">
        <v>489</v>
      </c>
      <c r="C493" s="4">
        <f>表1[[#This Row],[KEYs]]^2/16000</f>
        <v>14.945062500000001</v>
      </c>
      <c r="D493" s="4">
        <f>表1[[#This Row],[FT (ETH)]]*1.1</f>
        <v>16.439568750000003</v>
      </c>
      <c r="E493" s="2">
        <f>0.0016*表1[[#This Row],[KEYs]]^2+0.0064*表1[[#This Row],[KEYs]]+0.0064</f>
        <v>385.7296</v>
      </c>
      <c r="F493" s="4">
        <f>表1[[#This Row],[SA (AVAX)]]*1.1</f>
        <v>424.30256000000003</v>
      </c>
      <c r="G493" s="2"/>
      <c r="H493" s="2"/>
      <c r="I493"/>
    </row>
    <row r="494" spans="2:9" ht="18" customHeight="1" x14ac:dyDescent="0.3">
      <c r="B494" s="1">
        <v>490</v>
      </c>
      <c r="C494" s="4">
        <f>表1[[#This Row],[KEYs]]^2/16000</f>
        <v>15.00625</v>
      </c>
      <c r="D494" s="4">
        <f>表1[[#This Row],[FT (ETH)]]*1.1</f>
        <v>16.506875000000001</v>
      </c>
      <c r="E494" s="2">
        <f>0.0016*表1[[#This Row],[KEYs]]^2+0.0064*表1[[#This Row],[KEYs]]+0.0064</f>
        <v>387.30240000000003</v>
      </c>
      <c r="F494" s="4">
        <f>表1[[#This Row],[SA (AVAX)]]*1.1</f>
        <v>426.03264000000007</v>
      </c>
      <c r="G494" s="2"/>
      <c r="H494" s="2"/>
      <c r="I494"/>
    </row>
    <row r="495" spans="2:9" ht="18" customHeight="1" x14ac:dyDescent="0.3">
      <c r="B495" s="1">
        <v>491</v>
      </c>
      <c r="C495" s="4">
        <f>表1[[#This Row],[KEYs]]^2/16000</f>
        <v>15.067562499999999</v>
      </c>
      <c r="D495" s="4">
        <f>表1[[#This Row],[FT (ETH)]]*1.1</f>
        <v>16.57431875</v>
      </c>
      <c r="E495" s="2">
        <f>0.0016*表1[[#This Row],[KEYs]]^2+0.0064*表1[[#This Row],[KEYs]]+0.0064</f>
        <v>388.8784</v>
      </c>
      <c r="F495" s="4">
        <f>表1[[#This Row],[SA (AVAX)]]*1.1</f>
        <v>427.76624000000004</v>
      </c>
      <c r="G495" s="2"/>
      <c r="H495" s="2"/>
      <c r="I495"/>
    </row>
    <row r="496" spans="2:9" ht="18" customHeight="1" x14ac:dyDescent="0.3">
      <c r="B496" s="1">
        <v>492</v>
      </c>
      <c r="C496" s="4">
        <f>表1[[#This Row],[KEYs]]^2/16000</f>
        <v>15.129</v>
      </c>
      <c r="D496" s="4">
        <f>表1[[#This Row],[FT (ETH)]]*1.1</f>
        <v>16.6419</v>
      </c>
      <c r="E496" s="2">
        <f>0.0016*表1[[#This Row],[KEYs]]^2+0.0064*表1[[#This Row],[KEYs]]+0.0064</f>
        <v>390.45760000000001</v>
      </c>
      <c r="F496" s="4">
        <f>表1[[#This Row],[SA (AVAX)]]*1.1</f>
        <v>429.50336000000004</v>
      </c>
      <c r="G496" s="2"/>
      <c r="H496" s="2"/>
      <c r="I496"/>
    </row>
    <row r="497" spans="2:9" ht="18" customHeight="1" x14ac:dyDescent="0.3">
      <c r="B497" s="1">
        <v>493</v>
      </c>
      <c r="C497" s="4">
        <f>表1[[#This Row],[KEYs]]^2/16000</f>
        <v>15.1905625</v>
      </c>
      <c r="D497" s="4">
        <f>表1[[#This Row],[FT (ETH)]]*1.1</f>
        <v>16.709618750000001</v>
      </c>
      <c r="E497" s="2">
        <f>0.0016*表1[[#This Row],[KEYs]]^2+0.0064*表1[[#This Row],[KEYs]]+0.0064</f>
        <v>392.03999999999996</v>
      </c>
      <c r="F497" s="4">
        <f>表1[[#This Row],[SA (AVAX)]]*1.1</f>
        <v>431.24399999999997</v>
      </c>
      <c r="G497" s="2"/>
      <c r="H497" s="2"/>
      <c r="I497"/>
    </row>
    <row r="498" spans="2:9" ht="18" customHeight="1" x14ac:dyDescent="0.3">
      <c r="B498" s="1">
        <v>494</v>
      </c>
      <c r="C498" s="4">
        <f>表1[[#This Row],[KEYs]]^2/16000</f>
        <v>15.25225</v>
      </c>
      <c r="D498" s="4">
        <f>表1[[#This Row],[FT (ETH)]]*1.1</f>
        <v>16.777475000000003</v>
      </c>
      <c r="E498" s="2">
        <f>0.0016*表1[[#This Row],[KEYs]]^2+0.0064*表1[[#This Row],[KEYs]]+0.0064</f>
        <v>393.62560000000002</v>
      </c>
      <c r="F498" s="4">
        <f>表1[[#This Row],[SA (AVAX)]]*1.1</f>
        <v>432.98816000000005</v>
      </c>
      <c r="G498" s="2"/>
      <c r="H498" s="2"/>
      <c r="I498"/>
    </row>
    <row r="499" spans="2:9" ht="18" customHeight="1" x14ac:dyDescent="0.3">
      <c r="B499" s="1">
        <v>495</v>
      </c>
      <c r="C499" s="4">
        <f>表1[[#This Row],[KEYs]]^2/16000</f>
        <v>15.3140625</v>
      </c>
      <c r="D499" s="4">
        <f>表1[[#This Row],[FT (ETH)]]*1.1</f>
        <v>16.845468750000002</v>
      </c>
      <c r="E499" s="2">
        <f>0.0016*表1[[#This Row],[KEYs]]^2+0.0064*表1[[#This Row],[KEYs]]+0.0064</f>
        <v>395.21440000000001</v>
      </c>
      <c r="F499" s="4">
        <f>表1[[#This Row],[SA (AVAX)]]*1.1</f>
        <v>434.73584000000005</v>
      </c>
      <c r="G499" s="2"/>
      <c r="H499" s="2"/>
      <c r="I499"/>
    </row>
    <row r="500" spans="2:9" ht="18" customHeight="1" x14ac:dyDescent="0.3">
      <c r="B500" s="1">
        <v>496</v>
      </c>
      <c r="C500" s="4">
        <f>表1[[#This Row],[KEYs]]^2/16000</f>
        <v>15.375999999999999</v>
      </c>
      <c r="D500" s="4">
        <f>表1[[#This Row],[FT (ETH)]]*1.1</f>
        <v>16.913600000000002</v>
      </c>
      <c r="E500" s="2">
        <f>0.0016*表1[[#This Row],[KEYs]]^2+0.0064*表1[[#This Row],[KEYs]]+0.0064</f>
        <v>396.8064</v>
      </c>
      <c r="F500" s="4">
        <f>表1[[#This Row],[SA (AVAX)]]*1.1</f>
        <v>436.48704000000004</v>
      </c>
      <c r="G500" s="2"/>
      <c r="H500" s="2"/>
      <c r="I500"/>
    </row>
    <row r="501" spans="2:9" ht="18" customHeight="1" x14ac:dyDescent="0.3">
      <c r="B501" s="1">
        <v>497</v>
      </c>
      <c r="C501" s="4">
        <f>表1[[#This Row],[KEYs]]^2/16000</f>
        <v>15.438062499999999</v>
      </c>
      <c r="D501" s="4">
        <f>表1[[#This Row],[FT (ETH)]]*1.1</f>
        <v>16.98186875</v>
      </c>
      <c r="E501" s="2">
        <f>0.0016*表1[[#This Row],[KEYs]]^2+0.0064*表1[[#This Row],[KEYs]]+0.0064</f>
        <v>398.40159999999997</v>
      </c>
      <c r="F501" s="4">
        <f>表1[[#This Row],[SA (AVAX)]]*1.1</f>
        <v>438.24176</v>
      </c>
      <c r="G501" s="2"/>
      <c r="H501" s="2"/>
      <c r="I501"/>
    </row>
    <row r="502" spans="2:9" ht="18" customHeight="1" x14ac:dyDescent="0.3">
      <c r="B502" s="1">
        <v>498</v>
      </c>
      <c r="C502" s="4">
        <f>表1[[#This Row],[KEYs]]^2/16000</f>
        <v>15.500249999999999</v>
      </c>
      <c r="D502" s="4">
        <f>表1[[#This Row],[FT (ETH)]]*1.1</f>
        <v>17.050274999999999</v>
      </c>
      <c r="E502" s="2">
        <f>0.0016*表1[[#This Row],[KEYs]]^2+0.0064*表1[[#This Row],[KEYs]]+0.0064</f>
        <v>400</v>
      </c>
      <c r="F502" s="4">
        <f>表1[[#This Row],[SA (AVAX)]]*1.1</f>
        <v>440.00000000000006</v>
      </c>
      <c r="G502" s="2"/>
      <c r="H502" s="2"/>
      <c r="I502"/>
    </row>
    <row r="503" spans="2:9" ht="18" customHeight="1" x14ac:dyDescent="0.3">
      <c r="B503" s="1">
        <v>499</v>
      </c>
      <c r="C503" s="4">
        <f>表1[[#This Row],[KEYs]]^2/16000</f>
        <v>15.5625625</v>
      </c>
      <c r="D503" s="4">
        <f>表1[[#This Row],[FT (ETH)]]*1.1</f>
        <v>17.118818750000003</v>
      </c>
      <c r="E503" s="2">
        <f>0.0016*表1[[#This Row],[KEYs]]^2+0.0064*表1[[#This Row],[KEYs]]+0.0064</f>
        <v>401.60160000000002</v>
      </c>
      <c r="F503" s="4">
        <f>表1[[#This Row],[SA (AVAX)]]*1.1</f>
        <v>441.76176000000004</v>
      </c>
      <c r="G503" s="2"/>
      <c r="H503" s="2"/>
      <c r="I503"/>
    </row>
    <row r="504" spans="2:9" ht="18" customHeight="1" x14ac:dyDescent="0.3">
      <c r="B504" s="1">
        <v>500</v>
      </c>
      <c r="C504" s="4">
        <f>表1[[#This Row],[KEYs]]^2/16000</f>
        <v>15.625</v>
      </c>
      <c r="D504" s="4">
        <f>表1[[#This Row],[FT (ETH)]]*1.1</f>
        <v>17.1875</v>
      </c>
      <c r="E504" s="2">
        <f>0.0016*表1[[#This Row],[KEYs]]^2+0.0064*表1[[#This Row],[KEYs]]+0.0064</f>
        <v>403.20639999999997</v>
      </c>
      <c r="F504" s="4">
        <f>表1[[#This Row],[SA (AVAX)]]*1.1</f>
        <v>443.52704</v>
      </c>
      <c r="G504" s="2"/>
      <c r="H504" s="2"/>
      <c r="I504"/>
    </row>
    <row r="505" spans="2:9" ht="18" customHeight="1" x14ac:dyDescent="0.3">
      <c r="B505" s="1">
        <v>501</v>
      </c>
      <c r="C505" s="4">
        <f>表1[[#This Row],[KEYs]]^2/16000</f>
        <v>15.6875625</v>
      </c>
      <c r="D505" s="4">
        <f>表1[[#This Row],[FT (ETH)]]*1.1</f>
        <v>17.256318750000002</v>
      </c>
      <c r="E505" s="2">
        <f>0.0016*表1[[#This Row],[KEYs]]^2+0.0064*表1[[#This Row],[KEYs]]+0.0064</f>
        <v>404.81439999999998</v>
      </c>
      <c r="F505" s="4">
        <f>表1[[#This Row],[SA (AVAX)]]*1.1</f>
        <v>445.29584</v>
      </c>
      <c r="G505" s="2"/>
      <c r="H505" s="2"/>
      <c r="I505"/>
    </row>
    <row r="506" spans="2:9" ht="18" customHeight="1" x14ac:dyDescent="0.3">
      <c r="B506" s="1">
        <v>502</v>
      </c>
      <c r="C506" s="4">
        <f>表1[[#This Row],[KEYs]]^2/16000</f>
        <v>15.750249999999999</v>
      </c>
      <c r="D506" s="4">
        <f>表1[[#This Row],[FT (ETH)]]*1.1</f>
        <v>17.325275000000001</v>
      </c>
      <c r="E506" s="2">
        <f>0.0016*表1[[#This Row],[KEYs]]^2+0.0064*表1[[#This Row],[KEYs]]+0.0064</f>
        <v>406.42560000000003</v>
      </c>
      <c r="F506" s="4">
        <f>表1[[#This Row],[SA (AVAX)]]*1.1</f>
        <v>447.06816000000009</v>
      </c>
      <c r="G506" s="2"/>
      <c r="H506" s="2"/>
      <c r="I506"/>
    </row>
    <row r="507" spans="2:9" ht="18" customHeight="1" x14ac:dyDescent="0.3">
      <c r="B507" s="1">
        <v>503</v>
      </c>
      <c r="C507" s="4">
        <f>表1[[#This Row],[KEYs]]^2/16000</f>
        <v>15.813062499999999</v>
      </c>
      <c r="D507" s="4">
        <f>表1[[#This Row],[FT (ETH)]]*1.1</f>
        <v>17.394368750000002</v>
      </c>
      <c r="E507" s="2">
        <f>0.0016*表1[[#This Row],[KEYs]]^2+0.0064*表1[[#This Row],[KEYs]]+0.0064</f>
        <v>408.04</v>
      </c>
      <c r="F507" s="4">
        <f>表1[[#This Row],[SA (AVAX)]]*1.1</f>
        <v>448.84400000000005</v>
      </c>
      <c r="G507" s="2"/>
      <c r="H507" s="2"/>
      <c r="I507"/>
    </row>
    <row r="508" spans="2:9" ht="18" customHeight="1" x14ac:dyDescent="0.3">
      <c r="B508" s="1">
        <v>504</v>
      </c>
      <c r="C508" s="4">
        <f>表1[[#This Row],[KEYs]]^2/16000</f>
        <v>15.875999999999999</v>
      </c>
      <c r="D508" s="4">
        <f>表1[[#This Row],[FT (ETH)]]*1.1</f>
        <v>17.4636</v>
      </c>
      <c r="E508" s="2">
        <f>0.0016*表1[[#This Row],[KEYs]]^2+0.0064*表1[[#This Row],[KEYs]]+0.0064</f>
        <v>409.6576</v>
      </c>
      <c r="F508" s="4">
        <f>表1[[#This Row],[SA (AVAX)]]*1.1</f>
        <v>450.62336000000005</v>
      </c>
      <c r="G508" s="2"/>
      <c r="H508" s="2"/>
      <c r="I508"/>
    </row>
    <row r="509" spans="2:9" ht="18" customHeight="1" x14ac:dyDescent="0.3">
      <c r="B509" s="1">
        <v>505</v>
      </c>
      <c r="C509" s="4">
        <f>表1[[#This Row],[KEYs]]^2/16000</f>
        <v>15.9390625</v>
      </c>
      <c r="D509" s="4">
        <f>表1[[#This Row],[FT (ETH)]]*1.1</f>
        <v>17.532968750000002</v>
      </c>
      <c r="E509" s="2">
        <f>0.0016*表1[[#This Row],[KEYs]]^2+0.0064*表1[[#This Row],[KEYs]]+0.0064</f>
        <v>411.27840000000003</v>
      </c>
      <c r="F509" s="4">
        <f>表1[[#This Row],[SA (AVAX)]]*1.1</f>
        <v>452.40624000000008</v>
      </c>
      <c r="G509" s="2"/>
      <c r="H509" s="2"/>
      <c r="I509"/>
    </row>
    <row r="510" spans="2:9" ht="18" customHeight="1" x14ac:dyDescent="0.3">
      <c r="B510" s="1">
        <v>506</v>
      </c>
      <c r="C510" s="4">
        <f>表1[[#This Row],[KEYs]]^2/16000</f>
        <v>16.00225</v>
      </c>
      <c r="D510" s="4">
        <f>表1[[#This Row],[FT (ETH)]]*1.1</f>
        <v>17.602475000000002</v>
      </c>
      <c r="E510" s="2">
        <f>0.0016*表1[[#This Row],[KEYs]]^2+0.0064*表1[[#This Row],[KEYs]]+0.0064</f>
        <v>412.9024</v>
      </c>
      <c r="F510" s="4">
        <f>表1[[#This Row],[SA (AVAX)]]*1.1</f>
        <v>454.19264000000004</v>
      </c>
      <c r="G510" s="2"/>
      <c r="H510" s="2"/>
      <c r="I510"/>
    </row>
    <row r="511" spans="2:9" ht="18" customHeight="1" x14ac:dyDescent="0.3">
      <c r="B511" s="1">
        <v>507</v>
      </c>
      <c r="C511" s="4">
        <f>表1[[#This Row],[KEYs]]^2/16000</f>
        <v>16.065562499999999</v>
      </c>
      <c r="D511" s="4">
        <f>表1[[#This Row],[FT (ETH)]]*1.1</f>
        <v>17.672118749999999</v>
      </c>
      <c r="E511" s="2">
        <f>0.0016*表1[[#This Row],[KEYs]]^2+0.0064*表1[[#This Row],[KEYs]]+0.0064</f>
        <v>414.52960000000002</v>
      </c>
      <c r="F511" s="4">
        <f>表1[[#This Row],[SA (AVAX)]]*1.1</f>
        <v>455.98256000000003</v>
      </c>
      <c r="G511" s="2"/>
      <c r="H511" s="2"/>
      <c r="I511"/>
    </row>
    <row r="512" spans="2:9" ht="18" customHeight="1" x14ac:dyDescent="0.3">
      <c r="B512" s="1">
        <v>508</v>
      </c>
      <c r="C512" s="4">
        <f>表1[[#This Row],[KEYs]]^2/16000</f>
        <v>16.129000000000001</v>
      </c>
      <c r="D512" s="4">
        <f>表1[[#This Row],[FT (ETH)]]*1.1</f>
        <v>17.741900000000005</v>
      </c>
      <c r="E512" s="2">
        <f>0.0016*表1[[#This Row],[KEYs]]^2+0.0064*表1[[#This Row],[KEYs]]+0.0064</f>
        <v>416.15999999999997</v>
      </c>
      <c r="F512" s="4">
        <f>表1[[#This Row],[SA (AVAX)]]*1.1</f>
        <v>457.77600000000001</v>
      </c>
      <c r="G512" s="2"/>
      <c r="H512" s="2"/>
      <c r="I512"/>
    </row>
    <row r="513" spans="2:9" ht="18" customHeight="1" x14ac:dyDescent="0.3">
      <c r="B513" s="1">
        <v>509</v>
      </c>
      <c r="C513" s="4">
        <f>表1[[#This Row],[KEYs]]^2/16000</f>
        <v>16.192562500000001</v>
      </c>
      <c r="D513" s="4">
        <f>表1[[#This Row],[FT (ETH)]]*1.1</f>
        <v>17.811818750000004</v>
      </c>
      <c r="E513" s="2">
        <f>0.0016*表1[[#This Row],[KEYs]]^2+0.0064*表1[[#This Row],[KEYs]]+0.0064</f>
        <v>417.79360000000003</v>
      </c>
      <c r="F513" s="4">
        <f>表1[[#This Row],[SA (AVAX)]]*1.1</f>
        <v>459.57296000000008</v>
      </c>
      <c r="G513" s="2"/>
      <c r="H513" s="2"/>
      <c r="I513"/>
    </row>
    <row r="514" spans="2:9" ht="18" customHeight="1" x14ac:dyDescent="0.3">
      <c r="B514" s="1">
        <v>510</v>
      </c>
      <c r="C514" s="4">
        <f>表1[[#This Row],[KEYs]]^2/16000</f>
        <v>16.256250000000001</v>
      </c>
      <c r="D514" s="4">
        <f>表1[[#This Row],[FT (ETH)]]*1.1</f>
        <v>17.881875000000004</v>
      </c>
      <c r="E514" s="2">
        <f>0.0016*表1[[#This Row],[KEYs]]^2+0.0064*表1[[#This Row],[KEYs]]+0.0064</f>
        <v>419.43040000000002</v>
      </c>
      <c r="F514" s="4">
        <f>表1[[#This Row],[SA (AVAX)]]*1.1</f>
        <v>461.37344000000007</v>
      </c>
      <c r="G514" s="2"/>
      <c r="H514" s="2"/>
      <c r="I514"/>
    </row>
    <row r="515" spans="2:9" ht="18" customHeight="1" x14ac:dyDescent="0.3">
      <c r="B515" s="1">
        <v>511</v>
      </c>
      <c r="C515" s="4">
        <f>表1[[#This Row],[KEYs]]^2/16000</f>
        <v>16.320062499999999</v>
      </c>
      <c r="D515" s="4">
        <f>表1[[#This Row],[FT (ETH)]]*1.1</f>
        <v>17.952068749999999</v>
      </c>
      <c r="E515" s="2">
        <f>0.0016*表1[[#This Row],[KEYs]]^2+0.0064*表1[[#This Row],[KEYs]]+0.0064</f>
        <v>421.07040000000001</v>
      </c>
      <c r="F515" s="4">
        <f>表1[[#This Row],[SA (AVAX)]]*1.1</f>
        <v>463.17744000000005</v>
      </c>
      <c r="G515" s="2"/>
      <c r="H515" s="2"/>
      <c r="I515"/>
    </row>
    <row r="516" spans="2:9" ht="18" customHeight="1" x14ac:dyDescent="0.3">
      <c r="B516" s="1">
        <v>512</v>
      </c>
      <c r="C516" s="4">
        <f>表1[[#This Row],[KEYs]]^2/16000</f>
        <v>16.384</v>
      </c>
      <c r="D516" s="4">
        <f>表1[[#This Row],[FT (ETH)]]*1.1</f>
        <v>18.022400000000001</v>
      </c>
      <c r="E516" s="2">
        <f>0.0016*表1[[#This Row],[KEYs]]^2+0.0064*表1[[#This Row],[KEYs]]+0.0064</f>
        <v>422.71359999999999</v>
      </c>
      <c r="F516" s="4">
        <f>表1[[#This Row],[SA (AVAX)]]*1.1</f>
        <v>464.98496</v>
      </c>
      <c r="G516" s="2"/>
      <c r="H516" s="2"/>
      <c r="I516"/>
    </row>
    <row r="517" spans="2:9" ht="18" customHeight="1" x14ac:dyDescent="0.3">
      <c r="B517" s="1">
        <v>513</v>
      </c>
      <c r="C517" s="4">
        <f>表1[[#This Row],[KEYs]]^2/16000</f>
        <v>16.448062499999999</v>
      </c>
      <c r="D517" s="4">
        <f>表1[[#This Row],[FT (ETH)]]*1.1</f>
        <v>18.092868750000001</v>
      </c>
      <c r="E517" s="2">
        <f>0.0016*表1[[#This Row],[KEYs]]^2+0.0064*表1[[#This Row],[KEYs]]+0.0064</f>
        <v>424.36</v>
      </c>
      <c r="F517" s="4">
        <f>表1[[#This Row],[SA (AVAX)]]*1.1</f>
        <v>466.79600000000005</v>
      </c>
      <c r="G517" s="2"/>
      <c r="H517" s="2"/>
      <c r="I517"/>
    </row>
    <row r="518" spans="2:9" ht="18" customHeight="1" x14ac:dyDescent="0.3">
      <c r="B518" s="1">
        <v>514</v>
      </c>
      <c r="C518" s="4">
        <f>表1[[#This Row],[KEYs]]^2/16000</f>
        <v>16.512250000000002</v>
      </c>
      <c r="D518" s="4">
        <f>表1[[#This Row],[FT (ETH)]]*1.1</f>
        <v>18.163475000000002</v>
      </c>
      <c r="E518" s="2">
        <f>0.0016*表1[[#This Row],[KEYs]]^2+0.0064*表1[[#This Row],[KEYs]]+0.0064</f>
        <v>426.00960000000003</v>
      </c>
      <c r="F518" s="4">
        <f>表1[[#This Row],[SA (AVAX)]]*1.1</f>
        <v>468.61056000000008</v>
      </c>
      <c r="G518" s="2"/>
      <c r="H518" s="2"/>
      <c r="I518"/>
    </row>
    <row r="519" spans="2:9" ht="18" customHeight="1" x14ac:dyDescent="0.3">
      <c r="B519" s="1">
        <v>515</v>
      </c>
      <c r="C519" s="4">
        <f>表1[[#This Row],[KEYs]]^2/16000</f>
        <v>16.576562500000001</v>
      </c>
      <c r="D519" s="4">
        <f>表1[[#This Row],[FT (ETH)]]*1.1</f>
        <v>18.234218750000004</v>
      </c>
      <c r="E519" s="2">
        <f>0.0016*表1[[#This Row],[KEYs]]^2+0.0064*表1[[#This Row],[KEYs]]+0.0064</f>
        <v>427.66239999999999</v>
      </c>
      <c r="F519" s="4">
        <f>表1[[#This Row],[SA (AVAX)]]*1.1</f>
        <v>470.42864000000003</v>
      </c>
      <c r="G519" s="2"/>
      <c r="H519" s="2"/>
      <c r="I519"/>
    </row>
    <row r="520" spans="2:9" ht="18" customHeight="1" x14ac:dyDescent="0.3">
      <c r="B520" s="1">
        <v>516</v>
      </c>
      <c r="C520" s="4">
        <f>表1[[#This Row],[KEYs]]^2/16000</f>
        <v>16.640999999999998</v>
      </c>
      <c r="D520" s="4">
        <f>表1[[#This Row],[FT (ETH)]]*1.1</f>
        <v>18.305099999999999</v>
      </c>
      <c r="E520" s="2">
        <f>0.0016*表1[[#This Row],[KEYs]]^2+0.0064*表1[[#This Row],[KEYs]]+0.0064</f>
        <v>429.3184</v>
      </c>
      <c r="F520" s="4">
        <f>表1[[#This Row],[SA (AVAX)]]*1.1</f>
        <v>472.25024000000002</v>
      </c>
      <c r="G520" s="2"/>
      <c r="H520" s="2"/>
      <c r="I520"/>
    </row>
    <row r="521" spans="2:9" ht="18" customHeight="1" x14ac:dyDescent="0.3">
      <c r="B521" s="1">
        <v>517</v>
      </c>
      <c r="C521" s="4">
        <f>表1[[#This Row],[KEYs]]^2/16000</f>
        <v>16.705562499999999</v>
      </c>
      <c r="D521" s="4">
        <f>表1[[#This Row],[FT (ETH)]]*1.1</f>
        <v>18.37611875</v>
      </c>
      <c r="E521" s="2">
        <f>0.0016*表1[[#This Row],[KEYs]]^2+0.0064*表1[[#This Row],[KEYs]]+0.0064</f>
        <v>430.97760000000005</v>
      </c>
      <c r="F521" s="4">
        <f>表1[[#This Row],[SA (AVAX)]]*1.1</f>
        <v>474.0753600000001</v>
      </c>
      <c r="G521" s="2"/>
      <c r="H521" s="2"/>
      <c r="I521"/>
    </row>
    <row r="522" spans="2:9" ht="18" customHeight="1" x14ac:dyDescent="0.3">
      <c r="B522" s="1">
        <v>518</v>
      </c>
      <c r="C522" s="4">
        <f>表1[[#This Row],[KEYs]]^2/16000</f>
        <v>16.770250000000001</v>
      </c>
      <c r="D522" s="4">
        <f>表1[[#This Row],[FT (ETH)]]*1.1</f>
        <v>18.447275000000001</v>
      </c>
      <c r="E522" s="2">
        <f>0.0016*表1[[#This Row],[KEYs]]^2+0.0064*表1[[#This Row],[KEYs]]+0.0064</f>
        <v>432.64</v>
      </c>
      <c r="F522" s="4">
        <f>表1[[#This Row],[SA (AVAX)]]*1.1</f>
        <v>475.904</v>
      </c>
      <c r="G522" s="2"/>
      <c r="H522" s="2"/>
      <c r="I522"/>
    </row>
    <row r="523" spans="2:9" ht="18" customHeight="1" x14ac:dyDescent="0.3">
      <c r="B523" s="1">
        <v>519</v>
      </c>
      <c r="C523" s="4">
        <f>表1[[#This Row],[KEYs]]^2/16000</f>
        <v>16.835062499999999</v>
      </c>
      <c r="D523" s="4">
        <f>表1[[#This Row],[FT (ETH)]]*1.1</f>
        <v>18.51856875</v>
      </c>
      <c r="E523" s="2">
        <f>0.0016*表1[[#This Row],[KEYs]]^2+0.0064*表1[[#This Row],[KEYs]]+0.0064</f>
        <v>434.30559999999997</v>
      </c>
      <c r="F523" s="4">
        <f>表1[[#This Row],[SA (AVAX)]]*1.1</f>
        <v>477.73615999999998</v>
      </c>
      <c r="G523" s="2"/>
      <c r="H523" s="2"/>
      <c r="I523"/>
    </row>
    <row r="524" spans="2:9" ht="18" customHeight="1" x14ac:dyDescent="0.3">
      <c r="B524" s="1">
        <v>520</v>
      </c>
      <c r="C524" s="4">
        <f>表1[[#This Row],[KEYs]]^2/16000</f>
        <v>16.899999999999999</v>
      </c>
      <c r="D524" s="4">
        <f>表1[[#This Row],[FT (ETH)]]*1.1</f>
        <v>18.59</v>
      </c>
      <c r="E524" s="2">
        <f>0.0016*表1[[#This Row],[KEYs]]^2+0.0064*表1[[#This Row],[KEYs]]+0.0064</f>
        <v>435.9744</v>
      </c>
      <c r="F524" s="4">
        <f>表1[[#This Row],[SA (AVAX)]]*1.1</f>
        <v>479.57184000000007</v>
      </c>
      <c r="G524" s="2"/>
      <c r="H524" s="2"/>
      <c r="I524"/>
    </row>
    <row r="525" spans="2:9" ht="18" customHeight="1" x14ac:dyDescent="0.3">
      <c r="B525" s="1">
        <v>521</v>
      </c>
      <c r="C525" s="4">
        <f>表1[[#This Row],[KEYs]]^2/16000</f>
        <v>16.965062499999998</v>
      </c>
      <c r="D525" s="4">
        <f>表1[[#This Row],[FT (ETH)]]*1.1</f>
        <v>18.661568750000001</v>
      </c>
      <c r="E525" s="2">
        <f>0.0016*表1[[#This Row],[KEYs]]^2+0.0064*表1[[#This Row],[KEYs]]+0.0064</f>
        <v>437.64640000000003</v>
      </c>
      <c r="F525" s="4">
        <f>表1[[#This Row],[SA (AVAX)]]*1.1</f>
        <v>481.41104000000007</v>
      </c>
      <c r="G525" s="2"/>
      <c r="H525" s="2"/>
      <c r="I525"/>
    </row>
    <row r="526" spans="2:9" ht="18" customHeight="1" x14ac:dyDescent="0.3">
      <c r="B526" s="1">
        <v>522</v>
      </c>
      <c r="C526" s="4">
        <f>表1[[#This Row],[KEYs]]^2/16000</f>
        <v>17.030249999999999</v>
      </c>
      <c r="D526" s="4">
        <f>表1[[#This Row],[FT (ETH)]]*1.1</f>
        <v>18.733274999999999</v>
      </c>
      <c r="E526" s="2">
        <f>0.0016*表1[[#This Row],[KEYs]]^2+0.0064*表1[[#This Row],[KEYs]]+0.0064</f>
        <v>439.32159999999999</v>
      </c>
      <c r="F526" s="4">
        <f>表1[[#This Row],[SA (AVAX)]]*1.1</f>
        <v>483.25376</v>
      </c>
      <c r="G526" s="2"/>
      <c r="H526" s="2"/>
      <c r="I526"/>
    </row>
    <row r="527" spans="2:9" ht="18" customHeight="1" x14ac:dyDescent="0.3">
      <c r="B527" s="1">
        <v>523</v>
      </c>
      <c r="C527" s="4">
        <f>表1[[#This Row],[KEYs]]^2/16000</f>
        <v>17.0955625</v>
      </c>
      <c r="D527" s="4">
        <f>表1[[#This Row],[FT (ETH)]]*1.1</f>
        <v>18.805118750000002</v>
      </c>
      <c r="E527" s="2">
        <f>0.0016*表1[[#This Row],[KEYs]]^2+0.0064*表1[[#This Row],[KEYs]]+0.0064</f>
        <v>441</v>
      </c>
      <c r="F527" s="4">
        <f>表1[[#This Row],[SA (AVAX)]]*1.1</f>
        <v>485.1</v>
      </c>
      <c r="G527" s="2"/>
      <c r="H527" s="2"/>
      <c r="I527"/>
    </row>
    <row r="528" spans="2:9" ht="18" customHeight="1" x14ac:dyDescent="0.3">
      <c r="B528" s="1">
        <v>524</v>
      </c>
      <c r="C528" s="4">
        <f>表1[[#This Row],[KEYs]]^2/16000</f>
        <v>17.161000000000001</v>
      </c>
      <c r="D528" s="4">
        <f>表1[[#This Row],[FT (ETH)]]*1.1</f>
        <v>18.877100000000002</v>
      </c>
      <c r="E528" s="2">
        <f>0.0016*表1[[#This Row],[KEYs]]^2+0.0064*表1[[#This Row],[KEYs]]+0.0064</f>
        <v>442.6816</v>
      </c>
      <c r="F528" s="4">
        <f>表1[[#This Row],[SA (AVAX)]]*1.1</f>
        <v>486.94976000000003</v>
      </c>
      <c r="G528" s="2"/>
      <c r="H528" s="2"/>
      <c r="I528"/>
    </row>
    <row r="529" spans="2:9" ht="18" customHeight="1" x14ac:dyDescent="0.3">
      <c r="B529" s="1">
        <v>525</v>
      </c>
      <c r="C529" s="4">
        <f>表1[[#This Row],[KEYs]]^2/16000</f>
        <v>17.2265625</v>
      </c>
      <c r="D529" s="4">
        <f>表1[[#This Row],[FT (ETH)]]*1.1</f>
        <v>18.94921875</v>
      </c>
      <c r="E529" s="2">
        <f>0.0016*表1[[#This Row],[KEYs]]^2+0.0064*表1[[#This Row],[KEYs]]+0.0064</f>
        <v>444.3664</v>
      </c>
      <c r="F529" s="4">
        <f>表1[[#This Row],[SA (AVAX)]]*1.1</f>
        <v>488.80304000000001</v>
      </c>
      <c r="G529" s="2"/>
      <c r="H529" s="2"/>
      <c r="I529"/>
    </row>
    <row r="530" spans="2:9" ht="18" customHeight="1" x14ac:dyDescent="0.3">
      <c r="B530" s="1">
        <v>526</v>
      </c>
      <c r="C530" s="4">
        <f>表1[[#This Row],[KEYs]]^2/16000</f>
        <v>17.292249999999999</v>
      </c>
      <c r="D530" s="4">
        <f>表1[[#This Row],[FT (ETH)]]*1.1</f>
        <v>19.021475000000002</v>
      </c>
      <c r="E530" s="2">
        <f>0.0016*表1[[#This Row],[KEYs]]^2+0.0064*表1[[#This Row],[KEYs]]+0.0064</f>
        <v>446.05439999999999</v>
      </c>
      <c r="F530" s="4">
        <f>表1[[#This Row],[SA (AVAX)]]*1.1</f>
        <v>490.65984000000003</v>
      </c>
      <c r="G530" s="2"/>
      <c r="H530" s="2"/>
      <c r="I530"/>
    </row>
    <row r="531" spans="2:9" ht="18" customHeight="1" x14ac:dyDescent="0.3">
      <c r="B531" s="1">
        <v>527</v>
      </c>
      <c r="C531" s="4">
        <f>表1[[#This Row],[KEYs]]^2/16000</f>
        <v>17.358062499999999</v>
      </c>
      <c r="D531" s="4">
        <f>表1[[#This Row],[FT (ETH)]]*1.1</f>
        <v>19.093868750000002</v>
      </c>
      <c r="E531" s="2">
        <f>0.0016*表1[[#This Row],[KEYs]]^2+0.0064*表1[[#This Row],[KEYs]]+0.0064</f>
        <v>447.74559999999997</v>
      </c>
      <c r="F531" s="4">
        <f>表1[[#This Row],[SA (AVAX)]]*1.1</f>
        <v>492.52015999999998</v>
      </c>
      <c r="G531" s="2"/>
      <c r="H531" s="2"/>
      <c r="I531"/>
    </row>
    <row r="532" spans="2:9" ht="18" customHeight="1" x14ac:dyDescent="0.3">
      <c r="B532" s="1">
        <v>528</v>
      </c>
      <c r="C532" s="4">
        <f>表1[[#This Row],[KEYs]]^2/16000</f>
        <v>17.423999999999999</v>
      </c>
      <c r="D532" s="4">
        <f>表1[[#This Row],[FT (ETH)]]*1.1</f>
        <v>19.166399999999999</v>
      </c>
      <c r="E532" s="2">
        <f>0.0016*表1[[#This Row],[KEYs]]^2+0.0064*表1[[#This Row],[KEYs]]+0.0064</f>
        <v>449.44000000000005</v>
      </c>
      <c r="F532" s="4">
        <f>表1[[#This Row],[SA (AVAX)]]*1.1</f>
        <v>494.38400000000013</v>
      </c>
      <c r="G532" s="2"/>
      <c r="H532" s="2"/>
      <c r="I532"/>
    </row>
    <row r="533" spans="2:9" ht="18" customHeight="1" x14ac:dyDescent="0.3">
      <c r="B533" s="1">
        <v>529</v>
      </c>
      <c r="C533" s="4">
        <f>表1[[#This Row],[KEYs]]^2/16000</f>
        <v>17.490062500000001</v>
      </c>
      <c r="D533" s="4">
        <f>表1[[#This Row],[FT (ETH)]]*1.1</f>
        <v>19.239068750000001</v>
      </c>
      <c r="E533" s="2">
        <f>0.0016*表1[[#This Row],[KEYs]]^2+0.0064*表1[[#This Row],[KEYs]]+0.0064</f>
        <v>451.13760000000002</v>
      </c>
      <c r="F533" s="4">
        <f>表1[[#This Row],[SA (AVAX)]]*1.1</f>
        <v>496.25136000000009</v>
      </c>
      <c r="G533" s="2"/>
      <c r="H533" s="2"/>
      <c r="I533"/>
    </row>
    <row r="534" spans="2:9" ht="18" customHeight="1" x14ac:dyDescent="0.3">
      <c r="B534" s="1">
        <v>530</v>
      </c>
      <c r="C534" s="4">
        <f>表1[[#This Row],[KEYs]]^2/16000</f>
        <v>17.556249999999999</v>
      </c>
      <c r="D534" s="4">
        <f>表1[[#This Row],[FT (ETH)]]*1.1</f>
        <v>19.311875000000001</v>
      </c>
      <c r="E534" s="2">
        <f>0.0016*表1[[#This Row],[KEYs]]^2+0.0064*表1[[#This Row],[KEYs]]+0.0064</f>
        <v>452.83839999999998</v>
      </c>
      <c r="F534" s="4">
        <f>表1[[#This Row],[SA (AVAX)]]*1.1</f>
        <v>498.12224000000003</v>
      </c>
      <c r="G534" s="2"/>
      <c r="H534" s="3"/>
      <c r="I534"/>
    </row>
    <row r="535" spans="2:9" ht="18" customHeight="1" x14ac:dyDescent="0.3">
      <c r="B535" s="1">
        <v>531</v>
      </c>
      <c r="C535" s="4">
        <f>表1[[#This Row],[KEYs]]^2/16000</f>
        <v>17.622562500000001</v>
      </c>
      <c r="D535" s="4">
        <f>表1[[#This Row],[FT (ETH)]]*1.1</f>
        <v>19.384818750000001</v>
      </c>
      <c r="E535" s="2">
        <f>0.0016*表1[[#This Row],[KEYs]]^2+0.0064*表1[[#This Row],[KEYs]]+0.0064</f>
        <v>454.54239999999999</v>
      </c>
      <c r="F535" s="4">
        <f>表1[[#This Row],[SA (AVAX)]]*1.1</f>
        <v>499.99664000000001</v>
      </c>
      <c r="G535" s="2"/>
      <c r="H535" s="3"/>
      <c r="I535"/>
    </row>
    <row r="536" spans="2:9" ht="18" customHeight="1" x14ac:dyDescent="0.3">
      <c r="B536" s="1">
        <v>532</v>
      </c>
      <c r="C536" s="4">
        <f>表1[[#This Row],[KEYs]]^2/16000</f>
        <v>17.689</v>
      </c>
      <c r="D536" s="4">
        <f>表1[[#This Row],[FT (ETH)]]*1.1</f>
        <v>19.457900000000002</v>
      </c>
      <c r="E536" s="2">
        <f>0.0016*表1[[#This Row],[KEYs]]^2+0.0064*表1[[#This Row],[KEYs]]+0.0064</f>
        <v>456.24960000000004</v>
      </c>
      <c r="F536" s="4">
        <f>表1[[#This Row],[SA (AVAX)]]*1.1</f>
        <v>501.87456000000009</v>
      </c>
      <c r="G536" s="2"/>
      <c r="H536" s="3"/>
      <c r="I536"/>
    </row>
    <row r="537" spans="2:9" ht="18" customHeight="1" x14ac:dyDescent="0.3">
      <c r="B537" s="1">
        <v>533</v>
      </c>
      <c r="C537" s="4">
        <f>表1[[#This Row],[KEYs]]^2/16000</f>
        <v>17.7555625</v>
      </c>
      <c r="D537" s="4">
        <f>表1[[#This Row],[FT (ETH)]]*1.1</f>
        <v>19.531118750000001</v>
      </c>
      <c r="E537" s="2">
        <f>0.0016*表1[[#This Row],[KEYs]]^2+0.0064*表1[[#This Row],[KEYs]]+0.0064</f>
        <v>457.96000000000004</v>
      </c>
      <c r="F537" s="4">
        <f>表1[[#This Row],[SA (AVAX)]]*1.1</f>
        <v>503.75600000000009</v>
      </c>
      <c r="G537" s="2"/>
      <c r="I537"/>
    </row>
    <row r="538" spans="2:9" ht="18" customHeight="1" x14ac:dyDescent="0.3">
      <c r="B538" s="1">
        <v>534</v>
      </c>
      <c r="C538" s="4">
        <f>表1[[#This Row],[KEYs]]^2/16000</f>
        <v>17.82225</v>
      </c>
      <c r="D538" s="4">
        <f>表1[[#This Row],[FT (ETH)]]*1.1</f>
        <v>19.604475000000001</v>
      </c>
      <c r="E538" s="2">
        <f>0.0016*表1[[#This Row],[KEYs]]^2+0.0064*表1[[#This Row],[KEYs]]+0.0064</f>
        <v>459.67360000000002</v>
      </c>
      <c r="F538" s="4">
        <f>表1[[#This Row],[SA (AVAX)]]*1.1</f>
        <v>505.64096000000006</v>
      </c>
      <c r="G538" s="2"/>
      <c r="I538"/>
    </row>
    <row r="539" spans="2:9" ht="18" customHeight="1" x14ac:dyDescent="0.3">
      <c r="B539" s="1">
        <v>535</v>
      </c>
      <c r="C539" s="4">
        <f>表1[[#This Row],[KEYs]]^2/16000</f>
        <v>17.889062500000001</v>
      </c>
      <c r="D539" s="4">
        <f>表1[[#This Row],[FT (ETH)]]*1.1</f>
        <v>19.677968750000002</v>
      </c>
      <c r="E539" s="2">
        <f>0.0016*表1[[#This Row],[KEYs]]^2+0.0064*表1[[#This Row],[KEYs]]+0.0064</f>
        <v>461.3904</v>
      </c>
      <c r="F539" s="4">
        <f>表1[[#This Row],[SA (AVAX)]]*1.1</f>
        <v>507.52944000000002</v>
      </c>
      <c r="G539" s="2"/>
      <c r="I539"/>
    </row>
    <row r="540" spans="2:9" ht="18" customHeight="1" x14ac:dyDescent="0.3">
      <c r="B540" s="1">
        <v>536</v>
      </c>
      <c r="C540" s="4">
        <f>表1[[#This Row],[KEYs]]^2/16000</f>
        <v>17.956</v>
      </c>
      <c r="D540" s="4">
        <f>表1[[#This Row],[FT (ETH)]]*1.1</f>
        <v>19.7516</v>
      </c>
      <c r="E540" s="2">
        <f>0.0016*表1[[#This Row],[KEYs]]^2+0.0064*表1[[#This Row],[KEYs]]+0.0064</f>
        <v>463.11040000000003</v>
      </c>
      <c r="F540" s="4">
        <f>表1[[#This Row],[SA (AVAX)]]*1.1</f>
        <v>509.42144000000008</v>
      </c>
      <c r="G540" s="2"/>
      <c r="I540"/>
    </row>
    <row r="541" spans="2:9" ht="18" customHeight="1" x14ac:dyDescent="0.3">
      <c r="B541" s="1">
        <v>537</v>
      </c>
      <c r="C541" s="4">
        <f>表1[[#This Row],[KEYs]]^2/16000</f>
        <v>18.023062500000002</v>
      </c>
      <c r="D541" s="4">
        <f>表1[[#This Row],[FT (ETH)]]*1.1</f>
        <v>19.825368750000003</v>
      </c>
      <c r="E541" s="2">
        <f>0.0016*表1[[#This Row],[KEYs]]^2+0.0064*表1[[#This Row],[KEYs]]+0.0064</f>
        <v>464.83359999999999</v>
      </c>
      <c r="F541" s="4">
        <f>表1[[#This Row],[SA (AVAX)]]*1.1</f>
        <v>511.31696000000005</v>
      </c>
      <c r="G541" s="2"/>
      <c r="I541"/>
    </row>
    <row r="542" spans="2:9" ht="18" customHeight="1" x14ac:dyDescent="0.3">
      <c r="B542" s="1">
        <v>538</v>
      </c>
      <c r="C542" s="4">
        <f>表1[[#This Row],[KEYs]]^2/16000</f>
        <v>18.090250000000001</v>
      </c>
      <c r="D542" s="4">
        <f>表1[[#This Row],[FT (ETH)]]*1.1</f>
        <v>19.899275000000003</v>
      </c>
      <c r="E542" s="2">
        <f>0.0016*表1[[#This Row],[KEYs]]^2+0.0064*表1[[#This Row],[KEYs]]+0.0064</f>
        <v>466.56</v>
      </c>
      <c r="F542" s="4">
        <f>表1[[#This Row],[SA (AVAX)]]*1.1</f>
        <v>513.21600000000001</v>
      </c>
      <c r="G542" s="2"/>
      <c r="I542"/>
    </row>
    <row r="543" spans="2:9" ht="18" customHeight="1" x14ac:dyDescent="0.3">
      <c r="B543" s="1">
        <v>539</v>
      </c>
      <c r="C543" s="4">
        <f>表1[[#This Row],[KEYs]]^2/16000</f>
        <v>18.157562500000001</v>
      </c>
      <c r="D543" s="4">
        <f>表1[[#This Row],[FT (ETH)]]*1.1</f>
        <v>19.973318750000004</v>
      </c>
      <c r="E543" s="2">
        <f>0.0016*表1[[#This Row],[KEYs]]^2+0.0064*表1[[#This Row],[KEYs]]+0.0064</f>
        <v>468.28960000000001</v>
      </c>
      <c r="F543" s="4">
        <f>表1[[#This Row],[SA (AVAX)]]*1.1</f>
        <v>515.11856</v>
      </c>
      <c r="G543" s="2"/>
      <c r="I543"/>
    </row>
    <row r="544" spans="2:9" ht="18" customHeight="1" x14ac:dyDescent="0.3">
      <c r="B544" s="1">
        <v>540</v>
      </c>
      <c r="C544" s="4">
        <f>表1[[#This Row],[KEYs]]^2/16000</f>
        <v>18.225000000000001</v>
      </c>
      <c r="D544" s="4">
        <f>表1[[#This Row],[FT (ETH)]]*1.1</f>
        <v>20.047500000000003</v>
      </c>
      <c r="E544" s="2">
        <f>0.0016*表1[[#This Row],[KEYs]]^2+0.0064*表1[[#This Row],[KEYs]]+0.0064</f>
        <v>470.0224</v>
      </c>
      <c r="F544" s="4">
        <f>表1[[#This Row],[SA (AVAX)]]*1.1</f>
        <v>517.02464000000009</v>
      </c>
      <c r="G544" s="2"/>
      <c r="I544"/>
    </row>
    <row r="545" spans="2:9" ht="18" customHeight="1" x14ac:dyDescent="0.3">
      <c r="B545" s="1">
        <v>541</v>
      </c>
      <c r="C545" s="4">
        <f>表1[[#This Row],[KEYs]]^2/16000</f>
        <v>18.292562499999999</v>
      </c>
      <c r="D545" s="4">
        <f>表1[[#This Row],[FT (ETH)]]*1.1</f>
        <v>20.121818749999999</v>
      </c>
      <c r="E545" s="2">
        <f>0.0016*表1[[#This Row],[KEYs]]^2+0.0064*表1[[#This Row],[KEYs]]+0.0064</f>
        <v>471.75839999999999</v>
      </c>
      <c r="F545" s="4">
        <f>表1[[#This Row],[SA (AVAX)]]*1.1</f>
        <v>518.93424000000005</v>
      </c>
      <c r="G545" s="2"/>
      <c r="I545"/>
    </row>
    <row r="546" spans="2:9" ht="18" customHeight="1" x14ac:dyDescent="0.3">
      <c r="B546" s="1">
        <v>542</v>
      </c>
      <c r="C546" s="4">
        <f>表1[[#This Row],[KEYs]]^2/16000</f>
        <v>18.360250000000001</v>
      </c>
      <c r="D546" s="4">
        <f>表1[[#This Row],[FT (ETH)]]*1.1</f>
        <v>20.196275000000004</v>
      </c>
      <c r="E546" s="2">
        <f>0.0016*表1[[#This Row],[KEYs]]^2+0.0064*表1[[#This Row],[KEYs]]+0.0064</f>
        <v>473.49759999999998</v>
      </c>
      <c r="F546" s="4">
        <f>表1[[#This Row],[SA (AVAX)]]*1.1</f>
        <v>520.84735999999998</v>
      </c>
      <c r="G546" s="2"/>
      <c r="I546"/>
    </row>
    <row r="547" spans="2:9" ht="18" customHeight="1" x14ac:dyDescent="0.3">
      <c r="B547" s="1">
        <v>543</v>
      </c>
      <c r="C547" s="4">
        <f>表1[[#This Row],[KEYs]]^2/16000</f>
        <v>18.428062499999999</v>
      </c>
      <c r="D547" s="4">
        <f>表1[[#This Row],[FT (ETH)]]*1.1</f>
        <v>20.270868750000002</v>
      </c>
      <c r="E547" s="2">
        <f>0.0016*表1[[#This Row],[KEYs]]^2+0.0064*表1[[#This Row],[KEYs]]+0.0064</f>
        <v>475.23999999999995</v>
      </c>
      <c r="F547" s="4">
        <f>表1[[#This Row],[SA (AVAX)]]*1.1</f>
        <v>522.76400000000001</v>
      </c>
      <c r="G547" s="2"/>
      <c r="I547"/>
    </row>
    <row r="548" spans="2:9" ht="18" customHeight="1" x14ac:dyDescent="0.3">
      <c r="B548" s="1">
        <v>544</v>
      </c>
      <c r="C548" s="4">
        <f>表1[[#This Row],[KEYs]]^2/16000</f>
        <v>18.495999999999999</v>
      </c>
      <c r="D548" s="4">
        <f>表1[[#This Row],[FT (ETH)]]*1.1</f>
        <v>20.345600000000001</v>
      </c>
      <c r="E548" s="2">
        <f>0.0016*表1[[#This Row],[KEYs]]^2+0.0064*表1[[#This Row],[KEYs]]+0.0064</f>
        <v>476.98560000000003</v>
      </c>
      <c r="F548" s="4">
        <f>表1[[#This Row],[SA (AVAX)]]*1.1</f>
        <v>524.68416000000013</v>
      </c>
      <c r="G548" s="2"/>
      <c r="I548"/>
    </row>
    <row r="549" spans="2:9" ht="18" customHeight="1" x14ac:dyDescent="0.3">
      <c r="B549" s="1">
        <v>545</v>
      </c>
      <c r="C549" s="4">
        <f>表1[[#This Row],[KEYs]]^2/16000</f>
        <v>18.564062499999999</v>
      </c>
      <c r="D549" s="4">
        <f>表1[[#This Row],[FT (ETH)]]*1.1</f>
        <v>20.420468750000001</v>
      </c>
      <c r="E549" s="2">
        <f>0.0016*表1[[#This Row],[KEYs]]^2+0.0064*表1[[#This Row],[KEYs]]+0.0064</f>
        <v>478.73439999999999</v>
      </c>
      <c r="F549" s="4">
        <f>表1[[#This Row],[SA (AVAX)]]*1.1</f>
        <v>526.60784000000001</v>
      </c>
      <c r="G549" s="2"/>
      <c r="I549"/>
    </row>
    <row r="550" spans="2:9" ht="18" customHeight="1" x14ac:dyDescent="0.3">
      <c r="B550" s="1">
        <v>546</v>
      </c>
      <c r="C550" s="4">
        <f>表1[[#This Row],[KEYs]]^2/16000</f>
        <v>18.632249999999999</v>
      </c>
      <c r="D550" s="4">
        <f>表1[[#This Row],[FT (ETH)]]*1.1</f>
        <v>20.495474999999999</v>
      </c>
      <c r="E550" s="2">
        <f>0.0016*表1[[#This Row],[KEYs]]^2+0.0064*表1[[#This Row],[KEYs]]+0.0064</f>
        <v>480.4864</v>
      </c>
      <c r="F550" s="4">
        <f>表1[[#This Row],[SA (AVAX)]]*1.1</f>
        <v>528.53504000000009</v>
      </c>
      <c r="G550" s="2"/>
      <c r="I550"/>
    </row>
    <row r="551" spans="2:9" ht="18" customHeight="1" x14ac:dyDescent="0.3">
      <c r="B551" s="1">
        <v>547</v>
      </c>
      <c r="C551" s="4">
        <f>表1[[#This Row],[KEYs]]^2/16000</f>
        <v>18.7005625</v>
      </c>
      <c r="D551" s="4">
        <f>表1[[#This Row],[FT (ETH)]]*1.1</f>
        <v>20.570618750000001</v>
      </c>
      <c r="E551" s="2">
        <f>0.0016*表1[[#This Row],[KEYs]]^2+0.0064*表1[[#This Row],[KEYs]]+0.0064</f>
        <v>482.24160000000006</v>
      </c>
      <c r="F551" s="4">
        <f>表1[[#This Row],[SA (AVAX)]]*1.1</f>
        <v>530.46576000000016</v>
      </c>
      <c r="G551" s="2"/>
      <c r="I551"/>
    </row>
    <row r="552" spans="2:9" ht="18" customHeight="1" x14ac:dyDescent="0.3">
      <c r="B552" s="1">
        <v>548</v>
      </c>
      <c r="C552" s="4">
        <f>表1[[#This Row],[KEYs]]^2/16000</f>
        <v>18.768999999999998</v>
      </c>
      <c r="D552" s="4">
        <f>表1[[#This Row],[FT (ETH)]]*1.1</f>
        <v>20.645900000000001</v>
      </c>
      <c r="E552" s="2">
        <f>0.0016*表1[[#This Row],[KEYs]]^2+0.0064*表1[[#This Row],[KEYs]]+0.0064</f>
        <v>484</v>
      </c>
      <c r="F552" s="4">
        <f>表1[[#This Row],[SA (AVAX)]]*1.1</f>
        <v>532.40000000000009</v>
      </c>
      <c r="G552" s="2"/>
      <c r="I552"/>
    </row>
    <row r="553" spans="2:9" ht="18" customHeight="1" x14ac:dyDescent="0.3">
      <c r="B553" s="1">
        <v>549</v>
      </c>
      <c r="C553" s="4">
        <f>表1[[#This Row],[KEYs]]^2/16000</f>
        <v>18.837562500000001</v>
      </c>
      <c r="D553" s="4">
        <f>表1[[#This Row],[FT (ETH)]]*1.1</f>
        <v>20.721318750000002</v>
      </c>
      <c r="E553" s="2">
        <f>0.0016*表1[[#This Row],[KEYs]]^2+0.0064*表1[[#This Row],[KEYs]]+0.0064</f>
        <v>485.76159999999999</v>
      </c>
      <c r="F553" s="4">
        <f>表1[[#This Row],[SA (AVAX)]]*1.1</f>
        <v>534.33776</v>
      </c>
      <c r="G553" s="2"/>
      <c r="I553"/>
    </row>
    <row r="554" spans="2:9" ht="18" customHeight="1" x14ac:dyDescent="0.3">
      <c r="B554" s="1">
        <v>550</v>
      </c>
      <c r="C554" s="4">
        <f>表1[[#This Row],[KEYs]]^2/16000</f>
        <v>18.90625</v>
      </c>
      <c r="D554" s="4">
        <f>表1[[#This Row],[FT (ETH)]]*1.1</f>
        <v>20.796875</v>
      </c>
      <c r="E554" s="2">
        <f>0.0016*表1[[#This Row],[KEYs]]^2+0.0064*表1[[#This Row],[KEYs]]+0.0064</f>
        <v>487.52639999999997</v>
      </c>
      <c r="F554" s="4">
        <f>表1[[#This Row],[SA (AVAX)]]*1.1</f>
        <v>536.27904000000001</v>
      </c>
      <c r="G554" s="2"/>
      <c r="I554"/>
    </row>
    <row r="555" spans="2:9" ht="18" customHeight="1" x14ac:dyDescent="0.3">
      <c r="B555" s="1">
        <v>551</v>
      </c>
      <c r="C555" s="4">
        <f>表1[[#This Row],[KEYs]]^2/16000</f>
        <v>18.9750625</v>
      </c>
      <c r="D555" s="4">
        <f>表1[[#This Row],[FT (ETH)]]*1.1</f>
        <v>20.872568750000003</v>
      </c>
      <c r="E555" s="2">
        <f>0.0016*表1[[#This Row],[KEYs]]^2+0.0064*表1[[#This Row],[KEYs]]+0.0064</f>
        <v>489.29440000000005</v>
      </c>
      <c r="F555" s="4">
        <f>表1[[#This Row],[SA (AVAX)]]*1.1</f>
        <v>538.22384000000011</v>
      </c>
      <c r="G555" s="2"/>
      <c r="I555"/>
    </row>
    <row r="556" spans="2:9" ht="18" customHeight="1" x14ac:dyDescent="0.3">
      <c r="B556" s="1">
        <v>552</v>
      </c>
      <c r="C556" s="4">
        <f>表1[[#This Row],[KEYs]]^2/16000</f>
        <v>19.044</v>
      </c>
      <c r="D556" s="4">
        <f>表1[[#This Row],[FT (ETH)]]*1.1</f>
        <v>20.948400000000003</v>
      </c>
      <c r="E556" s="2">
        <f>0.0016*表1[[#This Row],[KEYs]]^2+0.0064*表1[[#This Row],[KEYs]]+0.0064</f>
        <v>491.06560000000002</v>
      </c>
      <c r="F556" s="4">
        <f>表1[[#This Row],[SA (AVAX)]]*1.1</f>
        <v>540.17216000000008</v>
      </c>
      <c r="G556" s="2"/>
      <c r="I556"/>
    </row>
    <row r="557" spans="2:9" ht="18" customHeight="1" x14ac:dyDescent="0.3">
      <c r="B557" s="1">
        <v>553</v>
      </c>
      <c r="C557" s="4">
        <f>表1[[#This Row],[KEYs]]^2/16000</f>
        <v>19.113062500000002</v>
      </c>
      <c r="D557" s="4">
        <f>表1[[#This Row],[FT (ETH)]]*1.1</f>
        <v>21.024368750000004</v>
      </c>
      <c r="E557" s="2">
        <f>0.0016*表1[[#This Row],[KEYs]]^2+0.0064*表1[[#This Row],[KEYs]]+0.0064</f>
        <v>492.84</v>
      </c>
      <c r="F557" s="4">
        <f>表1[[#This Row],[SA (AVAX)]]*1.1</f>
        <v>542.12400000000002</v>
      </c>
      <c r="G557" s="2"/>
      <c r="I557"/>
    </row>
    <row r="558" spans="2:9" ht="18" customHeight="1" x14ac:dyDescent="0.3">
      <c r="B558" s="1">
        <v>554</v>
      </c>
      <c r="C558" s="4">
        <f>表1[[#This Row],[KEYs]]^2/16000</f>
        <v>19.18225</v>
      </c>
      <c r="D558" s="4">
        <f>表1[[#This Row],[FT (ETH)]]*1.1</f>
        <v>21.100475000000003</v>
      </c>
      <c r="E558" s="2">
        <f>0.0016*表1[[#This Row],[KEYs]]^2+0.0064*表1[[#This Row],[KEYs]]+0.0064</f>
        <v>494.61759999999998</v>
      </c>
      <c r="F558" s="4">
        <f>表1[[#This Row],[SA (AVAX)]]*1.1</f>
        <v>544.07936000000007</v>
      </c>
      <c r="G558" s="2"/>
      <c r="I558"/>
    </row>
    <row r="559" spans="2:9" ht="18" customHeight="1" x14ac:dyDescent="0.3">
      <c r="B559" s="1">
        <v>555</v>
      </c>
      <c r="C559" s="4">
        <f>表1[[#This Row],[KEYs]]^2/16000</f>
        <v>19.251562499999999</v>
      </c>
      <c r="D559" s="4">
        <f>表1[[#This Row],[FT (ETH)]]*1.1</f>
        <v>21.176718749999999</v>
      </c>
      <c r="E559" s="2">
        <f>0.0016*表1[[#This Row],[KEYs]]^2+0.0064*表1[[#This Row],[KEYs]]+0.0064</f>
        <v>496.39840000000004</v>
      </c>
      <c r="F559" s="4">
        <f>表1[[#This Row],[SA (AVAX)]]*1.1</f>
        <v>546.03824000000009</v>
      </c>
      <c r="G559" s="2"/>
      <c r="I559"/>
    </row>
    <row r="560" spans="2:9" ht="18" customHeight="1" x14ac:dyDescent="0.3">
      <c r="B560" s="1">
        <v>556</v>
      </c>
      <c r="C560" s="4">
        <f>表1[[#This Row],[KEYs]]^2/16000</f>
        <v>19.321000000000002</v>
      </c>
      <c r="D560" s="4">
        <f>表1[[#This Row],[FT (ETH)]]*1.1</f>
        <v>21.253100000000003</v>
      </c>
      <c r="E560" s="2">
        <f>0.0016*表1[[#This Row],[KEYs]]^2+0.0064*表1[[#This Row],[KEYs]]+0.0064</f>
        <v>498.18240000000003</v>
      </c>
      <c r="F560" s="4">
        <f>表1[[#This Row],[SA (AVAX)]]*1.1</f>
        <v>548.00064000000009</v>
      </c>
      <c r="G560" s="2"/>
      <c r="I560"/>
    </row>
    <row r="561" spans="2:9" ht="18" customHeight="1" x14ac:dyDescent="0.3">
      <c r="B561" s="1">
        <v>557</v>
      </c>
      <c r="C561" s="4">
        <f>表1[[#This Row],[KEYs]]^2/16000</f>
        <v>19.390562500000001</v>
      </c>
      <c r="D561" s="4">
        <f>表1[[#This Row],[FT (ETH)]]*1.1</f>
        <v>21.329618750000002</v>
      </c>
      <c r="E561" s="2">
        <f>0.0016*表1[[#This Row],[KEYs]]^2+0.0064*表1[[#This Row],[KEYs]]+0.0064</f>
        <v>499.96960000000001</v>
      </c>
      <c r="F561" s="4">
        <f>表1[[#This Row],[SA (AVAX)]]*1.1</f>
        <v>549.96656000000007</v>
      </c>
      <c r="G561" s="2"/>
      <c r="I561"/>
    </row>
    <row r="562" spans="2:9" ht="18" customHeight="1" x14ac:dyDescent="0.3">
      <c r="B562" s="1">
        <v>558</v>
      </c>
      <c r="C562" s="4">
        <f>表1[[#This Row],[KEYs]]^2/16000</f>
        <v>19.460249999999998</v>
      </c>
      <c r="D562" s="4">
        <f>表1[[#This Row],[FT (ETH)]]*1.1</f>
        <v>21.406275000000001</v>
      </c>
      <c r="E562" s="2">
        <f>0.0016*表1[[#This Row],[KEYs]]^2+0.0064*表1[[#This Row],[KEYs]]+0.0064</f>
        <v>501.76</v>
      </c>
      <c r="F562" s="4">
        <f>表1[[#This Row],[SA (AVAX)]]*1.1</f>
        <v>551.93600000000004</v>
      </c>
      <c r="G562" s="2"/>
      <c r="I562"/>
    </row>
    <row r="563" spans="2:9" ht="18" customHeight="1" x14ac:dyDescent="0.3">
      <c r="B563" s="1">
        <v>559</v>
      </c>
      <c r="C563" s="4">
        <f>表1[[#This Row],[KEYs]]^2/16000</f>
        <v>19.5300625</v>
      </c>
      <c r="D563" s="4">
        <f>表1[[#This Row],[FT (ETH)]]*1.1</f>
        <v>21.483068750000001</v>
      </c>
      <c r="E563" s="2">
        <f>0.0016*表1[[#This Row],[KEYs]]^2+0.0064*表1[[#This Row],[KEYs]]+0.0064</f>
        <v>503.55360000000002</v>
      </c>
      <c r="F563" s="4">
        <f>表1[[#This Row],[SA (AVAX)]]*1.1</f>
        <v>553.90896000000009</v>
      </c>
      <c r="G563" s="2"/>
      <c r="I563"/>
    </row>
    <row r="564" spans="2:9" ht="18" customHeight="1" x14ac:dyDescent="0.3">
      <c r="B564" s="1">
        <v>560</v>
      </c>
      <c r="C564" s="4">
        <f>表1[[#This Row],[KEYs]]^2/16000</f>
        <v>19.600000000000001</v>
      </c>
      <c r="D564" s="4">
        <f>表1[[#This Row],[FT (ETH)]]*1.1</f>
        <v>21.560000000000002</v>
      </c>
      <c r="E564" s="2">
        <f>0.0016*表1[[#This Row],[KEYs]]^2+0.0064*表1[[#This Row],[KEYs]]+0.0064</f>
        <v>505.35040000000004</v>
      </c>
      <c r="F564" s="4">
        <f>表1[[#This Row],[SA (AVAX)]]*1.1</f>
        <v>555.88544000000013</v>
      </c>
      <c r="G564" s="2"/>
      <c r="I564"/>
    </row>
    <row r="565" spans="2:9" ht="18" customHeight="1" x14ac:dyDescent="0.3">
      <c r="B565" s="1">
        <v>561</v>
      </c>
      <c r="C565" s="4">
        <f>表1[[#This Row],[KEYs]]^2/16000</f>
        <v>19.6700625</v>
      </c>
      <c r="D565" s="4">
        <f>表1[[#This Row],[FT (ETH)]]*1.1</f>
        <v>21.637068750000001</v>
      </c>
      <c r="E565" s="2">
        <f>0.0016*表1[[#This Row],[KEYs]]^2+0.0064*表1[[#This Row],[KEYs]]+0.0064</f>
        <v>507.15039999999999</v>
      </c>
      <c r="F565" s="4">
        <f>表1[[#This Row],[SA (AVAX)]]*1.1</f>
        <v>557.86544000000004</v>
      </c>
      <c r="G565" s="2"/>
      <c r="I565"/>
    </row>
    <row r="566" spans="2:9" ht="18" customHeight="1" x14ac:dyDescent="0.3">
      <c r="B566" s="1">
        <v>562</v>
      </c>
      <c r="C566" s="4">
        <f>表1[[#This Row],[KEYs]]^2/16000</f>
        <v>19.74025</v>
      </c>
      <c r="D566" s="4">
        <f>表1[[#This Row],[FT (ETH)]]*1.1</f>
        <v>21.714275000000001</v>
      </c>
      <c r="E566" s="2">
        <f>0.0016*表1[[#This Row],[KEYs]]^2+0.0064*表1[[#This Row],[KEYs]]+0.0064</f>
        <v>508.95359999999999</v>
      </c>
      <c r="F566" s="4">
        <f>表1[[#This Row],[SA (AVAX)]]*1.1</f>
        <v>559.84896000000003</v>
      </c>
      <c r="G566" s="2"/>
      <c r="I566"/>
    </row>
    <row r="567" spans="2:9" ht="18" customHeight="1" x14ac:dyDescent="0.3">
      <c r="B567" s="1">
        <v>563</v>
      </c>
      <c r="C567" s="4">
        <f>表1[[#This Row],[KEYs]]^2/16000</f>
        <v>19.8105625</v>
      </c>
      <c r="D567" s="4">
        <f>表1[[#This Row],[FT (ETH)]]*1.1</f>
        <v>21.791618750000001</v>
      </c>
      <c r="E567" s="2">
        <f>0.0016*表1[[#This Row],[KEYs]]^2+0.0064*表1[[#This Row],[KEYs]]+0.0064</f>
        <v>510.76000000000005</v>
      </c>
      <c r="F567" s="4">
        <f>表1[[#This Row],[SA (AVAX)]]*1.1</f>
        <v>561.83600000000013</v>
      </c>
      <c r="G567" s="2"/>
      <c r="I567"/>
    </row>
    <row r="568" spans="2:9" ht="18" customHeight="1" x14ac:dyDescent="0.3">
      <c r="B568" s="1">
        <v>564</v>
      </c>
      <c r="C568" s="4">
        <f>表1[[#This Row],[KEYs]]^2/16000</f>
        <v>19.881</v>
      </c>
      <c r="D568" s="4">
        <f>表1[[#This Row],[FT (ETH)]]*1.1</f>
        <v>21.869100000000003</v>
      </c>
      <c r="E568" s="2">
        <f>0.0016*表1[[#This Row],[KEYs]]^2+0.0064*表1[[#This Row],[KEYs]]+0.0064</f>
        <v>512.56960000000004</v>
      </c>
      <c r="F568" s="4">
        <f>表1[[#This Row],[SA (AVAX)]]*1.1</f>
        <v>563.82656000000009</v>
      </c>
      <c r="G568" s="2"/>
      <c r="I568"/>
    </row>
    <row r="569" spans="2:9" ht="18" customHeight="1" x14ac:dyDescent="0.3">
      <c r="B569" s="1">
        <v>565</v>
      </c>
      <c r="C569" s="4">
        <f>表1[[#This Row],[KEYs]]^2/16000</f>
        <v>19.951562500000001</v>
      </c>
      <c r="D569" s="4">
        <f>表1[[#This Row],[FT (ETH)]]*1.1</f>
        <v>21.946718750000002</v>
      </c>
      <c r="E569" s="2">
        <f>0.0016*表1[[#This Row],[KEYs]]^2+0.0064*表1[[#This Row],[KEYs]]+0.0064</f>
        <v>514.38240000000008</v>
      </c>
      <c r="F569" s="4">
        <f>表1[[#This Row],[SA (AVAX)]]*1.1</f>
        <v>565.82064000000014</v>
      </c>
      <c r="G569" s="2"/>
      <c r="I569"/>
    </row>
    <row r="570" spans="2:9" ht="18" customHeight="1" x14ac:dyDescent="0.3">
      <c r="B570" s="1">
        <v>566</v>
      </c>
      <c r="C570" s="4">
        <f>表1[[#This Row],[KEYs]]^2/16000</f>
        <v>20.02225</v>
      </c>
      <c r="D570" s="4">
        <f>表1[[#This Row],[FT (ETH)]]*1.1</f>
        <v>22.024475000000002</v>
      </c>
      <c r="E570" s="2">
        <f>0.0016*表1[[#This Row],[KEYs]]^2+0.0064*表1[[#This Row],[KEYs]]+0.0064</f>
        <v>516.19839999999999</v>
      </c>
      <c r="F570" s="4">
        <f>表1[[#This Row],[SA (AVAX)]]*1.1</f>
        <v>567.81824000000006</v>
      </c>
      <c r="G570" s="2"/>
      <c r="I570"/>
    </row>
    <row r="571" spans="2:9" ht="18" customHeight="1" x14ac:dyDescent="0.3">
      <c r="B571" s="1">
        <v>567</v>
      </c>
      <c r="C571" s="4">
        <f>表1[[#This Row],[KEYs]]^2/16000</f>
        <v>20.093062499999998</v>
      </c>
      <c r="D571" s="4">
        <f>表1[[#This Row],[FT (ETH)]]*1.1</f>
        <v>22.10236875</v>
      </c>
      <c r="E571" s="2">
        <f>0.0016*表1[[#This Row],[KEYs]]^2+0.0064*表1[[#This Row],[KEYs]]+0.0064</f>
        <v>518.01760000000002</v>
      </c>
      <c r="F571" s="4">
        <f>表1[[#This Row],[SA (AVAX)]]*1.1</f>
        <v>569.81936000000007</v>
      </c>
      <c r="G571" s="2"/>
      <c r="I571"/>
    </row>
    <row r="572" spans="2:9" ht="18" customHeight="1" x14ac:dyDescent="0.3">
      <c r="B572" s="1">
        <v>568</v>
      </c>
      <c r="C572" s="4">
        <f>表1[[#This Row],[KEYs]]^2/16000</f>
        <v>20.164000000000001</v>
      </c>
      <c r="D572" s="4">
        <f>表1[[#This Row],[FT (ETH)]]*1.1</f>
        <v>22.180400000000002</v>
      </c>
      <c r="E572" s="2">
        <f>0.0016*表1[[#This Row],[KEYs]]^2+0.0064*表1[[#This Row],[KEYs]]+0.0064</f>
        <v>519.84</v>
      </c>
      <c r="F572" s="4">
        <f>表1[[#This Row],[SA (AVAX)]]*1.1</f>
        <v>571.82400000000007</v>
      </c>
      <c r="G572" s="2"/>
      <c r="I572"/>
    </row>
    <row r="573" spans="2:9" ht="18" customHeight="1" x14ac:dyDescent="0.3">
      <c r="B573" s="1">
        <v>569</v>
      </c>
      <c r="C573" s="4">
        <f>表1[[#This Row],[KEYs]]^2/16000</f>
        <v>20.235062500000002</v>
      </c>
      <c r="D573" s="4">
        <f>表1[[#This Row],[FT (ETH)]]*1.1</f>
        <v>22.258568750000002</v>
      </c>
      <c r="E573" s="2">
        <f>0.0016*表1[[#This Row],[KEYs]]^2+0.0064*表1[[#This Row],[KEYs]]+0.0064</f>
        <v>521.66560000000004</v>
      </c>
      <c r="F573" s="4">
        <f>表1[[#This Row],[SA (AVAX)]]*1.1</f>
        <v>573.83216000000004</v>
      </c>
      <c r="G573" s="2"/>
      <c r="I573"/>
    </row>
    <row r="574" spans="2:9" ht="18" customHeight="1" x14ac:dyDescent="0.3">
      <c r="B574" s="1">
        <v>570</v>
      </c>
      <c r="C574" s="4">
        <f>表1[[#This Row],[KEYs]]^2/16000</f>
        <v>20.306249999999999</v>
      </c>
      <c r="D574" s="4">
        <f>表1[[#This Row],[FT (ETH)]]*1.1</f>
        <v>22.336874999999999</v>
      </c>
      <c r="E574" s="2">
        <f>0.0016*表1[[#This Row],[KEYs]]^2+0.0064*表1[[#This Row],[KEYs]]+0.0064</f>
        <v>523.49440000000004</v>
      </c>
      <c r="F574" s="4">
        <f>表1[[#This Row],[SA (AVAX)]]*1.1</f>
        <v>575.84384000000011</v>
      </c>
      <c r="G574" s="2"/>
      <c r="I574"/>
    </row>
    <row r="575" spans="2:9" ht="18" customHeight="1" x14ac:dyDescent="0.3">
      <c r="B575" s="1">
        <v>571</v>
      </c>
      <c r="C575" s="4">
        <f>表1[[#This Row],[KEYs]]^2/16000</f>
        <v>20.3775625</v>
      </c>
      <c r="D575" s="4">
        <f>表1[[#This Row],[FT (ETH)]]*1.1</f>
        <v>22.415318750000001</v>
      </c>
      <c r="E575" s="2">
        <f>0.0016*表1[[#This Row],[KEYs]]^2+0.0064*表1[[#This Row],[KEYs]]+0.0064</f>
        <v>525.32640000000004</v>
      </c>
      <c r="F575" s="4">
        <f>表1[[#This Row],[SA (AVAX)]]*1.1</f>
        <v>577.85904000000005</v>
      </c>
      <c r="G575" s="2"/>
      <c r="I575"/>
    </row>
    <row r="576" spans="2:9" ht="18" customHeight="1" x14ac:dyDescent="0.3">
      <c r="B576" s="1">
        <v>572</v>
      </c>
      <c r="C576" s="4">
        <f>表1[[#This Row],[KEYs]]^2/16000</f>
        <v>20.449000000000002</v>
      </c>
      <c r="D576" s="4">
        <f>表1[[#This Row],[FT (ETH)]]*1.1</f>
        <v>22.493900000000004</v>
      </c>
      <c r="E576" s="2">
        <f>0.0016*表1[[#This Row],[KEYs]]^2+0.0064*表1[[#This Row],[KEYs]]+0.0064</f>
        <v>527.16160000000002</v>
      </c>
      <c r="F576" s="4">
        <f>表1[[#This Row],[SA (AVAX)]]*1.1</f>
        <v>579.87776000000008</v>
      </c>
      <c r="G576" s="2"/>
      <c r="I576"/>
    </row>
    <row r="577" spans="2:9" ht="18" customHeight="1" x14ac:dyDescent="0.3">
      <c r="B577" s="1">
        <v>573</v>
      </c>
      <c r="C577" s="4">
        <f>表1[[#This Row],[KEYs]]^2/16000</f>
        <v>20.5205625</v>
      </c>
      <c r="D577" s="4">
        <f>表1[[#This Row],[FT (ETH)]]*1.1</f>
        <v>22.572618750000004</v>
      </c>
      <c r="E577" s="2">
        <f>0.0016*表1[[#This Row],[KEYs]]^2+0.0064*表1[[#This Row],[KEYs]]+0.0064</f>
        <v>529</v>
      </c>
      <c r="F577" s="4">
        <f>表1[[#This Row],[SA (AVAX)]]*1.1</f>
        <v>581.90000000000009</v>
      </c>
      <c r="G577" s="2"/>
      <c r="I577"/>
    </row>
    <row r="578" spans="2:9" ht="18" customHeight="1" x14ac:dyDescent="0.3">
      <c r="B578" s="1">
        <v>574</v>
      </c>
      <c r="C578" s="4">
        <f>表1[[#This Row],[KEYs]]^2/16000</f>
        <v>20.59225</v>
      </c>
      <c r="D578" s="4">
        <f>表1[[#This Row],[FT (ETH)]]*1.1</f>
        <v>22.651475000000001</v>
      </c>
      <c r="E578" s="2">
        <f>0.0016*表1[[#This Row],[KEYs]]^2+0.0064*表1[[#This Row],[KEYs]]+0.0064</f>
        <v>530.84159999999997</v>
      </c>
      <c r="F578" s="4">
        <f>表1[[#This Row],[SA (AVAX)]]*1.1</f>
        <v>583.92575999999997</v>
      </c>
      <c r="G578" s="2"/>
      <c r="I578"/>
    </row>
    <row r="579" spans="2:9" ht="18" customHeight="1" x14ac:dyDescent="0.3">
      <c r="B579" s="1">
        <v>575</v>
      </c>
      <c r="C579" s="4">
        <f>表1[[#This Row],[KEYs]]^2/16000</f>
        <v>20.6640625</v>
      </c>
      <c r="D579" s="4">
        <f>表1[[#This Row],[FT (ETH)]]*1.1</f>
        <v>22.730468750000004</v>
      </c>
      <c r="E579" s="2">
        <f>0.0016*表1[[#This Row],[KEYs]]^2+0.0064*表1[[#This Row],[KEYs]]+0.0064</f>
        <v>532.68639999999994</v>
      </c>
      <c r="F579" s="4">
        <f>表1[[#This Row],[SA (AVAX)]]*1.1</f>
        <v>585.95503999999994</v>
      </c>
      <c r="G579" s="2"/>
      <c r="I579"/>
    </row>
    <row r="580" spans="2:9" ht="18" customHeight="1" x14ac:dyDescent="0.3">
      <c r="B580" s="1">
        <v>576</v>
      </c>
      <c r="C580" s="4">
        <f>表1[[#This Row],[KEYs]]^2/16000</f>
        <v>20.736000000000001</v>
      </c>
      <c r="D580" s="4">
        <f>表1[[#This Row],[FT (ETH)]]*1.1</f>
        <v>22.809600000000003</v>
      </c>
      <c r="E580" s="2">
        <f>0.0016*表1[[#This Row],[KEYs]]^2+0.0064*表1[[#This Row],[KEYs]]+0.0064</f>
        <v>534.53440000000001</v>
      </c>
      <c r="F580" s="4">
        <f>表1[[#This Row],[SA (AVAX)]]*1.1</f>
        <v>587.98784000000001</v>
      </c>
      <c r="G580" s="2"/>
      <c r="I580"/>
    </row>
    <row r="581" spans="2:9" ht="18" customHeight="1" x14ac:dyDescent="0.3">
      <c r="B581" s="1">
        <v>577</v>
      </c>
      <c r="C581" s="4">
        <f>表1[[#This Row],[KEYs]]^2/16000</f>
        <v>20.808062499999998</v>
      </c>
      <c r="D581" s="4">
        <f>表1[[#This Row],[FT (ETH)]]*1.1</f>
        <v>22.88886875</v>
      </c>
      <c r="E581" s="2">
        <f>0.0016*表1[[#This Row],[KEYs]]^2+0.0064*表1[[#This Row],[KEYs]]+0.0064</f>
        <v>536.38560000000007</v>
      </c>
      <c r="F581" s="4">
        <f>表1[[#This Row],[SA (AVAX)]]*1.1</f>
        <v>590.02416000000017</v>
      </c>
      <c r="G581" s="2"/>
      <c r="I581"/>
    </row>
    <row r="582" spans="2:9" ht="18" customHeight="1" x14ac:dyDescent="0.3">
      <c r="B582" s="1">
        <v>578</v>
      </c>
      <c r="C582" s="4">
        <f>表1[[#This Row],[KEYs]]^2/16000</f>
        <v>20.88025</v>
      </c>
      <c r="D582" s="4">
        <f>表1[[#This Row],[FT (ETH)]]*1.1</f>
        <v>22.968275000000002</v>
      </c>
      <c r="E582" s="2">
        <f>0.0016*表1[[#This Row],[KEYs]]^2+0.0064*表1[[#This Row],[KEYs]]+0.0064</f>
        <v>538.24</v>
      </c>
      <c r="F582" s="4">
        <f>表1[[#This Row],[SA (AVAX)]]*1.1</f>
        <v>592.06400000000008</v>
      </c>
      <c r="G582" s="2"/>
      <c r="I582"/>
    </row>
    <row r="583" spans="2:9" ht="18" customHeight="1" x14ac:dyDescent="0.3">
      <c r="B583" s="1">
        <v>579</v>
      </c>
      <c r="C583" s="4">
        <f>表1[[#This Row],[KEYs]]^2/16000</f>
        <v>20.952562499999999</v>
      </c>
      <c r="D583" s="4">
        <f>表1[[#This Row],[FT (ETH)]]*1.1</f>
        <v>23.047818750000001</v>
      </c>
      <c r="E583" s="2">
        <f>0.0016*表1[[#This Row],[KEYs]]^2+0.0064*表1[[#This Row],[KEYs]]+0.0064</f>
        <v>540.09760000000006</v>
      </c>
      <c r="F583" s="4">
        <f>表1[[#This Row],[SA (AVAX)]]*1.1</f>
        <v>594.10736000000009</v>
      </c>
      <c r="G583" s="2"/>
      <c r="I583"/>
    </row>
    <row r="584" spans="2:9" ht="18" customHeight="1" x14ac:dyDescent="0.3">
      <c r="B584" s="1">
        <v>580</v>
      </c>
      <c r="C584" s="4">
        <f>表1[[#This Row],[KEYs]]^2/16000</f>
        <v>21.024999999999999</v>
      </c>
      <c r="D584" s="4">
        <f>表1[[#This Row],[FT (ETH)]]*1.1</f>
        <v>23.127500000000001</v>
      </c>
      <c r="E584" s="2">
        <f>0.0016*表1[[#This Row],[KEYs]]^2+0.0064*表1[[#This Row],[KEYs]]+0.0064</f>
        <v>541.95839999999998</v>
      </c>
      <c r="F584" s="4">
        <f>表1[[#This Row],[SA (AVAX)]]*1.1</f>
        <v>596.15424000000007</v>
      </c>
      <c r="G584" s="2"/>
      <c r="I584"/>
    </row>
    <row r="585" spans="2:9" ht="18" customHeight="1" x14ac:dyDescent="0.3">
      <c r="B585" s="1">
        <v>581</v>
      </c>
      <c r="C585" s="4">
        <f>表1[[#This Row],[KEYs]]^2/16000</f>
        <v>21.097562499999999</v>
      </c>
      <c r="D585" s="4">
        <f>表1[[#This Row],[FT (ETH)]]*1.1</f>
        <v>23.207318749999999</v>
      </c>
      <c r="E585" s="2">
        <f>0.0016*表1[[#This Row],[KEYs]]^2+0.0064*表1[[#This Row],[KEYs]]+0.0064</f>
        <v>543.82240000000002</v>
      </c>
      <c r="F585" s="4">
        <f>表1[[#This Row],[SA (AVAX)]]*1.1</f>
        <v>598.20464000000004</v>
      </c>
      <c r="G585" s="2"/>
      <c r="I585"/>
    </row>
    <row r="586" spans="2:9" ht="18" customHeight="1" x14ac:dyDescent="0.3">
      <c r="B586" s="1">
        <v>582</v>
      </c>
      <c r="C586" s="4">
        <f>表1[[#This Row],[KEYs]]^2/16000</f>
        <v>21.170249999999999</v>
      </c>
      <c r="D586" s="4">
        <f>表1[[#This Row],[FT (ETH)]]*1.1</f>
        <v>23.287275000000001</v>
      </c>
      <c r="E586" s="2">
        <f>0.0016*表1[[#This Row],[KEYs]]^2+0.0064*表1[[#This Row],[KEYs]]+0.0064</f>
        <v>545.68959999999993</v>
      </c>
      <c r="F586" s="4">
        <f>表1[[#This Row],[SA (AVAX)]]*1.1</f>
        <v>600.25855999999999</v>
      </c>
      <c r="G586" s="2"/>
      <c r="I586"/>
    </row>
    <row r="587" spans="2:9" ht="18" customHeight="1" x14ac:dyDescent="0.3">
      <c r="B587" s="1">
        <v>583</v>
      </c>
      <c r="C587" s="4">
        <f>表1[[#This Row],[KEYs]]^2/16000</f>
        <v>21.243062500000001</v>
      </c>
      <c r="D587" s="4">
        <f>表1[[#This Row],[FT (ETH)]]*1.1</f>
        <v>23.367368750000004</v>
      </c>
      <c r="E587" s="2">
        <f>0.0016*表1[[#This Row],[KEYs]]^2+0.0064*表1[[#This Row],[KEYs]]+0.0064</f>
        <v>547.55999999999995</v>
      </c>
      <c r="F587" s="4">
        <f>表1[[#This Row],[SA (AVAX)]]*1.1</f>
        <v>602.31600000000003</v>
      </c>
      <c r="G587" s="2"/>
      <c r="I587"/>
    </row>
    <row r="588" spans="2:9" ht="18" customHeight="1" x14ac:dyDescent="0.3">
      <c r="B588" s="1">
        <v>584</v>
      </c>
      <c r="C588" s="4">
        <f>表1[[#This Row],[KEYs]]^2/16000</f>
        <v>21.315999999999999</v>
      </c>
      <c r="D588" s="4">
        <f>表1[[#This Row],[FT (ETH)]]*1.1</f>
        <v>23.447600000000001</v>
      </c>
      <c r="E588" s="2">
        <f>0.0016*表1[[#This Row],[KEYs]]^2+0.0064*表1[[#This Row],[KEYs]]+0.0064</f>
        <v>549.43360000000007</v>
      </c>
      <c r="F588" s="4">
        <f>表1[[#This Row],[SA (AVAX)]]*1.1</f>
        <v>604.37696000000017</v>
      </c>
      <c r="G588" s="2"/>
      <c r="I588"/>
    </row>
    <row r="589" spans="2:9" ht="18" customHeight="1" x14ac:dyDescent="0.3">
      <c r="B589" s="1">
        <v>585</v>
      </c>
      <c r="C589" s="4">
        <f>表1[[#This Row],[KEYs]]^2/16000</f>
        <v>21.389062500000001</v>
      </c>
      <c r="D589" s="4">
        <f>表1[[#This Row],[FT (ETH)]]*1.1</f>
        <v>23.527968750000003</v>
      </c>
      <c r="E589" s="2">
        <f>0.0016*表1[[#This Row],[KEYs]]^2+0.0064*表1[[#This Row],[KEYs]]+0.0064</f>
        <v>551.31040000000007</v>
      </c>
      <c r="F589" s="4">
        <f>表1[[#This Row],[SA (AVAX)]]*1.1</f>
        <v>606.44144000000017</v>
      </c>
      <c r="G589" s="2"/>
      <c r="I589"/>
    </row>
    <row r="590" spans="2:9" ht="18" customHeight="1" x14ac:dyDescent="0.3">
      <c r="B590" s="1">
        <v>586</v>
      </c>
      <c r="C590" s="4">
        <f>表1[[#This Row],[KEYs]]^2/16000</f>
        <v>21.462250000000001</v>
      </c>
      <c r="D590" s="4">
        <f>表1[[#This Row],[FT (ETH)]]*1.1</f>
        <v>23.608475000000002</v>
      </c>
      <c r="E590" s="2">
        <f>0.0016*表1[[#This Row],[KEYs]]^2+0.0064*表1[[#This Row],[KEYs]]+0.0064</f>
        <v>553.19040000000007</v>
      </c>
      <c r="F590" s="4">
        <f>表1[[#This Row],[SA (AVAX)]]*1.1</f>
        <v>608.50944000000015</v>
      </c>
      <c r="G590" s="2"/>
      <c r="I590"/>
    </row>
    <row r="591" spans="2:9" ht="18" customHeight="1" x14ac:dyDescent="0.3">
      <c r="B591" s="1">
        <v>587</v>
      </c>
      <c r="C591" s="4">
        <f>表1[[#This Row],[KEYs]]^2/16000</f>
        <v>21.535562500000001</v>
      </c>
      <c r="D591" s="4">
        <f>表1[[#This Row],[FT (ETH)]]*1.1</f>
        <v>23.689118750000002</v>
      </c>
      <c r="E591" s="2">
        <f>0.0016*表1[[#This Row],[KEYs]]^2+0.0064*表1[[#This Row],[KEYs]]+0.0064</f>
        <v>555.07360000000006</v>
      </c>
      <c r="F591" s="4">
        <f>表1[[#This Row],[SA (AVAX)]]*1.1</f>
        <v>610.58096000000012</v>
      </c>
      <c r="G591" s="2"/>
      <c r="I591"/>
    </row>
    <row r="592" spans="2:9" ht="18" customHeight="1" x14ac:dyDescent="0.3">
      <c r="B592" s="1">
        <v>588</v>
      </c>
      <c r="C592" s="4">
        <f>表1[[#This Row],[KEYs]]^2/16000</f>
        <v>21.609000000000002</v>
      </c>
      <c r="D592" s="4">
        <f>表1[[#This Row],[FT (ETH)]]*1.1</f>
        <v>23.769900000000003</v>
      </c>
      <c r="E592" s="2">
        <f>0.0016*表1[[#This Row],[KEYs]]^2+0.0064*表1[[#This Row],[KEYs]]+0.0064</f>
        <v>556.96</v>
      </c>
      <c r="F592" s="4">
        <f>表1[[#This Row],[SA (AVAX)]]*1.1</f>
        <v>612.65600000000006</v>
      </c>
      <c r="G592" s="2"/>
      <c r="I592"/>
    </row>
    <row r="593" spans="2:9" ht="18" customHeight="1" x14ac:dyDescent="0.3">
      <c r="B593" s="1">
        <v>589</v>
      </c>
      <c r="C593" s="4">
        <f>表1[[#This Row],[KEYs]]^2/16000</f>
        <v>21.6825625</v>
      </c>
      <c r="D593" s="4">
        <f>表1[[#This Row],[FT (ETH)]]*1.1</f>
        <v>23.850818750000002</v>
      </c>
      <c r="E593" s="2">
        <f>0.0016*表1[[#This Row],[KEYs]]^2+0.0064*表1[[#This Row],[KEYs]]+0.0064</f>
        <v>558.84960000000001</v>
      </c>
      <c r="F593" s="4">
        <f>表1[[#This Row],[SA (AVAX)]]*1.1</f>
        <v>614.7345600000001</v>
      </c>
      <c r="G593" s="2"/>
      <c r="I593"/>
    </row>
    <row r="594" spans="2:9" ht="18" customHeight="1" x14ac:dyDescent="0.3">
      <c r="B594" s="1">
        <v>590</v>
      </c>
      <c r="C594" s="4">
        <f>表1[[#This Row],[KEYs]]^2/16000</f>
        <v>21.756250000000001</v>
      </c>
      <c r="D594" s="4">
        <f>表1[[#This Row],[FT (ETH)]]*1.1</f>
        <v>23.931875000000005</v>
      </c>
      <c r="E594" s="2">
        <f>0.0016*表1[[#This Row],[KEYs]]^2+0.0064*表1[[#This Row],[KEYs]]+0.0064</f>
        <v>560.74239999999998</v>
      </c>
      <c r="F594" s="4">
        <f>表1[[#This Row],[SA (AVAX)]]*1.1</f>
        <v>616.81664000000001</v>
      </c>
      <c r="G594" s="2"/>
      <c r="I594"/>
    </row>
    <row r="595" spans="2:9" ht="18" customHeight="1" x14ac:dyDescent="0.3">
      <c r="B595" s="1">
        <v>591</v>
      </c>
      <c r="C595" s="4">
        <f>表1[[#This Row],[KEYs]]^2/16000</f>
        <v>21.8300625</v>
      </c>
      <c r="D595" s="4">
        <f>表1[[#This Row],[FT (ETH)]]*1.1</f>
        <v>24.013068750000002</v>
      </c>
      <c r="E595" s="2">
        <f>0.0016*表1[[#This Row],[KEYs]]^2+0.0064*表1[[#This Row],[KEYs]]+0.0064</f>
        <v>562.63840000000005</v>
      </c>
      <c r="F595" s="4">
        <f>表1[[#This Row],[SA (AVAX)]]*1.1</f>
        <v>618.90224000000012</v>
      </c>
      <c r="G595" s="2"/>
      <c r="I595"/>
    </row>
    <row r="596" spans="2:9" ht="18" customHeight="1" x14ac:dyDescent="0.3">
      <c r="B596" s="1">
        <v>592</v>
      </c>
      <c r="C596" s="4">
        <f>表1[[#This Row],[KEYs]]^2/16000</f>
        <v>21.904</v>
      </c>
      <c r="D596" s="4">
        <f>表1[[#This Row],[FT (ETH)]]*1.1</f>
        <v>24.0944</v>
      </c>
      <c r="E596" s="2">
        <f>0.0016*表1[[#This Row],[KEYs]]^2+0.0064*表1[[#This Row],[KEYs]]+0.0064</f>
        <v>564.5376</v>
      </c>
      <c r="F596" s="4">
        <f>表1[[#This Row],[SA (AVAX)]]*1.1</f>
        <v>620.9913600000001</v>
      </c>
      <c r="G596" s="2"/>
      <c r="I596"/>
    </row>
    <row r="597" spans="2:9" ht="18" customHeight="1" x14ac:dyDescent="0.3">
      <c r="B597" s="1">
        <v>593</v>
      </c>
      <c r="C597" s="4">
        <f>表1[[#This Row],[KEYs]]^2/16000</f>
        <v>21.9780625</v>
      </c>
      <c r="D597" s="4">
        <f>表1[[#This Row],[FT (ETH)]]*1.1</f>
        <v>24.175868750000003</v>
      </c>
      <c r="E597" s="2">
        <f>0.0016*表1[[#This Row],[KEYs]]^2+0.0064*表1[[#This Row],[KEYs]]+0.0064</f>
        <v>566.44000000000005</v>
      </c>
      <c r="F597" s="4">
        <f>表1[[#This Row],[SA (AVAX)]]*1.1</f>
        <v>623.08400000000006</v>
      </c>
      <c r="G597" s="2"/>
      <c r="I597"/>
    </row>
    <row r="598" spans="2:9" ht="18" customHeight="1" x14ac:dyDescent="0.3">
      <c r="B598" s="1">
        <v>594</v>
      </c>
      <c r="C598" s="4">
        <f>表1[[#This Row],[KEYs]]^2/16000</f>
        <v>22.052250000000001</v>
      </c>
      <c r="D598" s="4">
        <f>表1[[#This Row],[FT (ETH)]]*1.1</f>
        <v>24.257475000000003</v>
      </c>
      <c r="E598" s="2">
        <f>0.0016*表1[[#This Row],[KEYs]]^2+0.0064*表1[[#This Row],[KEYs]]+0.0064</f>
        <v>568.34559999999999</v>
      </c>
      <c r="F598" s="4">
        <f>表1[[#This Row],[SA (AVAX)]]*1.1</f>
        <v>625.18016</v>
      </c>
      <c r="G598" s="2"/>
      <c r="I598"/>
    </row>
    <row r="599" spans="2:9" ht="18" customHeight="1" x14ac:dyDescent="0.3">
      <c r="B599" s="1">
        <v>595</v>
      </c>
      <c r="C599" s="4">
        <f>表1[[#This Row],[KEYs]]^2/16000</f>
        <v>22.126562499999999</v>
      </c>
      <c r="D599" s="4">
        <f>表1[[#This Row],[FT (ETH)]]*1.1</f>
        <v>24.339218750000001</v>
      </c>
      <c r="E599" s="2">
        <f>0.0016*表1[[#This Row],[KEYs]]^2+0.0064*表1[[#This Row],[KEYs]]+0.0064</f>
        <v>570.25440000000003</v>
      </c>
      <c r="F599" s="4">
        <f>表1[[#This Row],[SA (AVAX)]]*1.1</f>
        <v>627.27984000000004</v>
      </c>
      <c r="G599" s="2"/>
      <c r="I599"/>
    </row>
    <row r="600" spans="2:9" ht="18" customHeight="1" x14ac:dyDescent="0.3">
      <c r="B600" s="1">
        <v>596</v>
      </c>
      <c r="C600" s="4">
        <f>表1[[#This Row],[KEYs]]^2/16000</f>
        <v>22.201000000000001</v>
      </c>
      <c r="D600" s="4">
        <f>表1[[#This Row],[FT (ETH)]]*1.1</f>
        <v>24.421100000000003</v>
      </c>
      <c r="E600" s="2">
        <f>0.0016*表1[[#This Row],[KEYs]]^2+0.0064*表1[[#This Row],[KEYs]]+0.0064</f>
        <v>572.16639999999995</v>
      </c>
      <c r="F600" s="4">
        <f>表1[[#This Row],[SA (AVAX)]]*1.1</f>
        <v>629.38304000000005</v>
      </c>
      <c r="G600" s="2"/>
      <c r="I600"/>
    </row>
    <row r="601" spans="2:9" ht="18" customHeight="1" x14ac:dyDescent="0.3">
      <c r="B601" s="1">
        <v>597</v>
      </c>
      <c r="C601" s="4">
        <f>表1[[#This Row],[KEYs]]^2/16000</f>
        <v>22.275562499999999</v>
      </c>
      <c r="D601" s="4">
        <f>表1[[#This Row],[FT (ETH)]]*1.1</f>
        <v>24.503118750000002</v>
      </c>
      <c r="E601" s="2">
        <f>0.0016*表1[[#This Row],[KEYs]]^2+0.0064*表1[[#This Row],[KEYs]]+0.0064</f>
        <v>574.08159999999998</v>
      </c>
      <c r="F601" s="4">
        <f>表1[[#This Row],[SA (AVAX)]]*1.1</f>
        <v>631.48976000000005</v>
      </c>
      <c r="G601" s="2"/>
      <c r="I601"/>
    </row>
    <row r="602" spans="2:9" ht="18" customHeight="1" x14ac:dyDescent="0.3">
      <c r="B602" s="1">
        <v>598</v>
      </c>
      <c r="C602" s="4">
        <f>表1[[#This Row],[KEYs]]^2/16000</f>
        <v>22.350249999999999</v>
      </c>
      <c r="D602" s="4">
        <f>表1[[#This Row],[FT (ETH)]]*1.1</f>
        <v>24.585274999999999</v>
      </c>
      <c r="E602" s="2">
        <f>0.0016*表1[[#This Row],[KEYs]]^2+0.0064*表1[[#This Row],[KEYs]]+0.0064</f>
        <v>576</v>
      </c>
      <c r="F602" s="4">
        <f>表1[[#This Row],[SA (AVAX)]]*1.1</f>
        <v>633.6</v>
      </c>
      <c r="G602" s="2"/>
      <c r="I602"/>
    </row>
    <row r="603" spans="2:9" ht="18" customHeight="1" x14ac:dyDescent="0.3">
      <c r="B603" s="1">
        <v>599</v>
      </c>
      <c r="C603" s="4">
        <f>表1[[#This Row],[KEYs]]^2/16000</f>
        <v>22.425062499999999</v>
      </c>
      <c r="D603" s="4">
        <f>表1[[#This Row],[FT (ETH)]]*1.1</f>
        <v>24.667568750000001</v>
      </c>
      <c r="E603" s="2">
        <f>0.0016*表1[[#This Row],[KEYs]]^2+0.0064*表1[[#This Row],[KEYs]]+0.0064</f>
        <v>577.92160000000001</v>
      </c>
      <c r="F603" s="4">
        <f>表1[[#This Row],[SA (AVAX)]]*1.1</f>
        <v>635.71376000000009</v>
      </c>
      <c r="G603" s="2"/>
      <c r="I603"/>
    </row>
    <row r="604" spans="2:9" ht="18" customHeight="1" x14ac:dyDescent="0.3">
      <c r="B604" s="1">
        <v>600</v>
      </c>
      <c r="C604" s="4">
        <f>表1[[#This Row],[KEYs]]^2/16000</f>
        <v>22.5</v>
      </c>
      <c r="D604" s="4">
        <f>表1[[#This Row],[FT (ETH)]]*1.1</f>
        <v>24.750000000000004</v>
      </c>
      <c r="E604" s="2">
        <f>0.0016*表1[[#This Row],[KEYs]]^2+0.0064*表1[[#This Row],[KEYs]]+0.0064</f>
        <v>579.84640000000002</v>
      </c>
      <c r="F604" s="4">
        <f>表1[[#This Row],[SA (AVAX)]]*1.1</f>
        <v>637.83104000000003</v>
      </c>
      <c r="G604" s="2"/>
      <c r="I604"/>
    </row>
    <row r="605" spans="2:9" ht="18" customHeight="1" x14ac:dyDescent="0.3">
      <c r="B605" s="1">
        <v>601</v>
      </c>
      <c r="C605" s="4">
        <f>表1[[#This Row],[KEYs]]^2/16000</f>
        <v>22.575062500000001</v>
      </c>
      <c r="D605" s="4">
        <f>表1[[#This Row],[FT (ETH)]]*1.1</f>
        <v>24.832568750000004</v>
      </c>
      <c r="E605" s="2">
        <f>0.0016*表1[[#This Row],[KEYs]]^2+0.0064*表1[[#This Row],[KEYs]]+0.0064</f>
        <v>581.77440000000001</v>
      </c>
      <c r="F605" s="4">
        <f>表1[[#This Row],[SA (AVAX)]]*1.1</f>
        <v>639.95184000000006</v>
      </c>
      <c r="G605" s="2"/>
      <c r="I605"/>
    </row>
    <row r="606" spans="2:9" ht="18" customHeight="1" x14ac:dyDescent="0.3">
      <c r="B606" s="1">
        <v>602</v>
      </c>
      <c r="C606" s="4">
        <f>表1[[#This Row],[KEYs]]^2/16000</f>
        <v>22.65025</v>
      </c>
      <c r="D606" s="4">
        <f>表1[[#This Row],[FT (ETH)]]*1.1</f>
        <v>24.915275000000001</v>
      </c>
      <c r="E606" s="2">
        <f>0.0016*表1[[#This Row],[KEYs]]^2+0.0064*表1[[#This Row],[KEYs]]+0.0064</f>
        <v>583.7056</v>
      </c>
      <c r="F606" s="4">
        <f>表1[[#This Row],[SA (AVAX)]]*1.1</f>
        <v>642.07616000000007</v>
      </c>
      <c r="G606" s="2"/>
      <c r="I606"/>
    </row>
    <row r="607" spans="2:9" ht="18" customHeight="1" x14ac:dyDescent="0.3">
      <c r="B607" s="1">
        <v>603</v>
      </c>
      <c r="C607" s="4">
        <f>表1[[#This Row],[KEYs]]^2/16000</f>
        <v>22.725562499999999</v>
      </c>
      <c r="D607" s="4">
        <f>表1[[#This Row],[FT (ETH)]]*1.1</f>
        <v>24.99811875</v>
      </c>
      <c r="E607" s="2">
        <f>0.0016*表1[[#This Row],[KEYs]]^2+0.0064*表1[[#This Row],[KEYs]]+0.0064</f>
        <v>585.64</v>
      </c>
      <c r="F607" s="4">
        <f>表1[[#This Row],[SA (AVAX)]]*1.1</f>
        <v>644.20400000000006</v>
      </c>
      <c r="G607" s="2"/>
      <c r="I607"/>
    </row>
    <row r="608" spans="2:9" ht="18" customHeight="1" x14ac:dyDescent="0.3">
      <c r="B608" s="1">
        <v>604</v>
      </c>
      <c r="C608" s="4">
        <f>表1[[#This Row],[KEYs]]^2/16000</f>
        <v>22.800999999999998</v>
      </c>
      <c r="D608" s="4">
        <f>表1[[#This Row],[FT (ETH)]]*1.1</f>
        <v>25.081099999999999</v>
      </c>
      <c r="E608" s="2">
        <f>0.0016*表1[[#This Row],[KEYs]]^2+0.0064*表1[[#This Row],[KEYs]]+0.0064</f>
        <v>587.57759999999996</v>
      </c>
      <c r="F608" s="4">
        <f>表1[[#This Row],[SA (AVAX)]]*1.1</f>
        <v>646.33536000000004</v>
      </c>
      <c r="G608" s="2"/>
      <c r="I608"/>
    </row>
    <row r="609" spans="2:9" ht="18" customHeight="1" x14ac:dyDescent="0.3">
      <c r="B609" s="1">
        <v>605</v>
      </c>
      <c r="C609" s="4">
        <f>表1[[#This Row],[KEYs]]^2/16000</f>
        <v>22.876562499999999</v>
      </c>
      <c r="D609" s="4">
        <f>表1[[#This Row],[FT (ETH)]]*1.1</f>
        <v>25.16421875</v>
      </c>
      <c r="E609" s="2">
        <f>0.0016*表1[[#This Row],[KEYs]]^2+0.0064*表1[[#This Row],[KEYs]]+0.0064</f>
        <v>589.51839999999993</v>
      </c>
      <c r="F609" s="4">
        <f>表1[[#This Row],[SA (AVAX)]]*1.1</f>
        <v>648.47023999999999</v>
      </c>
      <c r="G609" s="2"/>
      <c r="I609"/>
    </row>
    <row r="610" spans="2:9" ht="18" customHeight="1" x14ac:dyDescent="0.3">
      <c r="B610" s="1">
        <v>606</v>
      </c>
      <c r="C610" s="4">
        <f>表1[[#This Row],[KEYs]]^2/16000</f>
        <v>22.952249999999999</v>
      </c>
      <c r="D610" s="4">
        <f>表1[[#This Row],[FT (ETH)]]*1.1</f>
        <v>25.247475000000001</v>
      </c>
      <c r="E610" s="2">
        <f>0.0016*表1[[#This Row],[KEYs]]^2+0.0064*表1[[#This Row],[KEYs]]+0.0064</f>
        <v>591.46240000000012</v>
      </c>
      <c r="F610" s="4">
        <f>表1[[#This Row],[SA (AVAX)]]*1.1</f>
        <v>650.60864000000015</v>
      </c>
      <c r="G610" s="2"/>
      <c r="I610"/>
    </row>
    <row r="611" spans="2:9" ht="18" customHeight="1" x14ac:dyDescent="0.3">
      <c r="B611" s="1">
        <v>607</v>
      </c>
      <c r="C611" s="4">
        <f>表1[[#This Row],[KEYs]]^2/16000</f>
        <v>23.028062500000001</v>
      </c>
      <c r="D611" s="4">
        <f>表1[[#This Row],[FT (ETH)]]*1.1</f>
        <v>25.330868750000004</v>
      </c>
      <c r="E611" s="2">
        <f>0.0016*表1[[#This Row],[KEYs]]^2+0.0064*表1[[#This Row],[KEYs]]+0.0064</f>
        <v>593.40960000000007</v>
      </c>
      <c r="F611" s="4">
        <f>表1[[#This Row],[SA (AVAX)]]*1.1</f>
        <v>652.75056000000018</v>
      </c>
      <c r="G611" s="2"/>
      <c r="I611"/>
    </row>
    <row r="612" spans="2:9" ht="18" customHeight="1" x14ac:dyDescent="0.3">
      <c r="B612" s="1">
        <v>608</v>
      </c>
      <c r="C612" s="4">
        <f>表1[[#This Row],[KEYs]]^2/16000</f>
        <v>23.103999999999999</v>
      </c>
      <c r="D612" s="4">
        <f>表1[[#This Row],[FT (ETH)]]*1.1</f>
        <v>25.414400000000001</v>
      </c>
      <c r="E612" s="2">
        <f>0.0016*表1[[#This Row],[KEYs]]^2+0.0064*表1[[#This Row],[KEYs]]+0.0064</f>
        <v>595.36</v>
      </c>
      <c r="F612" s="4">
        <f>表1[[#This Row],[SA (AVAX)]]*1.1</f>
        <v>654.89600000000007</v>
      </c>
      <c r="G612" s="2"/>
      <c r="I612"/>
    </row>
    <row r="613" spans="2:9" ht="18" customHeight="1" x14ac:dyDescent="0.3">
      <c r="B613" s="1">
        <v>609</v>
      </c>
      <c r="C613" s="4">
        <f>表1[[#This Row],[KEYs]]^2/16000</f>
        <v>23.180062499999998</v>
      </c>
      <c r="D613" s="4">
        <f>表1[[#This Row],[FT (ETH)]]*1.1</f>
        <v>25.498068750000002</v>
      </c>
      <c r="E613" s="2">
        <f>0.0016*表1[[#This Row],[KEYs]]^2+0.0064*表1[[#This Row],[KEYs]]+0.0064</f>
        <v>597.31360000000006</v>
      </c>
      <c r="F613" s="4">
        <f>表1[[#This Row],[SA (AVAX)]]*1.1</f>
        <v>657.04496000000017</v>
      </c>
      <c r="G613" s="2"/>
      <c r="I613"/>
    </row>
    <row r="614" spans="2:9" ht="18" customHeight="1" x14ac:dyDescent="0.3">
      <c r="B614" s="1">
        <v>610</v>
      </c>
      <c r="C614" s="4">
        <f>表1[[#This Row],[KEYs]]^2/16000</f>
        <v>23.256250000000001</v>
      </c>
      <c r="D614" s="4">
        <f>表1[[#This Row],[FT (ETH)]]*1.1</f>
        <v>25.581875000000004</v>
      </c>
      <c r="E614" s="2">
        <f>0.0016*表1[[#This Row],[KEYs]]^2+0.0064*表1[[#This Row],[KEYs]]+0.0064</f>
        <v>599.2704</v>
      </c>
      <c r="F614" s="4">
        <f>表1[[#This Row],[SA (AVAX)]]*1.1</f>
        <v>659.19744000000003</v>
      </c>
      <c r="G614" s="2"/>
      <c r="I614"/>
    </row>
    <row r="615" spans="2:9" ht="18" customHeight="1" x14ac:dyDescent="0.3">
      <c r="B615" s="1">
        <v>611</v>
      </c>
      <c r="C615" s="4">
        <f>表1[[#This Row],[KEYs]]^2/16000</f>
        <v>23.332562500000002</v>
      </c>
      <c r="D615" s="4">
        <f>表1[[#This Row],[FT (ETH)]]*1.1</f>
        <v>25.665818750000003</v>
      </c>
      <c r="E615" s="2">
        <f>0.0016*表1[[#This Row],[KEYs]]^2+0.0064*表1[[#This Row],[KEYs]]+0.0064</f>
        <v>601.23040000000003</v>
      </c>
      <c r="F615" s="4">
        <f>表1[[#This Row],[SA (AVAX)]]*1.1</f>
        <v>661.35344000000009</v>
      </c>
      <c r="G615" s="2"/>
      <c r="I615"/>
    </row>
    <row r="616" spans="2:9" ht="18" customHeight="1" x14ac:dyDescent="0.3">
      <c r="B616" s="1">
        <v>612</v>
      </c>
      <c r="C616" s="4">
        <f>表1[[#This Row],[KEYs]]^2/16000</f>
        <v>23.408999999999999</v>
      </c>
      <c r="D616" s="4">
        <f>表1[[#This Row],[FT (ETH)]]*1.1</f>
        <v>25.7499</v>
      </c>
      <c r="E616" s="2">
        <f>0.0016*表1[[#This Row],[KEYs]]^2+0.0064*表1[[#This Row],[KEYs]]+0.0064</f>
        <v>603.19359999999995</v>
      </c>
      <c r="F616" s="4">
        <f>表1[[#This Row],[SA (AVAX)]]*1.1</f>
        <v>663.51296000000002</v>
      </c>
      <c r="G616" s="2"/>
      <c r="I616"/>
    </row>
    <row r="617" spans="2:9" ht="18" customHeight="1" x14ac:dyDescent="0.3">
      <c r="B617" s="1">
        <v>613</v>
      </c>
      <c r="C617" s="4">
        <f>表1[[#This Row],[KEYs]]^2/16000</f>
        <v>23.4855625</v>
      </c>
      <c r="D617" s="4">
        <f>表1[[#This Row],[FT (ETH)]]*1.1</f>
        <v>25.834118750000002</v>
      </c>
      <c r="E617" s="2">
        <f>0.0016*表1[[#This Row],[KEYs]]^2+0.0064*表1[[#This Row],[KEYs]]+0.0064</f>
        <v>605.16</v>
      </c>
      <c r="F617" s="4">
        <f>表1[[#This Row],[SA (AVAX)]]*1.1</f>
        <v>665.67600000000004</v>
      </c>
      <c r="G617" s="2"/>
      <c r="I617"/>
    </row>
    <row r="618" spans="2:9" ht="18" customHeight="1" x14ac:dyDescent="0.3">
      <c r="B618" s="1">
        <v>614</v>
      </c>
      <c r="C618" s="4">
        <f>表1[[#This Row],[KEYs]]^2/16000</f>
        <v>23.562249999999999</v>
      </c>
      <c r="D618" s="4">
        <f>表1[[#This Row],[FT (ETH)]]*1.1</f>
        <v>25.918475000000001</v>
      </c>
      <c r="E618" s="2">
        <f>0.0016*表1[[#This Row],[KEYs]]^2+0.0064*表1[[#This Row],[KEYs]]+0.0064</f>
        <v>607.1296000000001</v>
      </c>
      <c r="F618" s="4">
        <f>表1[[#This Row],[SA (AVAX)]]*1.1</f>
        <v>667.84256000000016</v>
      </c>
      <c r="G618" s="2"/>
      <c r="I618"/>
    </row>
    <row r="619" spans="2:9" ht="18" customHeight="1" x14ac:dyDescent="0.3">
      <c r="B619" s="1">
        <v>615</v>
      </c>
      <c r="C619" s="4">
        <f>表1[[#This Row],[KEYs]]^2/16000</f>
        <v>23.639062500000001</v>
      </c>
      <c r="D619" s="4">
        <f>表1[[#This Row],[FT (ETH)]]*1.1</f>
        <v>26.002968750000004</v>
      </c>
      <c r="E619" s="2">
        <f>0.0016*表1[[#This Row],[KEYs]]^2+0.0064*表1[[#This Row],[KEYs]]+0.0064</f>
        <v>609.1024000000001</v>
      </c>
      <c r="F619" s="4">
        <f>表1[[#This Row],[SA (AVAX)]]*1.1</f>
        <v>670.01264000000015</v>
      </c>
      <c r="G619" s="2"/>
      <c r="I619"/>
    </row>
    <row r="620" spans="2:9" ht="18" customHeight="1" x14ac:dyDescent="0.3">
      <c r="B620" s="1">
        <v>616</v>
      </c>
      <c r="C620" s="4">
        <f>表1[[#This Row],[KEYs]]^2/16000</f>
        <v>23.716000000000001</v>
      </c>
      <c r="D620" s="4">
        <f>表1[[#This Row],[FT (ETH)]]*1.1</f>
        <v>26.087600000000002</v>
      </c>
      <c r="E620" s="2">
        <f>0.0016*表1[[#This Row],[KEYs]]^2+0.0064*表1[[#This Row],[KEYs]]+0.0064</f>
        <v>611.07839999999999</v>
      </c>
      <c r="F620" s="4">
        <f>表1[[#This Row],[SA (AVAX)]]*1.1</f>
        <v>672.18624</v>
      </c>
      <c r="G620" s="2"/>
      <c r="I620"/>
    </row>
    <row r="621" spans="2:9" ht="18" customHeight="1" x14ac:dyDescent="0.3">
      <c r="B621" s="1">
        <v>617</v>
      </c>
      <c r="C621" s="4">
        <f>表1[[#This Row],[KEYs]]^2/16000</f>
        <v>23.793062500000001</v>
      </c>
      <c r="D621" s="4">
        <f>表1[[#This Row],[FT (ETH)]]*1.1</f>
        <v>26.172368750000004</v>
      </c>
      <c r="E621" s="2">
        <f>0.0016*表1[[#This Row],[KEYs]]^2+0.0064*表1[[#This Row],[KEYs]]+0.0064</f>
        <v>613.05759999999998</v>
      </c>
      <c r="F621" s="4">
        <f>表1[[#This Row],[SA (AVAX)]]*1.1</f>
        <v>674.36336000000006</v>
      </c>
      <c r="G621" s="2"/>
      <c r="I621"/>
    </row>
    <row r="622" spans="2:9" ht="18" customHeight="1" x14ac:dyDescent="0.3">
      <c r="B622" s="1">
        <v>618</v>
      </c>
      <c r="C622" s="4">
        <f>表1[[#This Row],[KEYs]]^2/16000</f>
        <v>23.870249999999999</v>
      </c>
      <c r="D622" s="4">
        <f>表1[[#This Row],[FT (ETH)]]*1.1</f>
        <v>26.257275</v>
      </c>
      <c r="E622" s="2">
        <f>0.0016*表1[[#This Row],[KEYs]]^2+0.0064*表1[[#This Row],[KEYs]]+0.0064</f>
        <v>615.04</v>
      </c>
      <c r="F622" s="4">
        <f>表1[[#This Row],[SA (AVAX)]]*1.1</f>
        <v>676.54399999999998</v>
      </c>
      <c r="G622" s="2"/>
      <c r="I622"/>
    </row>
    <row r="623" spans="2:9" ht="18" customHeight="1" x14ac:dyDescent="0.3">
      <c r="B623" s="1">
        <v>619</v>
      </c>
      <c r="C623" s="4">
        <f>表1[[#This Row],[KEYs]]^2/16000</f>
        <v>23.9475625</v>
      </c>
      <c r="D623" s="4">
        <f>表1[[#This Row],[FT (ETH)]]*1.1</f>
        <v>26.34231875</v>
      </c>
      <c r="E623" s="2">
        <f>0.0016*表1[[#This Row],[KEYs]]^2+0.0064*表1[[#This Row],[KEYs]]+0.0064</f>
        <v>617.02559999999994</v>
      </c>
      <c r="F623" s="4">
        <f>表1[[#This Row],[SA (AVAX)]]*1.1</f>
        <v>678.72816</v>
      </c>
      <c r="G623" s="2"/>
      <c r="I623"/>
    </row>
    <row r="624" spans="2:9" ht="18" customHeight="1" x14ac:dyDescent="0.3">
      <c r="B624" s="1">
        <v>620</v>
      </c>
      <c r="C624" s="4">
        <f>表1[[#This Row],[KEYs]]^2/16000</f>
        <v>24.024999999999999</v>
      </c>
      <c r="D624" s="4">
        <f>表1[[#This Row],[FT (ETH)]]*1.1</f>
        <v>26.427500000000002</v>
      </c>
      <c r="E624" s="2">
        <f>0.0016*表1[[#This Row],[KEYs]]^2+0.0064*表1[[#This Row],[KEYs]]+0.0064</f>
        <v>619.01440000000002</v>
      </c>
      <c r="F624" s="4">
        <f>表1[[#This Row],[SA (AVAX)]]*1.1</f>
        <v>680.91584000000012</v>
      </c>
      <c r="G624" s="2"/>
      <c r="I624"/>
    </row>
    <row r="625" spans="2:9" ht="18" customHeight="1" x14ac:dyDescent="0.3">
      <c r="B625" s="1">
        <v>621</v>
      </c>
      <c r="C625" s="4">
        <f>表1[[#This Row],[KEYs]]^2/16000</f>
        <v>24.102562500000001</v>
      </c>
      <c r="D625" s="4">
        <f>表1[[#This Row],[FT (ETH)]]*1.1</f>
        <v>26.512818750000005</v>
      </c>
      <c r="E625" s="2">
        <f>0.0016*表1[[#This Row],[KEYs]]^2+0.0064*表1[[#This Row],[KEYs]]+0.0064</f>
        <v>621.00639999999999</v>
      </c>
      <c r="F625" s="4">
        <f>表1[[#This Row],[SA (AVAX)]]*1.1</f>
        <v>683.10703999999998</v>
      </c>
      <c r="G625" s="2"/>
      <c r="I625"/>
    </row>
    <row r="626" spans="2:9" ht="18" customHeight="1" x14ac:dyDescent="0.3">
      <c r="B626" s="1">
        <v>622</v>
      </c>
      <c r="C626" s="4">
        <f>表1[[#This Row],[KEYs]]^2/16000</f>
        <v>24.180250000000001</v>
      </c>
      <c r="D626" s="4">
        <f>表1[[#This Row],[FT (ETH)]]*1.1</f>
        <v>26.598275000000005</v>
      </c>
      <c r="E626" s="2">
        <f>0.0016*表1[[#This Row],[KEYs]]^2+0.0064*表1[[#This Row],[KEYs]]+0.0064</f>
        <v>623.00160000000005</v>
      </c>
      <c r="F626" s="4">
        <f>表1[[#This Row],[SA (AVAX)]]*1.1</f>
        <v>685.30176000000006</v>
      </c>
      <c r="G626" s="2"/>
      <c r="I626"/>
    </row>
    <row r="627" spans="2:9" ht="18" customHeight="1" x14ac:dyDescent="0.3">
      <c r="B627" s="1">
        <v>623</v>
      </c>
      <c r="C627" s="4">
        <f>表1[[#This Row],[KEYs]]^2/16000</f>
        <v>24.258062500000001</v>
      </c>
      <c r="D627" s="4">
        <f>表1[[#This Row],[FT (ETH)]]*1.1</f>
        <v>26.683868750000002</v>
      </c>
      <c r="E627" s="2">
        <f>0.0016*表1[[#This Row],[KEYs]]^2+0.0064*表1[[#This Row],[KEYs]]+0.0064</f>
        <v>625</v>
      </c>
      <c r="F627" s="4">
        <f>表1[[#This Row],[SA (AVAX)]]*1.1</f>
        <v>687.5</v>
      </c>
      <c r="G627" s="2"/>
      <c r="I627"/>
    </row>
    <row r="628" spans="2:9" ht="18" customHeight="1" x14ac:dyDescent="0.3">
      <c r="B628" s="1">
        <v>624</v>
      </c>
      <c r="C628" s="4">
        <f>表1[[#This Row],[KEYs]]^2/16000</f>
        <v>24.335999999999999</v>
      </c>
      <c r="D628" s="4">
        <f>表1[[#This Row],[FT (ETH)]]*1.1</f>
        <v>26.769600000000001</v>
      </c>
      <c r="E628" s="2">
        <f>0.0016*表1[[#This Row],[KEYs]]^2+0.0064*表1[[#This Row],[KEYs]]+0.0064</f>
        <v>627.00160000000005</v>
      </c>
      <c r="F628" s="4">
        <f>表1[[#This Row],[SA (AVAX)]]*1.1</f>
        <v>689.70176000000015</v>
      </c>
      <c r="G628" s="2"/>
      <c r="I628"/>
    </row>
    <row r="629" spans="2:9" ht="18" customHeight="1" x14ac:dyDescent="0.3">
      <c r="B629" s="1">
        <v>625</v>
      </c>
      <c r="C629" s="4">
        <f>表1[[#This Row],[KEYs]]^2/16000</f>
        <v>24.4140625</v>
      </c>
      <c r="D629" s="4">
        <f>表1[[#This Row],[FT (ETH)]]*1.1</f>
        <v>26.855468750000004</v>
      </c>
      <c r="E629" s="2">
        <f>0.0016*表1[[#This Row],[KEYs]]^2+0.0064*表1[[#This Row],[KEYs]]+0.0064</f>
        <v>629.00639999999999</v>
      </c>
      <c r="F629" s="4">
        <f>表1[[#This Row],[SA (AVAX)]]*1.1</f>
        <v>691.90704000000005</v>
      </c>
      <c r="G629" s="2"/>
      <c r="I629"/>
    </row>
    <row r="630" spans="2:9" ht="18" customHeight="1" x14ac:dyDescent="0.3">
      <c r="B630" s="1">
        <v>626</v>
      </c>
      <c r="C630" s="4">
        <f>表1[[#This Row],[KEYs]]^2/16000</f>
        <v>24.492249999999999</v>
      </c>
      <c r="D630" s="4">
        <f>表1[[#This Row],[FT (ETH)]]*1.1</f>
        <v>26.941475000000001</v>
      </c>
      <c r="E630" s="2">
        <f>0.0016*表1[[#This Row],[KEYs]]^2+0.0064*表1[[#This Row],[KEYs]]+0.0064</f>
        <v>631.01440000000002</v>
      </c>
      <c r="F630" s="4">
        <f>表1[[#This Row],[SA (AVAX)]]*1.1</f>
        <v>694.11584000000005</v>
      </c>
      <c r="G630" s="2"/>
      <c r="I630"/>
    </row>
    <row r="631" spans="2:9" ht="18" customHeight="1" x14ac:dyDescent="0.3">
      <c r="B631" s="1">
        <v>627</v>
      </c>
      <c r="C631" s="4">
        <f>表1[[#This Row],[KEYs]]^2/16000</f>
        <v>24.570562500000001</v>
      </c>
      <c r="D631" s="4">
        <f>表1[[#This Row],[FT (ETH)]]*1.1</f>
        <v>27.027618750000002</v>
      </c>
      <c r="E631" s="2">
        <f>0.0016*表1[[#This Row],[KEYs]]^2+0.0064*表1[[#This Row],[KEYs]]+0.0064</f>
        <v>633.02559999999994</v>
      </c>
      <c r="F631" s="4">
        <f>表1[[#This Row],[SA (AVAX)]]*1.1</f>
        <v>696.32816000000003</v>
      </c>
      <c r="G631" s="2"/>
      <c r="I631"/>
    </row>
    <row r="632" spans="2:9" ht="18" customHeight="1" x14ac:dyDescent="0.3">
      <c r="B632" s="1">
        <v>628</v>
      </c>
      <c r="C632" s="4">
        <f>表1[[#This Row],[KEYs]]^2/16000</f>
        <v>24.649000000000001</v>
      </c>
      <c r="D632" s="4">
        <f>表1[[#This Row],[FT (ETH)]]*1.1</f>
        <v>27.113900000000005</v>
      </c>
      <c r="E632" s="2">
        <f>0.0016*表1[[#This Row],[KEYs]]^2+0.0064*表1[[#This Row],[KEYs]]+0.0064</f>
        <v>635.04</v>
      </c>
      <c r="F632" s="4">
        <f>表1[[#This Row],[SA (AVAX)]]*1.1</f>
        <v>698.54399999999998</v>
      </c>
      <c r="G632" s="2"/>
      <c r="I632"/>
    </row>
    <row r="633" spans="2:9" ht="18" customHeight="1" x14ac:dyDescent="0.3">
      <c r="B633" s="1">
        <v>629</v>
      </c>
      <c r="C633" s="4">
        <f>表1[[#This Row],[KEYs]]^2/16000</f>
        <v>24.727562500000001</v>
      </c>
      <c r="D633" s="4">
        <f>表1[[#This Row],[FT (ETH)]]*1.1</f>
        <v>27.200318750000005</v>
      </c>
      <c r="E633" s="2">
        <f>0.0016*表1[[#This Row],[KEYs]]^2+0.0064*表1[[#This Row],[KEYs]]+0.0064</f>
        <v>637.05760000000009</v>
      </c>
      <c r="F633" s="4">
        <f>表1[[#This Row],[SA (AVAX)]]*1.1</f>
        <v>700.76336000000015</v>
      </c>
      <c r="G633" s="2"/>
      <c r="I633"/>
    </row>
    <row r="634" spans="2:9" ht="18" customHeight="1" x14ac:dyDescent="0.3">
      <c r="B634" s="1">
        <v>630</v>
      </c>
      <c r="C634" s="4">
        <f>表1[[#This Row],[KEYs]]^2/16000</f>
        <v>24.806249999999999</v>
      </c>
      <c r="D634" s="4">
        <f>表1[[#This Row],[FT (ETH)]]*1.1</f>
        <v>27.286875000000002</v>
      </c>
      <c r="E634" s="2">
        <f>0.0016*表1[[#This Row],[KEYs]]^2+0.0064*表1[[#This Row],[KEYs]]+0.0064</f>
        <v>639.0784000000001</v>
      </c>
      <c r="F634" s="4">
        <f>表1[[#This Row],[SA (AVAX)]]*1.1</f>
        <v>702.98624000000018</v>
      </c>
      <c r="G634" s="2"/>
      <c r="I634"/>
    </row>
    <row r="635" spans="2:9" ht="18" customHeight="1" x14ac:dyDescent="0.3">
      <c r="B635" s="1">
        <v>631</v>
      </c>
      <c r="C635" s="4">
        <f>表1[[#This Row],[KEYs]]^2/16000</f>
        <v>24.8850625</v>
      </c>
      <c r="D635" s="4">
        <f>表1[[#This Row],[FT (ETH)]]*1.1</f>
        <v>27.373568750000004</v>
      </c>
      <c r="E635" s="2">
        <f>0.0016*表1[[#This Row],[KEYs]]^2+0.0064*表1[[#This Row],[KEYs]]+0.0064</f>
        <v>641.10239999999999</v>
      </c>
      <c r="F635" s="4">
        <f>表1[[#This Row],[SA (AVAX)]]*1.1</f>
        <v>705.21264000000008</v>
      </c>
      <c r="G635" s="2"/>
      <c r="I635"/>
    </row>
    <row r="636" spans="2:9" ht="18" customHeight="1" x14ac:dyDescent="0.3">
      <c r="B636" s="1">
        <v>632</v>
      </c>
      <c r="C636" s="4">
        <f>表1[[#This Row],[KEYs]]^2/16000</f>
        <v>24.963999999999999</v>
      </c>
      <c r="D636" s="4">
        <f>表1[[#This Row],[FT (ETH)]]*1.1</f>
        <v>27.4604</v>
      </c>
      <c r="E636" s="2">
        <f>0.0016*表1[[#This Row],[KEYs]]^2+0.0064*表1[[#This Row],[KEYs]]+0.0064</f>
        <v>643.12959999999998</v>
      </c>
      <c r="F636" s="4">
        <f>表1[[#This Row],[SA (AVAX)]]*1.1</f>
        <v>707.44256000000007</v>
      </c>
      <c r="G636" s="2"/>
      <c r="I636"/>
    </row>
    <row r="637" spans="2:9" ht="18" customHeight="1" x14ac:dyDescent="0.3">
      <c r="B637" s="1">
        <v>633</v>
      </c>
      <c r="C637" s="4">
        <f>表1[[#This Row],[KEYs]]^2/16000</f>
        <v>25.043062500000001</v>
      </c>
      <c r="D637" s="4">
        <f>表1[[#This Row],[FT (ETH)]]*1.1</f>
        <v>27.547368750000004</v>
      </c>
      <c r="E637" s="2">
        <f>0.0016*表1[[#This Row],[KEYs]]^2+0.0064*表1[[#This Row],[KEYs]]+0.0064</f>
        <v>645.16</v>
      </c>
      <c r="F637" s="4">
        <f>表1[[#This Row],[SA (AVAX)]]*1.1</f>
        <v>709.67600000000004</v>
      </c>
      <c r="G637" s="2"/>
      <c r="I637"/>
    </row>
    <row r="638" spans="2:9" ht="18" customHeight="1" x14ac:dyDescent="0.3">
      <c r="B638" s="1">
        <v>634</v>
      </c>
      <c r="C638" s="4">
        <f>表1[[#This Row],[KEYs]]^2/16000</f>
        <v>25.122250000000001</v>
      </c>
      <c r="D638" s="4">
        <f>表1[[#This Row],[FT (ETH)]]*1.1</f>
        <v>27.634475000000002</v>
      </c>
      <c r="E638" s="2">
        <f>0.0016*表1[[#This Row],[KEYs]]^2+0.0064*表1[[#This Row],[KEYs]]+0.0064</f>
        <v>647.19359999999995</v>
      </c>
      <c r="F638" s="4">
        <f>表1[[#This Row],[SA (AVAX)]]*1.1</f>
        <v>711.91296</v>
      </c>
      <c r="G638" s="2"/>
      <c r="I638"/>
    </row>
    <row r="639" spans="2:9" ht="18" customHeight="1" x14ac:dyDescent="0.3">
      <c r="B639" s="1">
        <v>635</v>
      </c>
      <c r="C639" s="4">
        <f>表1[[#This Row],[KEYs]]^2/16000</f>
        <v>25.201562500000001</v>
      </c>
      <c r="D639" s="4">
        <f>表1[[#This Row],[FT (ETH)]]*1.1</f>
        <v>27.721718750000004</v>
      </c>
      <c r="E639" s="2">
        <f>0.0016*表1[[#This Row],[KEYs]]^2+0.0064*表1[[#This Row],[KEYs]]+0.0064</f>
        <v>649.23040000000003</v>
      </c>
      <c r="F639" s="4">
        <f>表1[[#This Row],[SA (AVAX)]]*1.1</f>
        <v>714.15344000000005</v>
      </c>
      <c r="G639" s="2"/>
      <c r="I639"/>
    </row>
    <row r="640" spans="2:9" ht="18" customHeight="1" x14ac:dyDescent="0.3">
      <c r="B640" s="1">
        <v>636</v>
      </c>
      <c r="C640" s="4">
        <f>表1[[#This Row],[KEYs]]^2/16000</f>
        <v>25.280999999999999</v>
      </c>
      <c r="D640" s="4">
        <f>表1[[#This Row],[FT (ETH)]]*1.1</f>
        <v>27.809100000000001</v>
      </c>
      <c r="E640" s="2">
        <f>0.0016*表1[[#This Row],[KEYs]]^2+0.0064*表1[[#This Row],[KEYs]]+0.0064</f>
        <v>651.2704</v>
      </c>
      <c r="F640" s="4">
        <f>表1[[#This Row],[SA (AVAX)]]*1.1</f>
        <v>716.39744000000007</v>
      </c>
      <c r="G640" s="2"/>
      <c r="I640"/>
    </row>
    <row r="641" spans="2:9" ht="18" customHeight="1" x14ac:dyDescent="0.3">
      <c r="B641" s="1">
        <v>637</v>
      </c>
      <c r="C641" s="4">
        <f>表1[[#This Row],[KEYs]]^2/16000</f>
        <v>25.3605625</v>
      </c>
      <c r="D641" s="4">
        <f>表1[[#This Row],[FT (ETH)]]*1.1</f>
        <v>27.896618750000002</v>
      </c>
      <c r="E641" s="2">
        <f>0.0016*表1[[#This Row],[KEYs]]^2+0.0064*表1[[#This Row],[KEYs]]+0.0064</f>
        <v>653.31360000000006</v>
      </c>
      <c r="F641" s="4">
        <f>表1[[#This Row],[SA (AVAX)]]*1.1</f>
        <v>718.64496000000008</v>
      </c>
      <c r="G641" s="2"/>
      <c r="I641"/>
    </row>
    <row r="642" spans="2:9" ht="18" customHeight="1" x14ac:dyDescent="0.3">
      <c r="B642" s="1">
        <v>638</v>
      </c>
      <c r="C642" s="4">
        <f>表1[[#This Row],[KEYs]]^2/16000</f>
        <v>25.440249999999999</v>
      </c>
      <c r="D642" s="4">
        <f>表1[[#This Row],[FT (ETH)]]*1.1</f>
        <v>27.984275</v>
      </c>
      <c r="E642" s="2">
        <f>0.0016*表1[[#This Row],[KEYs]]^2+0.0064*表1[[#This Row],[KEYs]]+0.0064</f>
        <v>655.36</v>
      </c>
      <c r="F642" s="4">
        <f>表1[[#This Row],[SA (AVAX)]]*1.1</f>
        <v>720.89600000000007</v>
      </c>
      <c r="G642" s="2"/>
      <c r="I642"/>
    </row>
    <row r="643" spans="2:9" ht="18" customHeight="1" x14ac:dyDescent="0.3">
      <c r="B643" s="1">
        <v>639</v>
      </c>
      <c r="C643" s="4">
        <f>表1[[#This Row],[KEYs]]^2/16000</f>
        <v>25.520062500000002</v>
      </c>
      <c r="D643" s="4">
        <f>表1[[#This Row],[FT (ETH)]]*1.1</f>
        <v>28.072068750000003</v>
      </c>
      <c r="E643" s="2">
        <f>0.0016*表1[[#This Row],[KEYs]]^2+0.0064*表1[[#This Row],[KEYs]]+0.0064</f>
        <v>657.40960000000007</v>
      </c>
      <c r="F643" s="4">
        <f>表1[[#This Row],[SA (AVAX)]]*1.1</f>
        <v>723.15056000000016</v>
      </c>
      <c r="G643" s="2"/>
      <c r="I643"/>
    </row>
    <row r="644" spans="2:9" ht="18" customHeight="1" x14ac:dyDescent="0.3">
      <c r="B644" s="1">
        <v>640</v>
      </c>
      <c r="C644" s="4">
        <f>表1[[#This Row],[KEYs]]^2/16000</f>
        <v>25.6</v>
      </c>
      <c r="D644" s="4">
        <f>表1[[#This Row],[FT (ETH)]]*1.1</f>
        <v>28.160000000000004</v>
      </c>
      <c r="E644" s="2">
        <f>0.0016*表1[[#This Row],[KEYs]]^2+0.0064*表1[[#This Row],[KEYs]]+0.0064</f>
        <v>659.4624</v>
      </c>
      <c r="F644" s="4">
        <f>表1[[#This Row],[SA (AVAX)]]*1.1</f>
        <v>725.4086400000001</v>
      </c>
      <c r="G644" s="2"/>
      <c r="I644"/>
    </row>
    <row r="645" spans="2:9" ht="18" customHeight="1" x14ac:dyDescent="0.3">
      <c r="B645" s="1">
        <v>641</v>
      </c>
      <c r="C645" s="4">
        <f>表1[[#This Row],[KEYs]]^2/16000</f>
        <v>25.680062499999998</v>
      </c>
      <c r="D645" s="4">
        <f>表1[[#This Row],[FT (ETH)]]*1.1</f>
        <v>28.248068750000002</v>
      </c>
      <c r="E645" s="2">
        <f>0.0016*表1[[#This Row],[KEYs]]^2+0.0064*表1[[#This Row],[KEYs]]+0.0064</f>
        <v>661.51840000000004</v>
      </c>
      <c r="F645" s="4">
        <f>表1[[#This Row],[SA (AVAX)]]*1.1</f>
        <v>727.67024000000015</v>
      </c>
      <c r="G645" s="2"/>
      <c r="I645"/>
    </row>
    <row r="646" spans="2:9" ht="18" customHeight="1" x14ac:dyDescent="0.3">
      <c r="B646" s="1">
        <v>642</v>
      </c>
      <c r="C646" s="4">
        <f>表1[[#This Row],[KEYs]]^2/16000</f>
        <v>25.760249999999999</v>
      </c>
      <c r="D646" s="4">
        <f>表1[[#This Row],[FT (ETH)]]*1.1</f>
        <v>28.336275000000001</v>
      </c>
      <c r="E646" s="2">
        <f>0.0016*表1[[#This Row],[KEYs]]^2+0.0064*表1[[#This Row],[KEYs]]+0.0064</f>
        <v>663.57759999999996</v>
      </c>
      <c r="F646" s="4">
        <f>表1[[#This Row],[SA (AVAX)]]*1.1</f>
        <v>729.93536000000006</v>
      </c>
      <c r="G646" s="2"/>
      <c r="I646"/>
    </row>
    <row r="647" spans="2:9" ht="18" customHeight="1" x14ac:dyDescent="0.3">
      <c r="B647" s="1">
        <v>643</v>
      </c>
      <c r="C647" s="4">
        <f>表1[[#This Row],[KEYs]]^2/16000</f>
        <v>25.840562500000001</v>
      </c>
      <c r="D647" s="4">
        <f>表1[[#This Row],[FT (ETH)]]*1.1</f>
        <v>28.424618750000004</v>
      </c>
      <c r="E647" s="2">
        <f>0.0016*表1[[#This Row],[KEYs]]^2+0.0064*表1[[#This Row],[KEYs]]+0.0064</f>
        <v>665.64</v>
      </c>
      <c r="F647" s="4">
        <f>表1[[#This Row],[SA (AVAX)]]*1.1</f>
        <v>732.20400000000006</v>
      </c>
      <c r="G647" s="2"/>
      <c r="I647"/>
    </row>
    <row r="648" spans="2:9" ht="18" customHeight="1" x14ac:dyDescent="0.3">
      <c r="B648" s="1">
        <v>644</v>
      </c>
      <c r="C648" s="4">
        <f>表1[[#This Row],[KEYs]]^2/16000</f>
        <v>25.920999999999999</v>
      </c>
      <c r="D648" s="4">
        <f>表1[[#This Row],[FT (ETH)]]*1.1</f>
        <v>28.513100000000001</v>
      </c>
      <c r="E648" s="2">
        <f>0.0016*表1[[#This Row],[KEYs]]^2+0.0064*表1[[#This Row],[KEYs]]+0.0064</f>
        <v>667.7056</v>
      </c>
      <c r="F648" s="4">
        <f>表1[[#This Row],[SA (AVAX)]]*1.1</f>
        <v>734.47616000000005</v>
      </c>
      <c r="G648" s="2"/>
      <c r="I648"/>
    </row>
    <row r="649" spans="2:9" ht="18" customHeight="1" x14ac:dyDescent="0.3">
      <c r="B649" s="1">
        <v>645</v>
      </c>
      <c r="C649" s="4">
        <f>表1[[#This Row],[KEYs]]^2/16000</f>
        <v>26.001562499999999</v>
      </c>
      <c r="D649" s="4">
        <f>表1[[#This Row],[FT (ETH)]]*1.1</f>
        <v>28.60171875</v>
      </c>
      <c r="E649" s="2">
        <f>0.0016*表1[[#This Row],[KEYs]]^2+0.0064*表1[[#This Row],[KEYs]]+0.0064</f>
        <v>669.77440000000001</v>
      </c>
      <c r="F649" s="4">
        <f>表1[[#This Row],[SA (AVAX)]]*1.1</f>
        <v>736.75184000000013</v>
      </c>
      <c r="G649" s="2"/>
      <c r="I649"/>
    </row>
    <row r="650" spans="2:9" ht="18" customHeight="1" x14ac:dyDescent="0.3">
      <c r="B650" s="1">
        <v>646</v>
      </c>
      <c r="C650" s="4">
        <f>表1[[#This Row],[KEYs]]^2/16000</f>
        <v>26.082249999999998</v>
      </c>
      <c r="D650" s="4">
        <f>表1[[#This Row],[FT (ETH)]]*1.1</f>
        <v>28.690474999999999</v>
      </c>
      <c r="E650" s="2">
        <f>0.0016*表1[[#This Row],[KEYs]]^2+0.0064*表1[[#This Row],[KEYs]]+0.0064</f>
        <v>671.84640000000002</v>
      </c>
      <c r="F650" s="4">
        <f>表1[[#This Row],[SA (AVAX)]]*1.1</f>
        <v>739.03104000000008</v>
      </c>
      <c r="G650" s="2"/>
      <c r="I650"/>
    </row>
    <row r="651" spans="2:9" ht="18" customHeight="1" x14ac:dyDescent="0.3">
      <c r="B651" s="1">
        <v>647</v>
      </c>
      <c r="C651" s="4">
        <f>表1[[#This Row],[KEYs]]^2/16000</f>
        <v>26.163062499999999</v>
      </c>
      <c r="D651" s="4">
        <f>表1[[#This Row],[FT (ETH)]]*1.1</f>
        <v>28.77936875</v>
      </c>
      <c r="E651" s="2">
        <f>0.0016*表1[[#This Row],[KEYs]]^2+0.0064*表1[[#This Row],[KEYs]]+0.0064</f>
        <v>673.92160000000001</v>
      </c>
      <c r="F651" s="4">
        <f>表1[[#This Row],[SA (AVAX)]]*1.1</f>
        <v>741.31376000000012</v>
      </c>
      <c r="G651" s="2"/>
      <c r="I651"/>
    </row>
    <row r="652" spans="2:9" ht="18" customHeight="1" x14ac:dyDescent="0.3">
      <c r="B652" s="1">
        <v>648</v>
      </c>
      <c r="C652" s="4">
        <f>表1[[#This Row],[KEYs]]^2/16000</f>
        <v>26.244</v>
      </c>
      <c r="D652" s="4">
        <f>表1[[#This Row],[FT (ETH)]]*1.1</f>
        <v>28.868400000000001</v>
      </c>
      <c r="E652" s="2">
        <f>0.0016*表1[[#This Row],[KEYs]]^2+0.0064*表1[[#This Row],[KEYs]]+0.0064</f>
        <v>676</v>
      </c>
      <c r="F652" s="4">
        <f>表1[[#This Row],[SA (AVAX)]]*1.1</f>
        <v>743.6</v>
      </c>
      <c r="G652" s="2"/>
      <c r="I652"/>
    </row>
    <row r="653" spans="2:9" ht="18" customHeight="1" x14ac:dyDescent="0.3">
      <c r="B653" s="1">
        <v>649</v>
      </c>
      <c r="C653" s="4">
        <f>表1[[#This Row],[KEYs]]^2/16000</f>
        <v>26.325062500000001</v>
      </c>
      <c r="D653" s="4">
        <f>表1[[#This Row],[FT (ETH)]]*1.1</f>
        <v>28.957568750000004</v>
      </c>
      <c r="E653" s="2">
        <f>0.0016*表1[[#This Row],[KEYs]]^2+0.0064*表1[[#This Row],[KEYs]]+0.0064</f>
        <v>678.08159999999998</v>
      </c>
      <c r="F653" s="4">
        <f>表1[[#This Row],[SA (AVAX)]]*1.1</f>
        <v>745.88976000000002</v>
      </c>
      <c r="G653" s="2"/>
      <c r="I653"/>
    </row>
    <row r="654" spans="2:9" ht="18" customHeight="1" x14ac:dyDescent="0.3">
      <c r="B654" s="1">
        <v>650</v>
      </c>
      <c r="C654" s="4">
        <f>表1[[#This Row],[KEYs]]^2/16000</f>
        <v>26.40625</v>
      </c>
      <c r="D654" s="4">
        <f>表1[[#This Row],[FT (ETH)]]*1.1</f>
        <v>29.046875000000004</v>
      </c>
      <c r="E654" s="2">
        <f>0.0016*表1[[#This Row],[KEYs]]^2+0.0064*表1[[#This Row],[KEYs]]+0.0064</f>
        <v>680.16639999999995</v>
      </c>
      <c r="F654" s="4">
        <f>表1[[#This Row],[SA (AVAX)]]*1.1</f>
        <v>748.18304000000001</v>
      </c>
      <c r="G654" s="2"/>
      <c r="I654"/>
    </row>
    <row r="655" spans="2:9" ht="18" customHeight="1" x14ac:dyDescent="0.3">
      <c r="B655" s="1">
        <v>651</v>
      </c>
      <c r="C655" s="4">
        <f>表1[[#This Row],[KEYs]]^2/16000</f>
        <v>26.487562499999999</v>
      </c>
      <c r="D655" s="4">
        <f>表1[[#This Row],[FT (ETH)]]*1.1</f>
        <v>29.136318750000001</v>
      </c>
      <c r="E655" s="2">
        <f>0.0016*表1[[#This Row],[KEYs]]^2+0.0064*表1[[#This Row],[KEYs]]+0.0064</f>
        <v>682.25439999999992</v>
      </c>
      <c r="F655" s="4">
        <f>表1[[#This Row],[SA (AVAX)]]*1.1</f>
        <v>750.47983999999997</v>
      </c>
      <c r="G655" s="2"/>
      <c r="I655"/>
    </row>
    <row r="656" spans="2:9" ht="18" customHeight="1" x14ac:dyDescent="0.3">
      <c r="B656" s="1">
        <v>652</v>
      </c>
      <c r="C656" s="4">
        <f>表1[[#This Row],[KEYs]]^2/16000</f>
        <v>26.568999999999999</v>
      </c>
      <c r="D656" s="4">
        <f>表1[[#This Row],[FT (ETH)]]*1.1</f>
        <v>29.225900000000003</v>
      </c>
      <c r="E656" s="2">
        <f>0.0016*表1[[#This Row],[KEYs]]^2+0.0064*表1[[#This Row],[KEYs]]+0.0064</f>
        <v>684.3456000000001</v>
      </c>
      <c r="F656" s="4">
        <f>表1[[#This Row],[SA (AVAX)]]*1.1</f>
        <v>752.78016000000014</v>
      </c>
      <c r="G656" s="2"/>
      <c r="I656"/>
    </row>
    <row r="657" spans="2:9" ht="18" customHeight="1" x14ac:dyDescent="0.3">
      <c r="B657" s="1">
        <v>653</v>
      </c>
      <c r="C657" s="4">
        <f>表1[[#This Row],[KEYs]]^2/16000</f>
        <v>26.650562499999999</v>
      </c>
      <c r="D657" s="4">
        <f>表1[[#This Row],[FT (ETH)]]*1.1</f>
        <v>29.315618750000002</v>
      </c>
      <c r="E657" s="2">
        <f>0.0016*表1[[#This Row],[KEYs]]^2+0.0064*表1[[#This Row],[KEYs]]+0.0064</f>
        <v>686.44</v>
      </c>
      <c r="F657" s="4">
        <f>表1[[#This Row],[SA (AVAX)]]*1.1</f>
        <v>755.08400000000017</v>
      </c>
      <c r="G657" s="2"/>
      <c r="I657"/>
    </row>
    <row r="658" spans="2:9" ht="18" customHeight="1" x14ac:dyDescent="0.3">
      <c r="B658" s="1">
        <v>654</v>
      </c>
      <c r="C658" s="4">
        <f>表1[[#This Row],[KEYs]]^2/16000</f>
        <v>26.732250000000001</v>
      </c>
      <c r="D658" s="4">
        <f>表1[[#This Row],[FT (ETH)]]*1.1</f>
        <v>29.405475000000003</v>
      </c>
      <c r="E658" s="2">
        <f>0.0016*表1[[#This Row],[KEYs]]^2+0.0064*表1[[#This Row],[KEYs]]+0.0064</f>
        <v>688.5376</v>
      </c>
      <c r="F658" s="4">
        <f>表1[[#This Row],[SA (AVAX)]]*1.1</f>
        <v>757.39136000000008</v>
      </c>
      <c r="G658" s="2"/>
      <c r="I658"/>
    </row>
    <row r="659" spans="2:9" ht="18" customHeight="1" x14ac:dyDescent="0.3">
      <c r="B659" s="1">
        <v>655</v>
      </c>
      <c r="C659" s="4">
        <f>表1[[#This Row],[KEYs]]^2/16000</f>
        <v>26.814062499999999</v>
      </c>
      <c r="D659" s="4">
        <f>表1[[#This Row],[FT (ETH)]]*1.1</f>
        <v>29.495468750000001</v>
      </c>
      <c r="E659" s="2">
        <f>0.0016*表1[[#This Row],[KEYs]]^2+0.0064*表1[[#This Row],[KEYs]]+0.0064</f>
        <v>690.63840000000005</v>
      </c>
      <c r="F659" s="4">
        <f>表1[[#This Row],[SA (AVAX)]]*1.1</f>
        <v>759.70224000000007</v>
      </c>
      <c r="G659" s="2"/>
      <c r="I659"/>
    </row>
    <row r="660" spans="2:9" ht="18" customHeight="1" x14ac:dyDescent="0.3">
      <c r="B660" s="1">
        <v>656</v>
      </c>
      <c r="C660" s="4">
        <f>表1[[#This Row],[KEYs]]^2/16000</f>
        <v>26.896000000000001</v>
      </c>
      <c r="D660" s="4">
        <f>表1[[#This Row],[FT (ETH)]]*1.1</f>
        <v>29.585600000000003</v>
      </c>
      <c r="E660" s="2">
        <f>0.0016*表1[[#This Row],[KEYs]]^2+0.0064*表1[[#This Row],[KEYs]]+0.0064</f>
        <v>692.74239999999998</v>
      </c>
      <c r="F660" s="4">
        <f>表1[[#This Row],[SA (AVAX)]]*1.1</f>
        <v>762.01664000000005</v>
      </c>
      <c r="G660" s="2"/>
      <c r="I660"/>
    </row>
    <row r="661" spans="2:9" ht="18" customHeight="1" x14ac:dyDescent="0.3">
      <c r="B661" s="1">
        <v>657</v>
      </c>
      <c r="C661" s="4">
        <f>表1[[#This Row],[KEYs]]^2/16000</f>
        <v>26.9780625</v>
      </c>
      <c r="D661" s="4">
        <f>表1[[#This Row],[FT (ETH)]]*1.1</f>
        <v>29.675868750000003</v>
      </c>
      <c r="E661" s="2">
        <f>0.0016*表1[[#This Row],[KEYs]]^2+0.0064*表1[[#This Row],[KEYs]]+0.0064</f>
        <v>694.84960000000001</v>
      </c>
      <c r="F661" s="4">
        <f>表1[[#This Row],[SA (AVAX)]]*1.1</f>
        <v>764.33456000000012</v>
      </c>
      <c r="G661" s="2"/>
      <c r="I661"/>
    </row>
    <row r="662" spans="2:9" ht="18" customHeight="1" x14ac:dyDescent="0.3">
      <c r="B662" s="1">
        <v>658</v>
      </c>
      <c r="C662" s="4">
        <f>表1[[#This Row],[KEYs]]^2/16000</f>
        <v>27.06025</v>
      </c>
      <c r="D662" s="4">
        <f>表1[[#This Row],[FT (ETH)]]*1.1</f>
        <v>29.766275000000004</v>
      </c>
      <c r="E662" s="2">
        <f>0.0016*表1[[#This Row],[KEYs]]^2+0.0064*表1[[#This Row],[KEYs]]+0.0064</f>
        <v>696.96</v>
      </c>
      <c r="F662" s="4">
        <f>表1[[#This Row],[SA (AVAX)]]*1.1</f>
        <v>766.65600000000006</v>
      </c>
      <c r="G662" s="2"/>
      <c r="I662"/>
    </row>
    <row r="663" spans="2:9" ht="18" customHeight="1" x14ac:dyDescent="0.3">
      <c r="B663" s="1">
        <v>659</v>
      </c>
      <c r="C663" s="4">
        <f>表1[[#This Row],[KEYs]]^2/16000</f>
        <v>27.1425625</v>
      </c>
      <c r="D663" s="4">
        <f>表1[[#This Row],[FT (ETH)]]*1.1</f>
        <v>29.856818750000002</v>
      </c>
      <c r="E663" s="2">
        <f>0.0016*表1[[#This Row],[KEYs]]^2+0.0064*表1[[#This Row],[KEYs]]+0.0064</f>
        <v>699.07359999999994</v>
      </c>
      <c r="F663" s="4">
        <f>表1[[#This Row],[SA (AVAX)]]*1.1</f>
        <v>768.98095999999998</v>
      </c>
      <c r="G663" s="2"/>
      <c r="I663"/>
    </row>
    <row r="664" spans="2:9" ht="18" customHeight="1" x14ac:dyDescent="0.3">
      <c r="B664" s="1">
        <v>660</v>
      </c>
      <c r="C664" s="4">
        <f>表1[[#This Row],[KEYs]]^2/16000</f>
        <v>27.225000000000001</v>
      </c>
      <c r="D664" s="4">
        <f>表1[[#This Row],[FT (ETH)]]*1.1</f>
        <v>29.947500000000005</v>
      </c>
      <c r="E664" s="2">
        <f>0.0016*表1[[#This Row],[KEYs]]^2+0.0064*表1[[#This Row],[KEYs]]+0.0064</f>
        <v>701.19040000000007</v>
      </c>
      <c r="F664" s="4">
        <f>表1[[#This Row],[SA (AVAX)]]*1.1</f>
        <v>771.30944000000011</v>
      </c>
      <c r="G664" s="2"/>
      <c r="I664"/>
    </row>
    <row r="665" spans="2:9" ht="18" customHeight="1" x14ac:dyDescent="0.3">
      <c r="B665" s="1">
        <v>661</v>
      </c>
      <c r="C665" s="4">
        <f>表1[[#This Row],[KEYs]]^2/16000</f>
        <v>27.3075625</v>
      </c>
      <c r="D665" s="4">
        <f>表1[[#This Row],[FT (ETH)]]*1.1</f>
        <v>30.038318750000002</v>
      </c>
      <c r="E665" s="2">
        <f>0.0016*表1[[#This Row],[KEYs]]^2+0.0064*表1[[#This Row],[KEYs]]+0.0064</f>
        <v>703.31040000000007</v>
      </c>
      <c r="F665" s="4">
        <f>表1[[#This Row],[SA (AVAX)]]*1.1</f>
        <v>773.6414400000001</v>
      </c>
      <c r="G665" s="2"/>
      <c r="I665"/>
    </row>
    <row r="666" spans="2:9" ht="18" customHeight="1" x14ac:dyDescent="0.3">
      <c r="B666" s="1">
        <v>662</v>
      </c>
      <c r="C666" s="4">
        <f>表1[[#This Row],[KEYs]]^2/16000</f>
        <v>27.390250000000002</v>
      </c>
      <c r="D666" s="4">
        <f>表1[[#This Row],[FT (ETH)]]*1.1</f>
        <v>30.129275000000003</v>
      </c>
      <c r="E666" s="2">
        <f>0.0016*表1[[#This Row],[KEYs]]^2+0.0064*表1[[#This Row],[KEYs]]+0.0064</f>
        <v>705.43360000000007</v>
      </c>
      <c r="F666" s="4">
        <f>表1[[#This Row],[SA (AVAX)]]*1.1</f>
        <v>775.97696000000019</v>
      </c>
      <c r="G666" s="2"/>
      <c r="I666"/>
    </row>
    <row r="667" spans="2:9" ht="18" customHeight="1" x14ac:dyDescent="0.3">
      <c r="B667" s="1">
        <v>663</v>
      </c>
      <c r="C667" s="4">
        <f>表1[[#This Row],[KEYs]]^2/16000</f>
        <v>27.473062500000001</v>
      </c>
      <c r="D667" s="4">
        <f>表1[[#This Row],[FT (ETH)]]*1.1</f>
        <v>30.220368750000002</v>
      </c>
      <c r="E667" s="2">
        <f>0.0016*表1[[#This Row],[KEYs]]^2+0.0064*表1[[#This Row],[KEYs]]+0.0064</f>
        <v>707.56000000000006</v>
      </c>
      <c r="F667" s="4">
        <f>表1[[#This Row],[SA (AVAX)]]*1.1</f>
        <v>778.31600000000014</v>
      </c>
      <c r="G667" s="2"/>
      <c r="I667"/>
    </row>
    <row r="668" spans="2:9" ht="18" customHeight="1" x14ac:dyDescent="0.3">
      <c r="B668" s="1">
        <v>664</v>
      </c>
      <c r="C668" s="4">
        <f>表1[[#This Row],[KEYs]]^2/16000</f>
        <v>27.556000000000001</v>
      </c>
      <c r="D668" s="4">
        <f>表1[[#This Row],[FT (ETH)]]*1.1</f>
        <v>30.311600000000002</v>
      </c>
      <c r="E668" s="2">
        <f>0.0016*表1[[#This Row],[KEYs]]^2+0.0064*表1[[#This Row],[KEYs]]+0.0064</f>
        <v>709.68960000000004</v>
      </c>
      <c r="F668" s="4">
        <f>表1[[#This Row],[SA (AVAX)]]*1.1</f>
        <v>780.65856000000008</v>
      </c>
      <c r="G668" s="2"/>
      <c r="I668"/>
    </row>
    <row r="669" spans="2:9" ht="18" customHeight="1" x14ac:dyDescent="0.3">
      <c r="B669" s="1">
        <v>665</v>
      </c>
      <c r="C669" s="4">
        <f>表1[[#This Row],[KEYs]]^2/16000</f>
        <v>27.639062500000001</v>
      </c>
      <c r="D669" s="4">
        <f>表1[[#This Row],[FT (ETH)]]*1.1</f>
        <v>30.402968750000003</v>
      </c>
      <c r="E669" s="2">
        <f>0.0016*表1[[#This Row],[KEYs]]^2+0.0064*表1[[#This Row],[KEYs]]+0.0064</f>
        <v>711.82240000000002</v>
      </c>
      <c r="F669" s="4">
        <f>表1[[#This Row],[SA (AVAX)]]*1.1</f>
        <v>783.00464000000011</v>
      </c>
      <c r="G669" s="2"/>
      <c r="I669"/>
    </row>
    <row r="670" spans="2:9" ht="18" customHeight="1" x14ac:dyDescent="0.3">
      <c r="B670" s="1">
        <v>666</v>
      </c>
      <c r="C670" s="4">
        <f>表1[[#This Row],[KEYs]]^2/16000</f>
        <v>27.722249999999999</v>
      </c>
      <c r="D670" s="4">
        <f>表1[[#This Row],[FT (ETH)]]*1.1</f>
        <v>30.494475000000001</v>
      </c>
      <c r="E670" s="2">
        <f>0.0016*表1[[#This Row],[KEYs]]^2+0.0064*表1[[#This Row],[KEYs]]+0.0064</f>
        <v>713.95839999999998</v>
      </c>
      <c r="F670" s="4">
        <f>表1[[#This Row],[SA (AVAX)]]*1.1</f>
        <v>785.35424</v>
      </c>
      <c r="G670" s="2"/>
      <c r="I670"/>
    </row>
    <row r="671" spans="2:9" ht="18" customHeight="1" x14ac:dyDescent="0.3">
      <c r="B671" s="1">
        <v>667</v>
      </c>
      <c r="C671" s="4">
        <f>表1[[#This Row],[KEYs]]^2/16000</f>
        <v>27.805562500000001</v>
      </c>
      <c r="D671" s="4">
        <f>表1[[#This Row],[FT (ETH)]]*1.1</f>
        <v>30.586118750000004</v>
      </c>
      <c r="E671" s="2">
        <f>0.0016*表1[[#This Row],[KEYs]]^2+0.0064*表1[[#This Row],[KEYs]]+0.0064</f>
        <v>716.09760000000006</v>
      </c>
      <c r="F671" s="4">
        <f>表1[[#This Row],[SA (AVAX)]]*1.1</f>
        <v>787.70736000000011</v>
      </c>
      <c r="G671" s="2"/>
      <c r="I671"/>
    </row>
    <row r="672" spans="2:9" ht="18" customHeight="1" x14ac:dyDescent="0.3">
      <c r="B672" s="1">
        <v>668</v>
      </c>
      <c r="C672" s="4">
        <f>表1[[#This Row],[KEYs]]^2/16000</f>
        <v>27.888999999999999</v>
      </c>
      <c r="D672" s="4">
        <f>表1[[#This Row],[FT (ETH)]]*1.1</f>
        <v>30.677900000000001</v>
      </c>
      <c r="E672" s="2">
        <f>0.0016*表1[[#This Row],[KEYs]]^2+0.0064*表1[[#This Row],[KEYs]]+0.0064</f>
        <v>718.24</v>
      </c>
      <c r="F672" s="4">
        <f>表1[[#This Row],[SA (AVAX)]]*1.1</f>
        <v>790.06400000000008</v>
      </c>
      <c r="G672" s="2"/>
      <c r="I672"/>
    </row>
    <row r="673" spans="2:9" ht="18" customHeight="1" x14ac:dyDescent="0.3">
      <c r="B673" s="1">
        <v>669</v>
      </c>
      <c r="C673" s="4">
        <f>表1[[#This Row],[KEYs]]^2/16000</f>
        <v>27.972562499999999</v>
      </c>
      <c r="D673" s="4">
        <f>表1[[#This Row],[FT (ETH)]]*1.1</f>
        <v>30.769818750000002</v>
      </c>
      <c r="E673" s="2">
        <f>0.0016*表1[[#This Row],[KEYs]]^2+0.0064*表1[[#This Row],[KEYs]]+0.0064</f>
        <v>720.38560000000007</v>
      </c>
      <c r="F673" s="4">
        <f>表1[[#This Row],[SA (AVAX)]]*1.1</f>
        <v>792.42416000000014</v>
      </c>
      <c r="G673" s="2"/>
      <c r="I673"/>
    </row>
    <row r="674" spans="2:9" ht="18" customHeight="1" x14ac:dyDescent="0.3">
      <c r="B674" s="1">
        <v>670</v>
      </c>
      <c r="C674" s="4">
        <f>表1[[#This Row],[KEYs]]^2/16000</f>
        <v>28.056249999999999</v>
      </c>
      <c r="D674" s="4">
        <f>表1[[#This Row],[FT (ETH)]]*1.1</f>
        <v>30.861875000000001</v>
      </c>
      <c r="E674" s="2">
        <f>0.0016*表1[[#This Row],[KEYs]]^2+0.0064*表1[[#This Row],[KEYs]]+0.0064</f>
        <v>722.53440000000001</v>
      </c>
      <c r="F674" s="4">
        <f>表1[[#This Row],[SA (AVAX)]]*1.1</f>
        <v>794.78784000000007</v>
      </c>
      <c r="G674" s="2"/>
      <c r="I674"/>
    </row>
    <row r="675" spans="2:9" ht="18" customHeight="1" x14ac:dyDescent="0.3">
      <c r="B675" s="1">
        <v>671</v>
      </c>
      <c r="C675" s="4">
        <f>表1[[#This Row],[KEYs]]^2/16000</f>
        <v>28.140062499999999</v>
      </c>
      <c r="D675" s="4">
        <f>表1[[#This Row],[FT (ETH)]]*1.1</f>
        <v>30.954068750000001</v>
      </c>
      <c r="E675" s="2">
        <f>0.0016*表1[[#This Row],[KEYs]]^2+0.0064*表1[[#This Row],[KEYs]]+0.0064</f>
        <v>724.68640000000005</v>
      </c>
      <c r="F675" s="4">
        <f>表1[[#This Row],[SA (AVAX)]]*1.1</f>
        <v>797.1550400000001</v>
      </c>
      <c r="G675" s="2"/>
      <c r="I675"/>
    </row>
    <row r="676" spans="2:9" ht="18" customHeight="1" x14ac:dyDescent="0.3">
      <c r="B676" s="1">
        <v>672</v>
      </c>
      <c r="C676" s="4">
        <f>表1[[#This Row],[KEYs]]^2/16000</f>
        <v>28.224</v>
      </c>
      <c r="D676" s="4">
        <f>表1[[#This Row],[FT (ETH)]]*1.1</f>
        <v>31.046400000000002</v>
      </c>
      <c r="E676" s="2">
        <f>0.0016*表1[[#This Row],[KEYs]]^2+0.0064*表1[[#This Row],[KEYs]]+0.0064</f>
        <v>726.84159999999997</v>
      </c>
      <c r="F676" s="4">
        <f>表1[[#This Row],[SA (AVAX)]]*1.1</f>
        <v>799.52575999999999</v>
      </c>
      <c r="G676" s="2"/>
      <c r="I676"/>
    </row>
    <row r="677" spans="2:9" ht="18" customHeight="1" x14ac:dyDescent="0.3">
      <c r="B677" s="1">
        <v>673</v>
      </c>
      <c r="C677" s="4">
        <f>表1[[#This Row],[KEYs]]^2/16000</f>
        <v>28.308062499999998</v>
      </c>
      <c r="D677" s="4">
        <f>表1[[#This Row],[FT (ETH)]]*1.1</f>
        <v>31.13886875</v>
      </c>
      <c r="E677" s="2">
        <f>0.0016*表1[[#This Row],[KEYs]]^2+0.0064*表1[[#This Row],[KEYs]]+0.0064</f>
        <v>729</v>
      </c>
      <c r="F677" s="4">
        <f>表1[[#This Row],[SA (AVAX)]]*1.1</f>
        <v>801.90000000000009</v>
      </c>
      <c r="G677" s="2"/>
      <c r="I677"/>
    </row>
    <row r="678" spans="2:9" ht="18" customHeight="1" x14ac:dyDescent="0.3">
      <c r="B678" s="1">
        <v>674</v>
      </c>
      <c r="C678" s="4">
        <f>表1[[#This Row],[KEYs]]^2/16000</f>
        <v>28.392250000000001</v>
      </c>
      <c r="D678" s="4">
        <f>表1[[#This Row],[FT (ETH)]]*1.1</f>
        <v>31.231475000000003</v>
      </c>
      <c r="E678" s="2">
        <f>0.0016*表1[[#This Row],[KEYs]]^2+0.0064*表1[[#This Row],[KEYs]]+0.0064</f>
        <v>731.16160000000002</v>
      </c>
      <c r="F678" s="4">
        <f>表1[[#This Row],[SA (AVAX)]]*1.1</f>
        <v>804.27776000000006</v>
      </c>
      <c r="G678" s="2"/>
      <c r="I678"/>
    </row>
    <row r="679" spans="2:9" ht="18" customHeight="1" x14ac:dyDescent="0.3">
      <c r="B679" s="1">
        <v>675</v>
      </c>
      <c r="C679" s="4">
        <f>表1[[#This Row],[KEYs]]^2/16000</f>
        <v>28.4765625</v>
      </c>
      <c r="D679" s="4">
        <f>表1[[#This Row],[FT (ETH)]]*1.1</f>
        <v>31.324218750000004</v>
      </c>
      <c r="E679" s="2">
        <f>0.0016*表1[[#This Row],[KEYs]]^2+0.0064*表1[[#This Row],[KEYs]]+0.0064</f>
        <v>733.32640000000004</v>
      </c>
      <c r="F679" s="4">
        <f>表1[[#This Row],[SA (AVAX)]]*1.1</f>
        <v>806.65904000000012</v>
      </c>
      <c r="G679" s="2"/>
      <c r="I679"/>
    </row>
    <row r="680" spans="2:9" ht="18" customHeight="1" x14ac:dyDescent="0.3">
      <c r="B680" s="1">
        <v>676</v>
      </c>
      <c r="C680" s="4">
        <f>表1[[#This Row],[KEYs]]^2/16000</f>
        <v>28.561</v>
      </c>
      <c r="D680" s="4">
        <f>表1[[#This Row],[FT (ETH)]]*1.1</f>
        <v>31.417100000000001</v>
      </c>
      <c r="E680" s="2">
        <f>0.0016*表1[[#This Row],[KEYs]]^2+0.0064*表1[[#This Row],[KEYs]]+0.0064</f>
        <v>735.49440000000004</v>
      </c>
      <c r="F680" s="4">
        <f>表1[[#This Row],[SA (AVAX)]]*1.1</f>
        <v>809.04384000000016</v>
      </c>
      <c r="G680" s="2"/>
      <c r="I680"/>
    </row>
    <row r="681" spans="2:9" ht="18" customHeight="1" x14ac:dyDescent="0.3">
      <c r="B681" s="1">
        <v>677</v>
      </c>
      <c r="C681" s="4">
        <f>表1[[#This Row],[KEYs]]^2/16000</f>
        <v>28.6455625</v>
      </c>
      <c r="D681" s="4">
        <f>表1[[#This Row],[FT (ETH)]]*1.1</f>
        <v>31.510118750000004</v>
      </c>
      <c r="E681" s="2">
        <f>0.0016*表1[[#This Row],[KEYs]]^2+0.0064*表1[[#This Row],[KEYs]]+0.0064</f>
        <v>737.66560000000004</v>
      </c>
      <c r="F681" s="4">
        <f>表1[[#This Row],[SA (AVAX)]]*1.1</f>
        <v>811.43216000000007</v>
      </c>
      <c r="G681" s="2"/>
      <c r="I681"/>
    </row>
    <row r="682" spans="2:9" ht="18" customHeight="1" x14ac:dyDescent="0.3">
      <c r="B682" s="1">
        <v>678</v>
      </c>
      <c r="C682" s="4">
        <f>表1[[#This Row],[KEYs]]^2/16000</f>
        <v>28.730250000000002</v>
      </c>
      <c r="D682" s="4">
        <f>表1[[#This Row],[FT (ETH)]]*1.1</f>
        <v>31.603275000000004</v>
      </c>
      <c r="E682" s="2">
        <f>0.0016*表1[[#This Row],[KEYs]]^2+0.0064*表1[[#This Row],[KEYs]]+0.0064</f>
        <v>739.84</v>
      </c>
      <c r="F682" s="4">
        <f>表1[[#This Row],[SA (AVAX)]]*1.1</f>
        <v>813.82400000000007</v>
      </c>
      <c r="G682" s="2"/>
      <c r="I682"/>
    </row>
    <row r="683" spans="2:9" ht="18" customHeight="1" x14ac:dyDescent="0.3">
      <c r="B683" s="1">
        <v>679</v>
      </c>
      <c r="C683" s="4">
        <f>表1[[#This Row],[KEYs]]^2/16000</f>
        <v>28.8150625</v>
      </c>
      <c r="D683" s="4">
        <f>表1[[#This Row],[FT (ETH)]]*1.1</f>
        <v>31.696568750000001</v>
      </c>
      <c r="E683" s="2">
        <f>0.0016*表1[[#This Row],[KEYs]]^2+0.0064*表1[[#This Row],[KEYs]]+0.0064</f>
        <v>742.01760000000002</v>
      </c>
      <c r="F683" s="4">
        <f>表1[[#This Row],[SA (AVAX)]]*1.1</f>
        <v>816.21936000000005</v>
      </c>
      <c r="G683" s="2"/>
      <c r="I683"/>
    </row>
    <row r="684" spans="2:9" ht="18" customHeight="1" x14ac:dyDescent="0.3">
      <c r="B684" s="1">
        <v>680</v>
      </c>
      <c r="C684" s="4">
        <f>表1[[#This Row],[KEYs]]^2/16000</f>
        <v>28.9</v>
      </c>
      <c r="D684" s="4">
        <f>表1[[#This Row],[FT (ETH)]]*1.1</f>
        <v>31.790000000000003</v>
      </c>
      <c r="E684" s="2">
        <f>0.0016*表1[[#This Row],[KEYs]]^2+0.0064*表1[[#This Row],[KEYs]]+0.0064</f>
        <v>744.19839999999999</v>
      </c>
      <c r="F684" s="4">
        <f>表1[[#This Row],[SA (AVAX)]]*1.1</f>
        <v>818.61824000000001</v>
      </c>
      <c r="G684" s="2"/>
      <c r="I684"/>
    </row>
    <row r="685" spans="2:9" ht="18" customHeight="1" x14ac:dyDescent="0.3">
      <c r="B685" s="1">
        <v>681</v>
      </c>
      <c r="C685" s="4">
        <f>表1[[#This Row],[KEYs]]^2/16000</f>
        <v>28.985062500000002</v>
      </c>
      <c r="D685" s="4">
        <f>表1[[#This Row],[FT (ETH)]]*1.1</f>
        <v>31.883568750000006</v>
      </c>
      <c r="E685" s="2">
        <f>0.0016*表1[[#This Row],[KEYs]]^2+0.0064*表1[[#This Row],[KEYs]]+0.0064</f>
        <v>746.38239999999996</v>
      </c>
      <c r="F685" s="4">
        <f>表1[[#This Row],[SA (AVAX)]]*1.1</f>
        <v>821.02064000000007</v>
      </c>
      <c r="G685" s="2"/>
      <c r="I685"/>
    </row>
    <row r="686" spans="2:9" ht="18" customHeight="1" x14ac:dyDescent="0.3">
      <c r="B686" s="1">
        <v>682</v>
      </c>
      <c r="C686" s="4">
        <f>表1[[#This Row],[KEYs]]^2/16000</f>
        <v>29.070250000000001</v>
      </c>
      <c r="D686" s="4">
        <f>表1[[#This Row],[FT (ETH)]]*1.1</f>
        <v>31.977275000000006</v>
      </c>
      <c r="E686" s="2">
        <f>0.0016*表1[[#This Row],[KEYs]]^2+0.0064*表1[[#This Row],[KEYs]]+0.0064</f>
        <v>748.56959999999992</v>
      </c>
      <c r="F686" s="4">
        <f>表1[[#This Row],[SA (AVAX)]]*1.1</f>
        <v>823.42655999999999</v>
      </c>
      <c r="G686" s="2"/>
      <c r="I686"/>
    </row>
    <row r="687" spans="2:9" ht="18" customHeight="1" x14ac:dyDescent="0.3">
      <c r="B687" s="1">
        <v>683</v>
      </c>
      <c r="C687" s="4">
        <f>表1[[#This Row],[KEYs]]^2/16000</f>
        <v>29.155562499999998</v>
      </c>
      <c r="D687" s="4">
        <f>表1[[#This Row],[FT (ETH)]]*1.1</f>
        <v>32.071118750000004</v>
      </c>
      <c r="E687" s="2">
        <f>0.0016*表1[[#This Row],[KEYs]]^2+0.0064*表1[[#This Row],[KEYs]]+0.0064</f>
        <v>750.7600000000001</v>
      </c>
      <c r="F687" s="4">
        <f>表1[[#This Row],[SA (AVAX)]]*1.1</f>
        <v>825.83600000000013</v>
      </c>
      <c r="G687" s="2"/>
      <c r="I687"/>
    </row>
    <row r="688" spans="2:9" ht="18" customHeight="1" x14ac:dyDescent="0.3">
      <c r="B688" s="1">
        <v>684</v>
      </c>
      <c r="C688" s="4">
        <f>表1[[#This Row],[KEYs]]^2/16000</f>
        <v>29.241</v>
      </c>
      <c r="D688" s="4">
        <f>表1[[#This Row],[FT (ETH)]]*1.1</f>
        <v>32.165100000000002</v>
      </c>
      <c r="E688" s="2">
        <f>0.0016*表1[[#This Row],[KEYs]]^2+0.0064*表1[[#This Row],[KEYs]]+0.0064</f>
        <v>752.95360000000005</v>
      </c>
      <c r="F688" s="4">
        <f>表1[[#This Row],[SA (AVAX)]]*1.1</f>
        <v>828.24896000000012</v>
      </c>
      <c r="G688" s="2"/>
      <c r="I688"/>
    </row>
    <row r="689" spans="2:9" ht="18" customHeight="1" x14ac:dyDescent="0.3">
      <c r="B689" s="1">
        <v>685</v>
      </c>
      <c r="C689" s="4">
        <f>表1[[#This Row],[KEYs]]^2/16000</f>
        <v>29.326562500000001</v>
      </c>
      <c r="D689" s="4">
        <f>表1[[#This Row],[FT (ETH)]]*1.1</f>
        <v>32.259218750000002</v>
      </c>
      <c r="E689" s="2">
        <f>0.0016*表1[[#This Row],[KEYs]]^2+0.0064*表1[[#This Row],[KEYs]]+0.0064</f>
        <v>755.15039999999999</v>
      </c>
      <c r="F689" s="4">
        <f>表1[[#This Row],[SA (AVAX)]]*1.1</f>
        <v>830.6654400000001</v>
      </c>
      <c r="G689" s="2"/>
      <c r="I689"/>
    </row>
    <row r="690" spans="2:9" ht="18" customHeight="1" x14ac:dyDescent="0.3">
      <c r="B690" s="1">
        <v>686</v>
      </c>
      <c r="C690" s="4">
        <f>表1[[#This Row],[KEYs]]^2/16000</f>
        <v>29.41225</v>
      </c>
      <c r="D690" s="4">
        <f>表1[[#This Row],[FT (ETH)]]*1.1</f>
        <v>32.353475000000003</v>
      </c>
      <c r="E690" s="2">
        <f>0.0016*表1[[#This Row],[KEYs]]^2+0.0064*表1[[#This Row],[KEYs]]+0.0064</f>
        <v>757.35040000000004</v>
      </c>
      <c r="F690" s="4">
        <f>表1[[#This Row],[SA (AVAX)]]*1.1</f>
        <v>833.08544000000006</v>
      </c>
      <c r="G690" s="2"/>
      <c r="I690"/>
    </row>
    <row r="691" spans="2:9" ht="18" customHeight="1" x14ac:dyDescent="0.3">
      <c r="B691" s="1">
        <v>687</v>
      </c>
      <c r="C691" s="4">
        <f>表1[[#This Row],[KEYs]]^2/16000</f>
        <v>29.4980625</v>
      </c>
      <c r="D691" s="4">
        <f>表1[[#This Row],[FT (ETH)]]*1.1</f>
        <v>32.447868750000005</v>
      </c>
      <c r="E691" s="2">
        <f>0.0016*表1[[#This Row],[KEYs]]^2+0.0064*表1[[#This Row],[KEYs]]+0.0064</f>
        <v>759.55359999999996</v>
      </c>
      <c r="F691" s="4">
        <f>表1[[#This Row],[SA (AVAX)]]*1.1</f>
        <v>835.50896</v>
      </c>
      <c r="G691" s="2"/>
      <c r="I691"/>
    </row>
    <row r="692" spans="2:9" ht="18" customHeight="1" x14ac:dyDescent="0.3">
      <c r="B692" s="1">
        <v>688</v>
      </c>
      <c r="C692" s="4">
        <f>表1[[#This Row],[KEYs]]^2/16000</f>
        <v>29.584</v>
      </c>
      <c r="D692" s="4">
        <f>表1[[#This Row],[FT (ETH)]]*1.1</f>
        <v>32.542400000000001</v>
      </c>
      <c r="E692" s="2">
        <f>0.0016*表1[[#This Row],[KEYs]]^2+0.0064*表1[[#This Row],[KEYs]]+0.0064</f>
        <v>761.76</v>
      </c>
      <c r="F692" s="4">
        <f>表1[[#This Row],[SA (AVAX)]]*1.1</f>
        <v>837.93600000000004</v>
      </c>
      <c r="G692" s="2"/>
      <c r="I692"/>
    </row>
    <row r="693" spans="2:9" ht="18" customHeight="1" x14ac:dyDescent="0.3">
      <c r="B693" s="1">
        <v>689</v>
      </c>
      <c r="C693" s="4">
        <f>表1[[#This Row],[KEYs]]^2/16000</f>
        <v>29.6700625</v>
      </c>
      <c r="D693" s="4">
        <f>表1[[#This Row],[FT (ETH)]]*1.1</f>
        <v>32.637068750000005</v>
      </c>
      <c r="E693" s="2">
        <f>0.0016*表1[[#This Row],[KEYs]]^2+0.0064*表1[[#This Row],[KEYs]]+0.0064</f>
        <v>763.96960000000001</v>
      </c>
      <c r="F693" s="4">
        <f>表1[[#This Row],[SA (AVAX)]]*1.1</f>
        <v>840.36656000000005</v>
      </c>
      <c r="G693" s="2"/>
      <c r="I693"/>
    </row>
    <row r="694" spans="2:9" ht="18" customHeight="1" x14ac:dyDescent="0.3">
      <c r="B694" s="1">
        <v>690</v>
      </c>
      <c r="C694" s="4">
        <f>表1[[#This Row],[KEYs]]^2/16000</f>
        <v>29.756250000000001</v>
      </c>
      <c r="D694" s="4">
        <f>表1[[#This Row],[FT (ETH)]]*1.1</f>
        <v>32.731875000000002</v>
      </c>
      <c r="E694" s="2">
        <f>0.0016*表1[[#This Row],[KEYs]]^2+0.0064*表1[[#This Row],[KEYs]]+0.0064</f>
        <v>766.18240000000003</v>
      </c>
      <c r="F694" s="4">
        <f>表1[[#This Row],[SA (AVAX)]]*1.1</f>
        <v>842.80064000000004</v>
      </c>
      <c r="G694" s="2"/>
      <c r="I694"/>
    </row>
    <row r="695" spans="2:9" ht="18" customHeight="1" x14ac:dyDescent="0.3">
      <c r="B695" s="1">
        <v>691</v>
      </c>
      <c r="C695" s="4">
        <f>表1[[#This Row],[KEYs]]^2/16000</f>
        <v>29.8425625</v>
      </c>
      <c r="D695" s="4">
        <f>表1[[#This Row],[FT (ETH)]]*1.1</f>
        <v>32.826818750000001</v>
      </c>
      <c r="E695" s="2">
        <f>0.0016*表1[[#This Row],[KEYs]]^2+0.0064*表1[[#This Row],[KEYs]]+0.0064</f>
        <v>768.39840000000004</v>
      </c>
      <c r="F695" s="4">
        <f>表1[[#This Row],[SA (AVAX)]]*1.1</f>
        <v>845.23824000000013</v>
      </c>
      <c r="G695" s="2"/>
      <c r="I695"/>
    </row>
    <row r="696" spans="2:9" ht="18" customHeight="1" x14ac:dyDescent="0.3">
      <c r="B696" s="1">
        <v>692</v>
      </c>
      <c r="C696" s="4">
        <f>表1[[#This Row],[KEYs]]^2/16000</f>
        <v>29.928999999999998</v>
      </c>
      <c r="D696" s="4">
        <f>表1[[#This Row],[FT (ETH)]]*1.1</f>
        <v>32.921900000000001</v>
      </c>
      <c r="E696" s="2">
        <f>0.0016*表1[[#This Row],[KEYs]]^2+0.0064*表1[[#This Row],[KEYs]]+0.0064</f>
        <v>770.61760000000004</v>
      </c>
      <c r="F696" s="4">
        <f>表1[[#This Row],[SA (AVAX)]]*1.1</f>
        <v>847.67936000000009</v>
      </c>
      <c r="G696" s="2"/>
      <c r="I696"/>
    </row>
    <row r="697" spans="2:9" ht="18" customHeight="1" x14ac:dyDescent="0.3">
      <c r="B697" s="1">
        <v>693</v>
      </c>
      <c r="C697" s="4">
        <f>表1[[#This Row],[KEYs]]^2/16000</f>
        <v>30.015562500000001</v>
      </c>
      <c r="D697" s="4">
        <f>表1[[#This Row],[FT (ETH)]]*1.1</f>
        <v>33.017118750000002</v>
      </c>
      <c r="E697" s="2">
        <f>0.0016*表1[[#This Row],[KEYs]]^2+0.0064*表1[[#This Row],[KEYs]]+0.0064</f>
        <v>772.84</v>
      </c>
      <c r="F697" s="4">
        <f>表1[[#This Row],[SA (AVAX)]]*1.1</f>
        <v>850.12400000000014</v>
      </c>
      <c r="G697" s="2"/>
      <c r="I697"/>
    </row>
    <row r="698" spans="2:9" ht="18" customHeight="1" x14ac:dyDescent="0.3">
      <c r="B698" s="1">
        <v>694</v>
      </c>
      <c r="C698" s="4">
        <f>表1[[#This Row],[KEYs]]^2/16000</f>
        <v>30.102250000000002</v>
      </c>
      <c r="D698" s="4">
        <f>表1[[#This Row],[FT (ETH)]]*1.1</f>
        <v>33.112475000000003</v>
      </c>
      <c r="E698" s="2">
        <f>0.0016*表1[[#This Row],[KEYs]]^2+0.0064*表1[[#This Row],[KEYs]]+0.0064</f>
        <v>775.06560000000002</v>
      </c>
      <c r="F698" s="4">
        <f>表1[[#This Row],[SA (AVAX)]]*1.1</f>
        <v>852.57216000000005</v>
      </c>
      <c r="G698" s="2"/>
      <c r="I698"/>
    </row>
    <row r="699" spans="2:9" ht="18" customHeight="1" x14ac:dyDescent="0.3">
      <c r="B699" s="1">
        <v>695</v>
      </c>
      <c r="C699" s="4">
        <f>表1[[#This Row],[KEYs]]^2/16000</f>
        <v>30.189062499999999</v>
      </c>
      <c r="D699" s="4">
        <f>表1[[#This Row],[FT (ETH)]]*1.1</f>
        <v>33.207968749999999</v>
      </c>
      <c r="E699" s="2">
        <f>0.0016*表1[[#This Row],[KEYs]]^2+0.0064*表1[[#This Row],[KEYs]]+0.0064</f>
        <v>777.2944</v>
      </c>
      <c r="F699" s="4">
        <f>表1[[#This Row],[SA (AVAX)]]*1.1</f>
        <v>855.02384000000006</v>
      </c>
      <c r="G699" s="2"/>
      <c r="I699"/>
    </row>
    <row r="700" spans="2:9" ht="18" customHeight="1" x14ac:dyDescent="0.3">
      <c r="B700" s="1">
        <v>696</v>
      </c>
      <c r="C700" s="4">
        <f>表1[[#This Row],[KEYs]]^2/16000</f>
        <v>30.276</v>
      </c>
      <c r="D700" s="4">
        <f>表1[[#This Row],[FT (ETH)]]*1.1</f>
        <v>33.303600000000003</v>
      </c>
      <c r="E700" s="2">
        <f>0.0016*表1[[#This Row],[KEYs]]^2+0.0064*表1[[#This Row],[KEYs]]+0.0064</f>
        <v>779.52639999999997</v>
      </c>
      <c r="F700" s="4">
        <f>表1[[#This Row],[SA (AVAX)]]*1.1</f>
        <v>857.47904000000005</v>
      </c>
      <c r="G700" s="2"/>
      <c r="I700"/>
    </row>
    <row r="701" spans="2:9" ht="18" customHeight="1" x14ac:dyDescent="0.3">
      <c r="B701" s="1">
        <v>697</v>
      </c>
      <c r="C701" s="4">
        <f>表1[[#This Row],[KEYs]]^2/16000</f>
        <v>30.363062500000002</v>
      </c>
      <c r="D701" s="4">
        <f>表1[[#This Row],[FT (ETH)]]*1.1</f>
        <v>33.399368750000008</v>
      </c>
      <c r="E701" s="2">
        <f>0.0016*表1[[#This Row],[KEYs]]^2+0.0064*表1[[#This Row],[KEYs]]+0.0064</f>
        <v>781.76159999999993</v>
      </c>
      <c r="F701" s="4">
        <f>表1[[#This Row],[SA (AVAX)]]*1.1</f>
        <v>859.93776000000003</v>
      </c>
      <c r="G701" s="2"/>
      <c r="I701"/>
    </row>
    <row r="702" spans="2:9" ht="18" customHeight="1" x14ac:dyDescent="0.3">
      <c r="B702" s="1">
        <v>698</v>
      </c>
      <c r="C702" s="4">
        <f>表1[[#This Row],[KEYs]]^2/16000</f>
        <v>30.45025</v>
      </c>
      <c r="D702" s="4">
        <f>表1[[#This Row],[FT (ETH)]]*1.1</f>
        <v>33.495275000000007</v>
      </c>
      <c r="E702" s="2">
        <f>0.0016*表1[[#This Row],[KEYs]]^2+0.0064*表1[[#This Row],[KEYs]]+0.0064</f>
        <v>784.00000000000011</v>
      </c>
      <c r="F702" s="4">
        <f>表1[[#This Row],[SA (AVAX)]]*1.1</f>
        <v>862.4000000000002</v>
      </c>
      <c r="G702" s="2"/>
      <c r="I702"/>
    </row>
    <row r="703" spans="2:9" ht="18" customHeight="1" x14ac:dyDescent="0.3">
      <c r="B703" s="1">
        <v>699</v>
      </c>
      <c r="C703" s="4">
        <f>表1[[#This Row],[KEYs]]^2/16000</f>
        <v>30.5375625</v>
      </c>
      <c r="D703" s="4">
        <f>表1[[#This Row],[FT (ETH)]]*1.1</f>
        <v>33.591318749999999</v>
      </c>
      <c r="E703" s="2">
        <f>0.0016*表1[[#This Row],[KEYs]]^2+0.0064*表1[[#This Row],[KEYs]]+0.0064</f>
        <v>786.24160000000006</v>
      </c>
      <c r="F703" s="4">
        <f>表1[[#This Row],[SA (AVAX)]]*1.1</f>
        <v>864.86576000000014</v>
      </c>
      <c r="G703" s="2"/>
      <c r="I703"/>
    </row>
    <row r="704" spans="2:9" ht="18" customHeight="1" x14ac:dyDescent="0.3">
      <c r="B704" s="1">
        <v>700</v>
      </c>
      <c r="C704" s="4">
        <f>表1[[#This Row],[KEYs]]^2/16000</f>
        <v>30.625</v>
      </c>
      <c r="D704" s="4">
        <f>表1[[#This Row],[FT (ETH)]]*1.1</f>
        <v>33.6875</v>
      </c>
      <c r="E704" s="2">
        <f>0.0016*表1[[#This Row],[KEYs]]^2+0.0064*表1[[#This Row],[KEYs]]+0.0064</f>
        <v>788.4864</v>
      </c>
      <c r="F704" s="4">
        <f>表1[[#This Row],[SA (AVAX)]]*1.1</f>
        <v>867.33504000000005</v>
      </c>
      <c r="G704" s="2"/>
      <c r="I704"/>
    </row>
    <row r="705" spans="2:9" ht="18" customHeight="1" x14ac:dyDescent="0.3">
      <c r="B705" s="1">
        <v>701</v>
      </c>
      <c r="C705" s="4">
        <f>表1[[#This Row],[KEYs]]^2/16000</f>
        <v>30.712562500000001</v>
      </c>
      <c r="D705" s="4">
        <f>表1[[#This Row],[FT (ETH)]]*1.1</f>
        <v>33.783818750000002</v>
      </c>
      <c r="E705" s="2">
        <f>0.0016*表1[[#This Row],[KEYs]]^2+0.0064*表1[[#This Row],[KEYs]]+0.0064</f>
        <v>790.73440000000005</v>
      </c>
      <c r="F705" s="4">
        <f>表1[[#This Row],[SA (AVAX)]]*1.1</f>
        <v>869.80784000000017</v>
      </c>
      <c r="G705" s="2"/>
      <c r="I705"/>
    </row>
    <row r="706" spans="2:9" ht="18" customHeight="1" x14ac:dyDescent="0.3">
      <c r="B706" s="1">
        <v>702</v>
      </c>
      <c r="C706" s="4">
        <f>表1[[#This Row],[KEYs]]^2/16000</f>
        <v>30.800249999999998</v>
      </c>
      <c r="D706" s="4">
        <f>表1[[#This Row],[FT (ETH)]]*1.1</f>
        <v>33.880274999999997</v>
      </c>
      <c r="E706" s="2">
        <f>0.0016*表1[[#This Row],[KEYs]]^2+0.0064*表1[[#This Row],[KEYs]]+0.0064</f>
        <v>792.98559999999998</v>
      </c>
      <c r="F706" s="4">
        <f>表1[[#This Row],[SA (AVAX)]]*1.1</f>
        <v>872.28416000000004</v>
      </c>
      <c r="G706" s="2"/>
      <c r="I706"/>
    </row>
    <row r="707" spans="2:9" ht="18" customHeight="1" x14ac:dyDescent="0.3">
      <c r="B707" s="1">
        <v>703</v>
      </c>
      <c r="C707" s="4">
        <f>表1[[#This Row],[KEYs]]^2/16000</f>
        <v>30.8880625</v>
      </c>
      <c r="D707" s="4">
        <f>表1[[#This Row],[FT (ETH)]]*1.1</f>
        <v>33.976868750000001</v>
      </c>
      <c r="E707" s="2">
        <f>0.0016*表1[[#This Row],[KEYs]]^2+0.0064*表1[[#This Row],[KEYs]]+0.0064</f>
        <v>795.24</v>
      </c>
      <c r="F707" s="4">
        <f>表1[[#This Row],[SA (AVAX)]]*1.1</f>
        <v>874.76400000000012</v>
      </c>
      <c r="G707" s="2"/>
      <c r="I707"/>
    </row>
    <row r="708" spans="2:9" ht="18" customHeight="1" x14ac:dyDescent="0.3">
      <c r="B708" s="1">
        <v>704</v>
      </c>
      <c r="C708" s="4">
        <f>表1[[#This Row],[KEYs]]^2/16000</f>
        <v>30.975999999999999</v>
      </c>
      <c r="D708" s="4">
        <f>表1[[#This Row],[FT (ETH)]]*1.1</f>
        <v>34.073599999999999</v>
      </c>
      <c r="E708" s="2">
        <f>0.0016*表1[[#This Row],[KEYs]]^2+0.0064*表1[[#This Row],[KEYs]]+0.0064</f>
        <v>797.49760000000003</v>
      </c>
      <c r="F708" s="4">
        <f>表1[[#This Row],[SA (AVAX)]]*1.1</f>
        <v>877.24736000000007</v>
      </c>
      <c r="G708" s="2"/>
      <c r="I708"/>
    </row>
    <row r="709" spans="2:9" ht="18" customHeight="1" x14ac:dyDescent="0.3">
      <c r="B709" s="1">
        <v>705</v>
      </c>
      <c r="C709" s="4">
        <f>表1[[#This Row],[KEYs]]^2/16000</f>
        <v>31.064062499999999</v>
      </c>
      <c r="D709" s="4">
        <f>表1[[#This Row],[FT (ETH)]]*1.1</f>
        <v>34.170468749999998</v>
      </c>
      <c r="E709" s="2">
        <f>0.0016*表1[[#This Row],[KEYs]]^2+0.0064*表1[[#This Row],[KEYs]]+0.0064</f>
        <v>799.75839999999994</v>
      </c>
      <c r="F709" s="4">
        <f>表1[[#This Row],[SA (AVAX)]]*1.1</f>
        <v>879.73424</v>
      </c>
      <c r="G709" s="2"/>
      <c r="I709"/>
    </row>
    <row r="710" spans="2:9" ht="18" customHeight="1" x14ac:dyDescent="0.3">
      <c r="B710" s="1">
        <v>706</v>
      </c>
      <c r="C710" s="4">
        <f>表1[[#This Row],[KEYs]]^2/16000</f>
        <v>31.152249999999999</v>
      </c>
      <c r="D710" s="4">
        <f>表1[[#This Row],[FT (ETH)]]*1.1</f>
        <v>34.267475000000005</v>
      </c>
      <c r="E710" s="2">
        <f>0.0016*表1[[#This Row],[KEYs]]^2+0.0064*表1[[#This Row],[KEYs]]+0.0064</f>
        <v>802.02240000000006</v>
      </c>
      <c r="F710" s="4">
        <f>表1[[#This Row],[SA (AVAX)]]*1.1</f>
        <v>882.22464000000014</v>
      </c>
      <c r="G710" s="2"/>
      <c r="I710"/>
    </row>
    <row r="711" spans="2:9" ht="18" customHeight="1" x14ac:dyDescent="0.3">
      <c r="B711" s="1">
        <v>707</v>
      </c>
      <c r="C711" s="4">
        <f>表1[[#This Row],[KEYs]]^2/16000</f>
        <v>31.240562499999999</v>
      </c>
      <c r="D711" s="4">
        <f>表1[[#This Row],[FT (ETH)]]*1.1</f>
        <v>34.364618750000005</v>
      </c>
      <c r="E711" s="2">
        <f>0.0016*表1[[#This Row],[KEYs]]^2+0.0064*表1[[#This Row],[KEYs]]+0.0064</f>
        <v>804.28960000000006</v>
      </c>
      <c r="F711" s="4">
        <f>表1[[#This Row],[SA (AVAX)]]*1.1</f>
        <v>884.71856000000014</v>
      </c>
      <c r="G711" s="2"/>
      <c r="I711"/>
    </row>
    <row r="712" spans="2:9" ht="18" customHeight="1" x14ac:dyDescent="0.3">
      <c r="B712" s="1">
        <v>708</v>
      </c>
      <c r="C712" s="4">
        <f>表1[[#This Row],[KEYs]]^2/16000</f>
        <v>31.329000000000001</v>
      </c>
      <c r="D712" s="4">
        <f>表1[[#This Row],[FT (ETH)]]*1.1</f>
        <v>34.4619</v>
      </c>
      <c r="E712" s="2">
        <f>0.0016*表1[[#This Row],[KEYs]]^2+0.0064*表1[[#This Row],[KEYs]]+0.0064</f>
        <v>806.56000000000006</v>
      </c>
      <c r="F712" s="4">
        <f>表1[[#This Row],[SA (AVAX)]]*1.1</f>
        <v>887.21600000000012</v>
      </c>
      <c r="G712" s="2"/>
      <c r="I712"/>
    </row>
    <row r="713" spans="2:9" ht="18" customHeight="1" x14ac:dyDescent="0.3">
      <c r="B713" s="1">
        <v>709</v>
      </c>
      <c r="C713" s="4">
        <f>表1[[#This Row],[KEYs]]^2/16000</f>
        <v>31.417562499999999</v>
      </c>
      <c r="D713" s="4">
        <f>表1[[#This Row],[FT (ETH)]]*1.1</f>
        <v>34.559318750000003</v>
      </c>
      <c r="E713" s="2">
        <f>0.0016*表1[[#This Row],[KEYs]]^2+0.0064*表1[[#This Row],[KEYs]]+0.0064</f>
        <v>808.83360000000005</v>
      </c>
      <c r="F713" s="4">
        <f>表1[[#This Row],[SA (AVAX)]]*1.1</f>
        <v>889.71696000000009</v>
      </c>
      <c r="G713" s="2"/>
      <c r="I713"/>
    </row>
    <row r="714" spans="2:9" ht="18" customHeight="1" x14ac:dyDescent="0.3">
      <c r="B714" s="1">
        <v>710</v>
      </c>
      <c r="C714" s="4">
        <f>表1[[#This Row],[KEYs]]^2/16000</f>
        <v>31.506250000000001</v>
      </c>
      <c r="D714" s="4">
        <f>表1[[#This Row],[FT (ETH)]]*1.1</f>
        <v>34.656875000000007</v>
      </c>
      <c r="E714" s="2">
        <f>0.0016*表1[[#This Row],[KEYs]]^2+0.0064*表1[[#This Row],[KEYs]]+0.0064</f>
        <v>811.11040000000003</v>
      </c>
      <c r="F714" s="4">
        <f>表1[[#This Row],[SA (AVAX)]]*1.1</f>
        <v>892.22144000000014</v>
      </c>
      <c r="G714" s="2"/>
      <c r="I714"/>
    </row>
    <row r="715" spans="2:9" ht="18" customHeight="1" x14ac:dyDescent="0.3">
      <c r="B715" s="1">
        <v>711</v>
      </c>
      <c r="C715" s="4">
        <f>表1[[#This Row],[KEYs]]^2/16000</f>
        <v>31.595062500000001</v>
      </c>
      <c r="D715" s="4">
        <f>表1[[#This Row],[FT (ETH)]]*1.1</f>
        <v>34.754568750000004</v>
      </c>
      <c r="E715" s="2">
        <f>0.0016*表1[[#This Row],[KEYs]]^2+0.0064*表1[[#This Row],[KEYs]]+0.0064</f>
        <v>813.3904</v>
      </c>
      <c r="F715" s="4">
        <f>表1[[#This Row],[SA (AVAX)]]*1.1</f>
        <v>894.72944000000007</v>
      </c>
      <c r="G715" s="2"/>
      <c r="I715"/>
    </row>
    <row r="716" spans="2:9" ht="18" customHeight="1" x14ac:dyDescent="0.3">
      <c r="B716" s="1">
        <v>712</v>
      </c>
      <c r="C716" s="4">
        <f>表1[[#This Row],[KEYs]]^2/16000</f>
        <v>31.684000000000001</v>
      </c>
      <c r="D716" s="4">
        <f>表1[[#This Row],[FT (ETH)]]*1.1</f>
        <v>34.852400000000003</v>
      </c>
      <c r="E716" s="2">
        <f>0.0016*表1[[#This Row],[KEYs]]^2+0.0064*表1[[#This Row],[KEYs]]+0.0064</f>
        <v>815.67359999999996</v>
      </c>
      <c r="F716" s="4">
        <f>表1[[#This Row],[SA (AVAX)]]*1.1</f>
        <v>897.24096000000009</v>
      </c>
      <c r="G716" s="2"/>
      <c r="I716"/>
    </row>
    <row r="717" spans="2:9" ht="18" customHeight="1" x14ac:dyDescent="0.3">
      <c r="B717" s="1">
        <v>713</v>
      </c>
      <c r="C717" s="4">
        <f>表1[[#This Row],[KEYs]]^2/16000</f>
        <v>31.773062500000002</v>
      </c>
      <c r="D717" s="4">
        <f>表1[[#This Row],[FT (ETH)]]*1.1</f>
        <v>34.950368750000003</v>
      </c>
      <c r="E717" s="2">
        <f>0.0016*表1[[#This Row],[KEYs]]^2+0.0064*表1[[#This Row],[KEYs]]+0.0064</f>
        <v>817.96</v>
      </c>
      <c r="F717" s="4">
        <f>表1[[#This Row],[SA (AVAX)]]*1.1</f>
        <v>899.75600000000009</v>
      </c>
      <c r="G717" s="2"/>
      <c r="I717"/>
    </row>
    <row r="718" spans="2:9" ht="18" customHeight="1" x14ac:dyDescent="0.3">
      <c r="B718" s="1">
        <v>714</v>
      </c>
      <c r="C718" s="4">
        <f>表1[[#This Row],[KEYs]]^2/16000</f>
        <v>31.86225</v>
      </c>
      <c r="D718" s="4">
        <f>表1[[#This Row],[FT (ETH)]]*1.1</f>
        <v>35.048475000000003</v>
      </c>
      <c r="E718" s="2">
        <f>0.0016*表1[[#This Row],[KEYs]]^2+0.0064*表1[[#This Row],[KEYs]]+0.0064</f>
        <v>820.2496000000001</v>
      </c>
      <c r="F718" s="4">
        <f>表1[[#This Row],[SA (AVAX)]]*1.1</f>
        <v>902.27456000000018</v>
      </c>
      <c r="G718" s="2"/>
      <c r="I718"/>
    </row>
    <row r="719" spans="2:9" ht="18" customHeight="1" x14ac:dyDescent="0.3">
      <c r="B719" s="1">
        <v>715</v>
      </c>
      <c r="C719" s="4">
        <f>表1[[#This Row],[KEYs]]^2/16000</f>
        <v>31.951562500000001</v>
      </c>
      <c r="D719" s="4">
        <f>表1[[#This Row],[FT (ETH)]]*1.1</f>
        <v>35.146718750000005</v>
      </c>
      <c r="E719" s="2">
        <f>0.0016*表1[[#This Row],[KEYs]]^2+0.0064*表1[[#This Row],[KEYs]]+0.0064</f>
        <v>822.54240000000004</v>
      </c>
      <c r="F719" s="4">
        <f>表1[[#This Row],[SA (AVAX)]]*1.1</f>
        <v>904.79664000000014</v>
      </c>
      <c r="G719" s="2"/>
      <c r="I719"/>
    </row>
    <row r="720" spans="2:9" ht="18" customHeight="1" x14ac:dyDescent="0.3">
      <c r="B720" s="1">
        <v>716</v>
      </c>
      <c r="C720" s="4">
        <f>表1[[#This Row],[KEYs]]^2/16000</f>
        <v>32.040999999999997</v>
      </c>
      <c r="D720" s="4">
        <f>表1[[#This Row],[FT (ETH)]]*1.1</f>
        <v>35.245100000000001</v>
      </c>
      <c r="E720" s="2">
        <f>0.0016*表1[[#This Row],[KEYs]]^2+0.0064*表1[[#This Row],[KEYs]]+0.0064</f>
        <v>824.83839999999998</v>
      </c>
      <c r="F720" s="4">
        <f>表1[[#This Row],[SA (AVAX)]]*1.1</f>
        <v>907.32224000000008</v>
      </c>
      <c r="G720" s="2"/>
      <c r="I720"/>
    </row>
    <row r="721" spans="2:9" ht="18" customHeight="1" x14ac:dyDescent="0.3">
      <c r="B721" s="1">
        <v>717</v>
      </c>
      <c r="C721" s="4">
        <f>表1[[#This Row],[KEYs]]^2/16000</f>
        <v>32.130562500000003</v>
      </c>
      <c r="D721" s="4">
        <f>表1[[#This Row],[FT (ETH)]]*1.1</f>
        <v>35.343618750000005</v>
      </c>
      <c r="E721" s="2">
        <f>0.0016*表1[[#This Row],[KEYs]]^2+0.0064*表1[[#This Row],[KEYs]]+0.0064</f>
        <v>827.13760000000002</v>
      </c>
      <c r="F721" s="4">
        <f>表1[[#This Row],[SA (AVAX)]]*1.1</f>
        <v>909.85136000000011</v>
      </c>
      <c r="G721" s="2"/>
      <c r="I721"/>
    </row>
    <row r="722" spans="2:9" ht="18" customHeight="1" x14ac:dyDescent="0.3">
      <c r="B722" s="1">
        <v>718</v>
      </c>
      <c r="C722" s="4">
        <f>表1[[#This Row],[KEYs]]^2/16000</f>
        <v>32.22025</v>
      </c>
      <c r="D722" s="4">
        <f>表1[[#This Row],[FT (ETH)]]*1.1</f>
        <v>35.442275000000002</v>
      </c>
      <c r="E722" s="2">
        <f>0.0016*表1[[#This Row],[KEYs]]^2+0.0064*表1[[#This Row],[KEYs]]+0.0064</f>
        <v>829.44</v>
      </c>
      <c r="F722" s="4">
        <f>表1[[#This Row],[SA (AVAX)]]*1.1</f>
        <v>912.38400000000013</v>
      </c>
      <c r="G722" s="2"/>
      <c r="I722"/>
    </row>
    <row r="723" spans="2:9" ht="18" customHeight="1" x14ac:dyDescent="0.3">
      <c r="B723" s="1">
        <v>719</v>
      </c>
      <c r="C723" s="4">
        <f>表1[[#This Row],[KEYs]]^2/16000</f>
        <v>32.310062500000001</v>
      </c>
      <c r="D723" s="4">
        <f>表1[[#This Row],[FT (ETH)]]*1.1</f>
        <v>35.541068750000001</v>
      </c>
      <c r="E723" s="2">
        <f>0.0016*表1[[#This Row],[KEYs]]^2+0.0064*表1[[#This Row],[KEYs]]+0.0064</f>
        <v>831.74559999999997</v>
      </c>
      <c r="F723" s="4">
        <f>表1[[#This Row],[SA (AVAX)]]*1.1</f>
        <v>914.92016000000001</v>
      </c>
      <c r="G723" s="2"/>
      <c r="I723"/>
    </row>
    <row r="724" spans="2:9" ht="18" customHeight="1" x14ac:dyDescent="0.3">
      <c r="B724" s="1">
        <v>720</v>
      </c>
      <c r="C724" s="4">
        <f>表1[[#This Row],[KEYs]]^2/16000</f>
        <v>32.4</v>
      </c>
      <c r="D724" s="4">
        <f>表1[[#This Row],[FT (ETH)]]*1.1</f>
        <v>35.64</v>
      </c>
      <c r="E724" s="2">
        <f>0.0016*表1[[#This Row],[KEYs]]^2+0.0064*表1[[#This Row],[KEYs]]+0.0064</f>
        <v>834.05439999999999</v>
      </c>
      <c r="F724" s="4">
        <f>表1[[#This Row],[SA (AVAX)]]*1.1</f>
        <v>917.4598400000001</v>
      </c>
      <c r="G724" s="2"/>
      <c r="I724"/>
    </row>
    <row r="725" spans="2:9" ht="18" customHeight="1" x14ac:dyDescent="0.3">
      <c r="B725" s="1">
        <v>721</v>
      </c>
      <c r="C725" s="4">
        <f>表1[[#This Row],[KEYs]]^2/16000</f>
        <v>32.490062500000001</v>
      </c>
      <c r="D725" s="4">
        <f>表1[[#This Row],[FT (ETH)]]*1.1</f>
        <v>35.739068750000001</v>
      </c>
      <c r="E725" s="2">
        <f>0.0016*表1[[#This Row],[KEYs]]^2+0.0064*表1[[#This Row],[KEYs]]+0.0064</f>
        <v>836.36640000000011</v>
      </c>
      <c r="F725" s="4">
        <f>表1[[#This Row],[SA (AVAX)]]*1.1</f>
        <v>920.00304000000017</v>
      </c>
      <c r="G725" s="2"/>
      <c r="I725"/>
    </row>
    <row r="726" spans="2:9" ht="18" customHeight="1" x14ac:dyDescent="0.3">
      <c r="B726" s="1">
        <v>722</v>
      </c>
      <c r="C726" s="4">
        <f>表1[[#This Row],[KEYs]]^2/16000</f>
        <v>32.580249999999999</v>
      </c>
      <c r="D726" s="4">
        <f>表1[[#This Row],[FT (ETH)]]*1.1</f>
        <v>35.838275000000003</v>
      </c>
      <c r="E726" s="2">
        <f>0.0016*表1[[#This Row],[KEYs]]^2+0.0064*表1[[#This Row],[KEYs]]+0.0064</f>
        <v>838.6816</v>
      </c>
      <c r="F726" s="4">
        <f>表1[[#This Row],[SA (AVAX)]]*1.1</f>
        <v>922.54976000000011</v>
      </c>
      <c r="G726" s="2"/>
      <c r="I726"/>
    </row>
    <row r="727" spans="2:9" ht="18" customHeight="1" x14ac:dyDescent="0.3">
      <c r="B727" s="1">
        <v>723</v>
      </c>
      <c r="C727" s="4">
        <f>表1[[#This Row],[KEYs]]^2/16000</f>
        <v>32.670562500000003</v>
      </c>
      <c r="D727" s="4">
        <f>表1[[#This Row],[FT (ETH)]]*1.1</f>
        <v>35.937618750000006</v>
      </c>
      <c r="E727" s="2">
        <f>0.0016*表1[[#This Row],[KEYs]]^2+0.0064*表1[[#This Row],[KEYs]]+0.0064</f>
        <v>841</v>
      </c>
      <c r="F727" s="4">
        <f>表1[[#This Row],[SA (AVAX)]]*1.1</f>
        <v>925.1</v>
      </c>
      <c r="G727" s="2"/>
      <c r="I727"/>
    </row>
    <row r="728" spans="2:9" ht="18" customHeight="1" x14ac:dyDescent="0.3">
      <c r="B728" s="1">
        <v>724</v>
      </c>
      <c r="C728" s="4">
        <f>表1[[#This Row],[KEYs]]^2/16000</f>
        <v>32.761000000000003</v>
      </c>
      <c r="D728" s="4">
        <f>表1[[#This Row],[FT (ETH)]]*1.1</f>
        <v>36.037100000000009</v>
      </c>
      <c r="E728" s="2">
        <f>0.0016*表1[[#This Row],[KEYs]]^2+0.0064*表1[[#This Row],[KEYs]]+0.0064</f>
        <v>843.32159999999999</v>
      </c>
      <c r="F728" s="4">
        <f>表1[[#This Row],[SA (AVAX)]]*1.1</f>
        <v>927.65376000000003</v>
      </c>
      <c r="G728" s="2"/>
      <c r="I728"/>
    </row>
    <row r="729" spans="2:9" ht="18" customHeight="1" x14ac:dyDescent="0.3">
      <c r="B729" s="1">
        <v>725</v>
      </c>
      <c r="C729" s="4">
        <f>表1[[#This Row],[KEYs]]^2/16000</f>
        <v>32.8515625</v>
      </c>
      <c r="D729" s="4">
        <f>表1[[#This Row],[FT (ETH)]]*1.1</f>
        <v>36.13671875</v>
      </c>
      <c r="E729" s="2">
        <f>0.0016*表1[[#This Row],[KEYs]]^2+0.0064*表1[[#This Row],[KEYs]]+0.0064</f>
        <v>845.64639999999997</v>
      </c>
      <c r="F729" s="4">
        <f>表1[[#This Row],[SA (AVAX)]]*1.1</f>
        <v>930.21104000000003</v>
      </c>
      <c r="G729" s="2"/>
      <c r="I729"/>
    </row>
    <row r="730" spans="2:9" ht="18" customHeight="1" x14ac:dyDescent="0.3">
      <c r="B730" s="1">
        <v>726</v>
      </c>
      <c r="C730" s="4">
        <f>表1[[#This Row],[KEYs]]^2/16000</f>
        <v>32.942250000000001</v>
      </c>
      <c r="D730" s="4">
        <f>表1[[#This Row],[FT (ETH)]]*1.1</f>
        <v>36.236475000000006</v>
      </c>
      <c r="E730" s="2">
        <f>0.0016*表1[[#This Row],[KEYs]]^2+0.0064*表1[[#This Row],[KEYs]]+0.0064</f>
        <v>847.97439999999995</v>
      </c>
      <c r="F730" s="4">
        <f>表1[[#This Row],[SA (AVAX)]]*1.1</f>
        <v>932.77184</v>
      </c>
      <c r="G730" s="2"/>
      <c r="I730"/>
    </row>
    <row r="731" spans="2:9" ht="18" customHeight="1" x14ac:dyDescent="0.3">
      <c r="B731" s="1">
        <v>727</v>
      </c>
      <c r="C731" s="4">
        <f>表1[[#This Row],[KEYs]]^2/16000</f>
        <v>33.0330625</v>
      </c>
      <c r="D731" s="4">
        <f>表1[[#This Row],[FT (ETH)]]*1.1</f>
        <v>36.336368750000005</v>
      </c>
      <c r="E731" s="2">
        <f>0.0016*表1[[#This Row],[KEYs]]^2+0.0064*表1[[#This Row],[KEYs]]+0.0064</f>
        <v>850.30560000000003</v>
      </c>
      <c r="F731" s="4">
        <f>表1[[#This Row],[SA (AVAX)]]*1.1</f>
        <v>935.33616000000006</v>
      </c>
      <c r="G731" s="2"/>
      <c r="I731"/>
    </row>
    <row r="732" spans="2:9" ht="18" customHeight="1" x14ac:dyDescent="0.3">
      <c r="B732" s="1">
        <v>728</v>
      </c>
      <c r="C732" s="4">
        <f>表1[[#This Row],[KEYs]]^2/16000</f>
        <v>33.124000000000002</v>
      </c>
      <c r="D732" s="4">
        <f>表1[[#This Row],[FT (ETH)]]*1.1</f>
        <v>36.436400000000006</v>
      </c>
      <c r="E732" s="2">
        <f>0.0016*表1[[#This Row],[KEYs]]^2+0.0064*表1[[#This Row],[KEYs]]+0.0064</f>
        <v>852.6400000000001</v>
      </c>
      <c r="F732" s="4">
        <f>表1[[#This Row],[SA (AVAX)]]*1.1</f>
        <v>937.90400000000022</v>
      </c>
      <c r="G732" s="2"/>
      <c r="I732"/>
    </row>
    <row r="733" spans="2:9" ht="18" customHeight="1" x14ac:dyDescent="0.3">
      <c r="B733" s="1">
        <v>729</v>
      </c>
      <c r="C733" s="4">
        <f>表1[[#This Row],[KEYs]]^2/16000</f>
        <v>33.215062500000002</v>
      </c>
      <c r="D733" s="4">
        <f>表1[[#This Row],[FT (ETH)]]*1.1</f>
        <v>36.536568750000008</v>
      </c>
      <c r="E733" s="2">
        <f>0.0016*表1[[#This Row],[KEYs]]^2+0.0064*表1[[#This Row],[KEYs]]+0.0064</f>
        <v>854.97760000000005</v>
      </c>
      <c r="F733" s="4">
        <f>表1[[#This Row],[SA (AVAX)]]*1.1</f>
        <v>940.47536000000014</v>
      </c>
      <c r="G733" s="2"/>
      <c r="I733"/>
    </row>
    <row r="734" spans="2:9" ht="18" customHeight="1" x14ac:dyDescent="0.3">
      <c r="B734" s="1">
        <v>730</v>
      </c>
      <c r="C734" s="4">
        <f>表1[[#This Row],[KEYs]]^2/16000</f>
        <v>33.306249999999999</v>
      </c>
      <c r="D734" s="4">
        <f>表1[[#This Row],[FT (ETH)]]*1.1</f>
        <v>36.636875000000003</v>
      </c>
      <c r="E734" s="2">
        <f>0.0016*表1[[#This Row],[KEYs]]^2+0.0064*表1[[#This Row],[KEYs]]+0.0064</f>
        <v>857.3184</v>
      </c>
      <c r="F734" s="4">
        <f>表1[[#This Row],[SA (AVAX)]]*1.1</f>
        <v>943.05024000000003</v>
      </c>
      <c r="G734" s="2"/>
      <c r="I734"/>
    </row>
    <row r="735" spans="2:9" ht="18" customHeight="1" x14ac:dyDescent="0.3">
      <c r="B735" s="1">
        <v>731</v>
      </c>
      <c r="C735" s="4">
        <f>表1[[#This Row],[KEYs]]^2/16000</f>
        <v>33.397562499999999</v>
      </c>
      <c r="D735" s="4">
        <f>表1[[#This Row],[FT (ETH)]]*1.1</f>
        <v>36.73731875</v>
      </c>
      <c r="E735" s="2">
        <f>0.0016*表1[[#This Row],[KEYs]]^2+0.0064*表1[[#This Row],[KEYs]]+0.0064</f>
        <v>859.66240000000005</v>
      </c>
      <c r="F735" s="4">
        <f>表1[[#This Row],[SA (AVAX)]]*1.1</f>
        <v>945.62864000000013</v>
      </c>
      <c r="G735" s="2"/>
      <c r="I735"/>
    </row>
    <row r="736" spans="2:9" ht="18" customHeight="1" x14ac:dyDescent="0.3">
      <c r="B736" s="1">
        <v>732</v>
      </c>
      <c r="C736" s="4">
        <f>表1[[#This Row],[KEYs]]^2/16000</f>
        <v>33.488999999999997</v>
      </c>
      <c r="D736" s="4">
        <f>表1[[#This Row],[FT (ETH)]]*1.1</f>
        <v>36.837899999999998</v>
      </c>
      <c r="E736" s="2">
        <f>0.0016*表1[[#This Row],[KEYs]]^2+0.0064*表1[[#This Row],[KEYs]]+0.0064</f>
        <v>862.00959999999998</v>
      </c>
      <c r="F736" s="4">
        <f>表1[[#This Row],[SA (AVAX)]]*1.1</f>
        <v>948.2105600000001</v>
      </c>
      <c r="G736" s="2"/>
      <c r="I736"/>
    </row>
    <row r="737" spans="2:9" ht="18" customHeight="1" x14ac:dyDescent="0.3">
      <c r="B737" s="1">
        <v>733</v>
      </c>
      <c r="C737" s="4">
        <f>表1[[#This Row],[KEYs]]^2/16000</f>
        <v>33.580562499999999</v>
      </c>
      <c r="D737" s="4">
        <f>表1[[#This Row],[FT (ETH)]]*1.1</f>
        <v>36.938618750000003</v>
      </c>
      <c r="E737" s="2">
        <f>0.0016*表1[[#This Row],[KEYs]]^2+0.0064*表1[[#This Row],[KEYs]]+0.0064</f>
        <v>864.36</v>
      </c>
      <c r="F737" s="4">
        <f>表1[[#This Row],[SA (AVAX)]]*1.1</f>
        <v>950.79600000000005</v>
      </c>
      <c r="G737" s="2"/>
      <c r="I737"/>
    </row>
    <row r="738" spans="2:9" ht="18" customHeight="1" x14ac:dyDescent="0.3">
      <c r="B738" s="1">
        <v>734</v>
      </c>
      <c r="C738" s="4">
        <f>表1[[#This Row],[KEYs]]^2/16000</f>
        <v>33.672249999999998</v>
      </c>
      <c r="D738" s="4">
        <f>表1[[#This Row],[FT (ETH)]]*1.1</f>
        <v>37.039475000000003</v>
      </c>
      <c r="E738" s="2">
        <f>0.0016*表1[[#This Row],[KEYs]]^2+0.0064*表1[[#This Row],[KEYs]]+0.0064</f>
        <v>866.71360000000004</v>
      </c>
      <c r="F738" s="4">
        <f>表1[[#This Row],[SA (AVAX)]]*1.1</f>
        <v>953.38496000000009</v>
      </c>
      <c r="G738" s="2"/>
      <c r="I738"/>
    </row>
    <row r="739" spans="2:9" ht="18" customHeight="1" x14ac:dyDescent="0.3">
      <c r="B739" s="1">
        <v>735</v>
      </c>
      <c r="C739" s="4">
        <f>表1[[#This Row],[KEYs]]^2/16000</f>
        <v>33.764062500000001</v>
      </c>
      <c r="D739" s="4">
        <f>表1[[#This Row],[FT (ETH)]]*1.1</f>
        <v>37.140468750000004</v>
      </c>
      <c r="E739" s="2">
        <f>0.0016*表1[[#This Row],[KEYs]]^2+0.0064*表1[[#This Row],[KEYs]]+0.0064</f>
        <v>869.07039999999995</v>
      </c>
      <c r="F739" s="4">
        <f>表1[[#This Row],[SA (AVAX)]]*1.1</f>
        <v>955.97744</v>
      </c>
      <c r="G739" s="2"/>
      <c r="I739"/>
    </row>
    <row r="740" spans="2:9" ht="18" customHeight="1" x14ac:dyDescent="0.3">
      <c r="B740" s="1">
        <v>736</v>
      </c>
      <c r="C740" s="4">
        <f>表1[[#This Row],[KEYs]]^2/16000</f>
        <v>33.856000000000002</v>
      </c>
      <c r="D740" s="4">
        <f>表1[[#This Row],[FT (ETH)]]*1.1</f>
        <v>37.241600000000005</v>
      </c>
      <c r="E740" s="2">
        <f>0.0016*表1[[#This Row],[KEYs]]^2+0.0064*表1[[#This Row],[KEYs]]+0.0064</f>
        <v>871.43040000000008</v>
      </c>
      <c r="F740" s="4">
        <f>表1[[#This Row],[SA (AVAX)]]*1.1</f>
        <v>958.57344000000012</v>
      </c>
      <c r="G740" s="2"/>
      <c r="I740"/>
    </row>
    <row r="741" spans="2:9" ht="18" customHeight="1" x14ac:dyDescent="0.3">
      <c r="B741" s="1">
        <v>737</v>
      </c>
      <c r="C741" s="4">
        <f>表1[[#This Row],[KEYs]]^2/16000</f>
        <v>33.948062499999999</v>
      </c>
      <c r="D741" s="4">
        <f>表1[[#This Row],[FT (ETH)]]*1.1</f>
        <v>37.342868750000001</v>
      </c>
      <c r="E741" s="2">
        <f>0.0016*表1[[#This Row],[KEYs]]^2+0.0064*表1[[#This Row],[KEYs]]+0.0064</f>
        <v>873.79360000000008</v>
      </c>
      <c r="F741" s="4">
        <f>表1[[#This Row],[SA (AVAX)]]*1.1</f>
        <v>961.17296000000022</v>
      </c>
      <c r="G741" s="2"/>
      <c r="I741"/>
    </row>
    <row r="742" spans="2:9" ht="18" customHeight="1" x14ac:dyDescent="0.3">
      <c r="B742" s="1">
        <v>738</v>
      </c>
      <c r="C742" s="4">
        <f>表1[[#This Row],[KEYs]]^2/16000</f>
        <v>34.04025</v>
      </c>
      <c r="D742" s="4">
        <f>表1[[#This Row],[FT (ETH)]]*1.1</f>
        <v>37.444275000000005</v>
      </c>
      <c r="E742" s="2">
        <f>0.0016*表1[[#This Row],[KEYs]]^2+0.0064*表1[[#This Row],[KEYs]]+0.0064</f>
        <v>876.16000000000008</v>
      </c>
      <c r="F742" s="4">
        <f>表1[[#This Row],[SA (AVAX)]]*1.1</f>
        <v>963.77600000000018</v>
      </c>
      <c r="G742" s="2"/>
      <c r="I742"/>
    </row>
    <row r="743" spans="2:9" ht="18" customHeight="1" x14ac:dyDescent="0.3">
      <c r="B743" s="1">
        <v>739</v>
      </c>
      <c r="C743" s="4">
        <f>表1[[#This Row],[KEYs]]^2/16000</f>
        <v>34.132562499999999</v>
      </c>
      <c r="D743" s="4">
        <f>表1[[#This Row],[FT (ETH)]]*1.1</f>
        <v>37.545818750000002</v>
      </c>
      <c r="E743" s="2">
        <f>0.0016*表1[[#This Row],[KEYs]]^2+0.0064*表1[[#This Row],[KEYs]]+0.0064</f>
        <v>878.52960000000007</v>
      </c>
      <c r="F743" s="4">
        <f>表1[[#This Row],[SA (AVAX)]]*1.1</f>
        <v>966.38256000000013</v>
      </c>
      <c r="G743" s="2"/>
      <c r="I743"/>
    </row>
    <row r="744" spans="2:9" ht="18" customHeight="1" x14ac:dyDescent="0.3">
      <c r="B744" s="1">
        <v>740</v>
      </c>
      <c r="C744" s="4">
        <f>表1[[#This Row],[KEYs]]^2/16000</f>
        <v>34.225000000000001</v>
      </c>
      <c r="D744" s="4">
        <f>表1[[#This Row],[FT (ETH)]]*1.1</f>
        <v>37.647500000000008</v>
      </c>
      <c r="E744" s="2">
        <f>0.0016*表1[[#This Row],[KEYs]]^2+0.0064*表1[[#This Row],[KEYs]]+0.0064</f>
        <v>880.90240000000006</v>
      </c>
      <c r="F744" s="4">
        <f>表1[[#This Row],[SA (AVAX)]]*1.1</f>
        <v>968.99264000000016</v>
      </c>
      <c r="G744" s="2"/>
      <c r="I744"/>
    </row>
    <row r="745" spans="2:9" ht="18" customHeight="1" x14ac:dyDescent="0.3">
      <c r="B745" s="1">
        <v>741</v>
      </c>
      <c r="C745" s="4">
        <f>表1[[#This Row],[KEYs]]^2/16000</f>
        <v>34.317562500000001</v>
      </c>
      <c r="D745" s="4">
        <f>表1[[#This Row],[FT (ETH)]]*1.1</f>
        <v>37.749318750000008</v>
      </c>
      <c r="E745" s="2">
        <f>0.0016*表1[[#This Row],[KEYs]]^2+0.0064*表1[[#This Row],[KEYs]]+0.0064</f>
        <v>883.27840000000003</v>
      </c>
      <c r="F745" s="4">
        <f>表1[[#This Row],[SA (AVAX)]]*1.1</f>
        <v>971.60624000000007</v>
      </c>
      <c r="G745" s="2"/>
      <c r="I745"/>
    </row>
    <row r="746" spans="2:9" ht="18" customHeight="1" x14ac:dyDescent="0.3">
      <c r="B746" s="1">
        <v>742</v>
      </c>
      <c r="C746" s="4">
        <f>表1[[#This Row],[KEYs]]^2/16000</f>
        <v>34.410249999999998</v>
      </c>
      <c r="D746" s="4">
        <f>表1[[#This Row],[FT (ETH)]]*1.1</f>
        <v>37.851275000000001</v>
      </c>
      <c r="E746" s="2">
        <f>0.0016*表1[[#This Row],[KEYs]]^2+0.0064*表1[[#This Row],[KEYs]]+0.0064</f>
        <v>885.6576</v>
      </c>
      <c r="F746" s="4">
        <f>表1[[#This Row],[SA (AVAX)]]*1.1</f>
        <v>974.22336000000007</v>
      </c>
      <c r="G746" s="2"/>
      <c r="I746"/>
    </row>
    <row r="747" spans="2:9" ht="18" customHeight="1" x14ac:dyDescent="0.3">
      <c r="B747" s="1">
        <v>743</v>
      </c>
      <c r="C747" s="4">
        <f>表1[[#This Row],[KEYs]]^2/16000</f>
        <v>34.503062499999999</v>
      </c>
      <c r="D747" s="4">
        <f>表1[[#This Row],[FT (ETH)]]*1.1</f>
        <v>37.953368750000003</v>
      </c>
      <c r="E747" s="2">
        <f>0.0016*表1[[#This Row],[KEYs]]^2+0.0064*表1[[#This Row],[KEYs]]+0.0064</f>
        <v>888.04</v>
      </c>
      <c r="F747" s="4">
        <f>表1[[#This Row],[SA (AVAX)]]*1.1</f>
        <v>976.84400000000005</v>
      </c>
      <c r="G747" s="2"/>
      <c r="I747"/>
    </row>
    <row r="748" spans="2:9" ht="18" customHeight="1" x14ac:dyDescent="0.3">
      <c r="B748" s="1">
        <v>744</v>
      </c>
      <c r="C748" s="4">
        <f>表1[[#This Row],[KEYs]]^2/16000</f>
        <v>34.595999999999997</v>
      </c>
      <c r="D748" s="4">
        <f>表1[[#This Row],[FT (ETH)]]*1.1</f>
        <v>38.055599999999998</v>
      </c>
      <c r="E748" s="2">
        <f>0.0016*表1[[#This Row],[KEYs]]^2+0.0064*表1[[#This Row],[KEYs]]+0.0064</f>
        <v>890.42560000000003</v>
      </c>
      <c r="F748" s="4">
        <f>表1[[#This Row],[SA (AVAX)]]*1.1</f>
        <v>979.46816000000013</v>
      </c>
      <c r="G748" s="2"/>
      <c r="I748"/>
    </row>
    <row r="749" spans="2:9" ht="18" customHeight="1" x14ac:dyDescent="0.3">
      <c r="B749" s="1">
        <v>745</v>
      </c>
      <c r="C749" s="4">
        <f>表1[[#This Row],[KEYs]]^2/16000</f>
        <v>34.689062499999999</v>
      </c>
      <c r="D749" s="4">
        <f>表1[[#This Row],[FT (ETH)]]*1.1</f>
        <v>38.157968750000002</v>
      </c>
      <c r="E749" s="2">
        <f>0.0016*表1[[#This Row],[KEYs]]^2+0.0064*表1[[#This Row],[KEYs]]+0.0064</f>
        <v>892.81440000000009</v>
      </c>
      <c r="F749" s="4">
        <f>表1[[#This Row],[SA (AVAX)]]*1.1</f>
        <v>982.09584000000018</v>
      </c>
      <c r="G749" s="2"/>
      <c r="I749"/>
    </row>
    <row r="750" spans="2:9" ht="18" customHeight="1" x14ac:dyDescent="0.3">
      <c r="B750" s="1">
        <v>746</v>
      </c>
      <c r="C750" s="4">
        <f>表1[[#This Row],[KEYs]]^2/16000</f>
        <v>34.782249999999998</v>
      </c>
      <c r="D750" s="4">
        <f>表1[[#This Row],[FT (ETH)]]*1.1</f>
        <v>38.260475</v>
      </c>
      <c r="E750" s="2">
        <f>0.0016*表1[[#This Row],[KEYs]]^2+0.0064*表1[[#This Row],[KEYs]]+0.0064</f>
        <v>895.20640000000003</v>
      </c>
      <c r="F750" s="4">
        <f>表1[[#This Row],[SA (AVAX)]]*1.1</f>
        <v>984.7270400000001</v>
      </c>
      <c r="G750" s="2"/>
      <c r="I750"/>
    </row>
    <row r="751" spans="2:9" ht="18" customHeight="1" x14ac:dyDescent="0.3">
      <c r="B751" s="1">
        <v>747</v>
      </c>
      <c r="C751" s="4">
        <f>表1[[#This Row],[KEYs]]^2/16000</f>
        <v>34.875562500000001</v>
      </c>
      <c r="D751" s="4">
        <f>表1[[#This Row],[FT (ETH)]]*1.1</f>
        <v>38.363118750000005</v>
      </c>
      <c r="E751" s="2">
        <f>0.0016*表1[[#This Row],[KEYs]]^2+0.0064*表1[[#This Row],[KEYs]]+0.0064</f>
        <v>897.60160000000008</v>
      </c>
      <c r="F751" s="4">
        <f>表1[[#This Row],[SA (AVAX)]]*1.1</f>
        <v>987.36176000000012</v>
      </c>
      <c r="G751" s="2"/>
      <c r="I751"/>
    </row>
    <row r="752" spans="2:9" ht="18" customHeight="1" x14ac:dyDescent="0.3">
      <c r="B752" s="1">
        <v>748</v>
      </c>
      <c r="C752" s="4">
        <f>表1[[#This Row],[KEYs]]^2/16000</f>
        <v>34.969000000000001</v>
      </c>
      <c r="D752" s="4">
        <f>表1[[#This Row],[FT (ETH)]]*1.1</f>
        <v>38.465900000000005</v>
      </c>
      <c r="E752" s="2">
        <f>0.0016*表1[[#This Row],[KEYs]]^2+0.0064*表1[[#This Row],[KEYs]]+0.0064</f>
        <v>900</v>
      </c>
      <c r="F752" s="4">
        <f>表1[[#This Row],[SA (AVAX)]]*1.1</f>
        <v>990.00000000000011</v>
      </c>
      <c r="G752" s="2"/>
      <c r="I752"/>
    </row>
    <row r="753" spans="2:9" ht="18" customHeight="1" x14ac:dyDescent="0.3">
      <c r="B753" s="1">
        <v>749</v>
      </c>
      <c r="C753" s="4">
        <f>表1[[#This Row],[KEYs]]^2/16000</f>
        <v>35.062562499999999</v>
      </c>
      <c r="D753" s="4">
        <f>表1[[#This Row],[FT (ETH)]]*1.1</f>
        <v>38.568818749999998</v>
      </c>
      <c r="E753" s="2">
        <f>0.0016*表1[[#This Row],[KEYs]]^2+0.0064*表1[[#This Row],[KEYs]]+0.0064</f>
        <v>902.40160000000003</v>
      </c>
      <c r="F753" s="4">
        <f>表1[[#This Row],[SA (AVAX)]]*1.1</f>
        <v>992.64176000000009</v>
      </c>
      <c r="G753" s="2"/>
      <c r="I753"/>
    </row>
    <row r="754" spans="2:9" ht="18" customHeight="1" x14ac:dyDescent="0.3">
      <c r="B754" s="1">
        <v>750</v>
      </c>
      <c r="C754" s="4">
        <f>表1[[#This Row],[KEYs]]^2/16000</f>
        <v>35.15625</v>
      </c>
      <c r="D754" s="4">
        <f>表1[[#This Row],[FT (ETH)]]*1.1</f>
        <v>38.671875</v>
      </c>
      <c r="E754" s="2">
        <f>0.0016*表1[[#This Row],[KEYs]]^2+0.0064*表1[[#This Row],[KEYs]]+0.0064</f>
        <v>904.80639999999994</v>
      </c>
      <c r="F754" s="4">
        <f>表1[[#This Row],[SA (AVAX)]]*1.1</f>
        <v>995.28704000000005</v>
      </c>
      <c r="G754" s="2"/>
      <c r="I754"/>
    </row>
    <row r="755" spans="2:9" ht="18" customHeight="1" x14ac:dyDescent="0.3">
      <c r="B755" s="1">
        <v>751</v>
      </c>
      <c r="C755" s="4">
        <f>表1[[#This Row],[KEYs]]^2/16000</f>
        <v>35.250062499999999</v>
      </c>
      <c r="D755" s="4">
        <f>表1[[#This Row],[FT (ETH)]]*1.1</f>
        <v>38.775068750000003</v>
      </c>
      <c r="E755" s="2">
        <f>0.0016*表1[[#This Row],[KEYs]]^2+0.0064*表1[[#This Row],[KEYs]]+0.0064</f>
        <v>907.21440000000007</v>
      </c>
      <c r="F755" s="4">
        <f>表1[[#This Row],[SA (AVAX)]]*1.1</f>
        <v>997.93584000000021</v>
      </c>
      <c r="G755" s="2"/>
      <c r="I755"/>
    </row>
    <row r="756" spans="2:9" ht="18" customHeight="1" x14ac:dyDescent="0.3">
      <c r="B756" s="1">
        <v>752</v>
      </c>
      <c r="C756" s="4">
        <f>表1[[#This Row],[KEYs]]^2/16000</f>
        <v>35.344000000000001</v>
      </c>
      <c r="D756" s="4">
        <f>表1[[#This Row],[FT (ETH)]]*1.1</f>
        <v>38.878400000000006</v>
      </c>
      <c r="E756" s="2">
        <f>0.0016*表1[[#This Row],[KEYs]]^2+0.0064*表1[[#This Row],[KEYs]]+0.0064</f>
        <v>909.62560000000008</v>
      </c>
      <c r="F756" s="4">
        <f>表1[[#This Row],[SA (AVAX)]]*1.1</f>
        <v>1000.5881600000001</v>
      </c>
      <c r="G756" s="2"/>
      <c r="I756"/>
    </row>
    <row r="757" spans="2:9" ht="18" customHeight="1" x14ac:dyDescent="0.3">
      <c r="B757" s="1">
        <v>753</v>
      </c>
      <c r="C757" s="4">
        <f>表1[[#This Row],[KEYs]]^2/16000</f>
        <v>35.438062500000001</v>
      </c>
      <c r="D757" s="4">
        <f>表1[[#This Row],[FT (ETH)]]*1.1</f>
        <v>38.981868750000004</v>
      </c>
      <c r="E757" s="2">
        <f>0.0016*表1[[#This Row],[KEYs]]^2+0.0064*表1[[#This Row],[KEYs]]+0.0064</f>
        <v>912.04000000000008</v>
      </c>
      <c r="F757" s="4">
        <f>表1[[#This Row],[SA (AVAX)]]*1.1</f>
        <v>1003.2440000000001</v>
      </c>
      <c r="G757" s="2"/>
      <c r="I757"/>
    </row>
    <row r="758" spans="2:9" ht="18" customHeight="1" x14ac:dyDescent="0.3">
      <c r="B758" s="1">
        <v>754</v>
      </c>
      <c r="C758" s="4">
        <f>表1[[#This Row],[KEYs]]^2/16000</f>
        <v>35.532249999999998</v>
      </c>
      <c r="D758" s="4">
        <f>表1[[#This Row],[FT (ETH)]]*1.1</f>
        <v>39.085475000000002</v>
      </c>
      <c r="E758" s="2">
        <f>0.0016*表1[[#This Row],[KEYs]]^2+0.0064*表1[[#This Row],[KEYs]]+0.0064</f>
        <v>914.45760000000007</v>
      </c>
      <c r="F758" s="4">
        <f>表1[[#This Row],[SA (AVAX)]]*1.1</f>
        <v>1005.9033600000001</v>
      </c>
      <c r="G758" s="2"/>
      <c r="I758"/>
    </row>
    <row r="759" spans="2:9" ht="18" customHeight="1" x14ac:dyDescent="0.3">
      <c r="B759" s="1">
        <v>755</v>
      </c>
      <c r="C759" s="4">
        <f>表1[[#This Row],[KEYs]]^2/16000</f>
        <v>35.626562499999999</v>
      </c>
      <c r="D759" s="4">
        <f>表1[[#This Row],[FT (ETH)]]*1.1</f>
        <v>39.189218750000002</v>
      </c>
      <c r="E759" s="2">
        <f>0.0016*表1[[#This Row],[KEYs]]^2+0.0064*表1[[#This Row],[KEYs]]+0.0064</f>
        <v>916.87840000000006</v>
      </c>
      <c r="F759" s="4">
        <f>表1[[#This Row],[SA (AVAX)]]*1.1</f>
        <v>1008.5662400000001</v>
      </c>
      <c r="G759" s="2"/>
      <c r="I759"/>
    </row>
    <row r="760" spans="2:9" ht="18" customHeight="1" x14ac:dyDescent="0.3">
      <c r="B760" s="1">
        <v>756</v>
      </c>
      <c r="C760" s="4">
        <f>表1[[#This Row],[KEYs]]^2/16000</f>
        <v>35.720999999999997</v>
      </c>
      <c r="D760" s="4">
        <f>表1[[#This Row],[FT (ETH)]]*1.1</f>
        <v>39.293100000000003</v>
      </c>
      <c r="E760" s="2">
        <f>0.0016*表1[[#This Row],[KEYs]]^2+0.0064*表1[[#This Row],[KEYs]]+0.0064</f>
        <v>919.30240000000003</v>
      </c>
      <c r="F760" s="4">
        <f>表1[[#This Row],[SA (AVAX)]]*1.1</f>
        <v>1011.2326400000002</v>
      </c>
      <c r="G760" s="2"/>
      <c r="I760"/>
    </row>
    <row r="761" spans="2:9" ht="18" customHeight="1" x14ac:dyDescent="0.3">
      <c r="B761" s="1">
        <v>757</v>
      </c>
      <c r="C761" s="4">
        <f>表1[[#This Row],[KEYs]]^2/16000</f>
        <v>35.815562499999999</v>
      </c>
      <c r="D761" s="4">
        <f>表1[[#This Row],[FT (ETH)]]*1.1</f>
        <v>39.397118750000004</v>
      </c>
      <c r="E761" s="2">
        <f>0.0016*表1[[#This Row],[KEYs]]^2+0.0064*表1[[#This Row],[KEYs]]+0.0064</f>
        <v>921.7296</v>
      </c>
      <c r="F761" s="4">
        <f>表1[[#This Row],[SA (AVAX)]]*1.1</f>
        <v>1013.9025600000001</v>
      </c>
      <c r="G761" s="2"/>
      <c r="I761"/>
    </row>
    <row r="762" spans="2:9" ht="18" customHeight="1" x14ac:dyDescent="0.3">
      <c r="B762" s="1">
        <v>758</v>
      </c>
      <c r="C762" s="4">
        <f>表1[[#This Row],[KEYs]]^2/16000</f>
        <v>35.910249999999998</v>
      </c>
      <c r="D762" s="4">
        <f>表1[[#This Row],[FT (ETH)]]*1.1</f>
        <v>39.501275</v>
      </c>
      <c r="E762" s="2">
        <f>0.0016*表1[[#This Row],[KEYs]]^2+0.0064*表1[[#This Row],[KEYs]]+0.0064</f>
        <v>924.16</v>
      </c>
      <c r="F762" s="4">
        <f>表1[[#This Row],[SA (AVAX)]]*1.1</f>
        <v>1016.576</v>
      </c>
      <c r="G762" s="2"/>
      <c r="I762"/>
    </row>
    <row r="763" spans="2:9" ht="18" customHeight="1" x14ac:dyDescent="0.3">
      <c r="B763" s="1">
        <v>759</v>
      </c>
      <c r="C763" s="4">
        <f>表1[[#This Row],[KEYs]]^2/16000</f>
        <v>36.005062500000001</v>
      </c>
      <c r="D763" s="4">
        <f>表1[[#This Row],[FT (ETH)]]*1.1</f>
        <v>39.605568750000003</v>
      </c>
      <c r="E763" s="2">
        <f>0.0016*表1[[#This Row],[KEYs]]^2+0.0064*表1[[#This Row],[KEYs]]+0.0064</f>
        <v>926.59360000000004</v>
      </c>
      <c r="F763" s="4">
        <f>表1[[#This Row],[SA (AVAX)]]*1.1</f>
        <v>1019.2529600000001</v>
      </c>
      <c r="G763" s="2"/>
      <c r="I763"/>
    </row>
    <row r="764" spans="2:9" ht="18" customHeight="1" x14ac:dyDescent="0.3">
      <c r="B764" s="1">
        <v>760</v>
      </c>
      <c r="C764" s="4">
        <f>表1[[#This Row],[KEYs]]^2/16000</f>
        <v>36.1</v>
      </c>
      <c r="D764" s="4">
        <f>表1[[#This Row],[FT (ETH)]]*1.1</f>
        <v>39.710000000000008</v>
      </c>
      <c r="E764" s="2">
        <f>0.0016*表1[[#This Row],[KEYs]]^2+0.0064*表1[[#This Row],[KEYs]]+0.0064</f>
        <v>929.0304000000001</v>
      </c>
      <c r="F764" s="4">
        <f>表1[[#This Row],[SA (AVAX)]]*1.1</f>
        <v>1021.9334400000002</v>
      </c>
      <c r="G764" s="2"/>
      <c r="I764"/>
    </row>
    <row r="765" spans="2:9" ht="18" customHeight="1" x14ac:dyDescent="0.3">
      <c r="B765" s="1">
        <v>761</v>
      </c>
      <c r="C765" s="4">
        <f>表1[[#This Row],[KEYs]]^2/16000</f>
        <v>36.195062499999999</v>
      </c>
      <c r="D765" s="4">
        <f>表1[[#This Row],[FT (ETH)]]*1.1</f>
        <v>39.814568749999999</v>
      </c>
      <c r="E765" s="2">
        <f>0.0016*表1[[#This Row],[KEYs]]^2+0.0064*表1[[#This Row],[KEYs]]+0.0064</f>
        <v>931.47040000000004</v>
      </c>
      <c r="F765" s="4">
        <f>表1[[#This Row],[SA (AVAX)]]*1.1</f>
        <v>1024.6174400000002</v>
      </c>
      <c r="G765" s="2"/>
      <c r="I765"/>
    </row>
    <row r="766" spans="2:9" ht="18" customHeight="1" x14ac:dyDescent="0.3">
      <c r="B766" s="1">
        <v>762</v>
      </c>
      <c r="C766" s="4">
        <f>表1[[#This Row],[KEYs]]^2/16000</f>
        <v>36.29025</v>
      </c>
      <c r="D766" s="4">
        <f>表1[[#This Row],[FT (ETH)]]*1.1</f>
        <v>39.919275000000006</v>
      </c>
      <c r="E766" s="2">
        <f>0.0016*表1[[#This Row],[KEYs]]^2+0.0064*表1[[#This Row],[KEYs]]+0.0064</f>
        <v>933.91360000000009</v>
      </c>
      <c r="F766" s="4">
        <f>表1[[#This Row],[SA (AVAX)]]*1.1</f>
        <v>1027.3049600000002</v>
      </c>
      <c r="G766" s="2"/>
      <c r="I766"/>
    </row>
    <row r="767" spans="2:9" ht="18" customHeight="1" x14ac:dyDescent="0.3">
      <c r="B767" s="1">
        <v>763</v>
      </c>
      <c r="C767" s="4">
        <f>表1[[#This Row],[KEYs]]^2/16000</f>
        <v>36.385562499999999</v>
      </c>
      <c r="D767" s="4">
        <f>表1[[#This Row],[FT (ETH)]]*1.1</f>
        <v>40.02411875</v>
      </c>
      <c r="E767" s="2">
        <f>0.0016*表1[[#This Row],[KEYs]]^2+0.0064*表1[[#This Row],[KEYs]]+0.0064</f>
        <v>936.36</v>
      </c>
      <c r="F767" s="4">
        <f>表1[[#This Row],[SA (AVAX)]]*1.1</f>
        <v>1029.9960000000001</v>
      </c>
      <c r="G767" s="2"/>
      <c r="I767"/>
    </row>
    <row r="768" spans="2:9" ht="18" customHeight="1" x14ac:dyDescent="0.3">
      <c r="B768" s="1">
        <v>764</v>
      </c>
      <c r="C768" s="4">
        <f>表1[[#This Row],[KEYs]]^2/16000</f>
        <v>36.481000000000002</v>
      </c>
      <c r="D768" s="4">
        <f>表1[[#This Row],[FT (ETH)]]*1.1</f>
        <v>40.129100000000008</v>
      </c>
      <c r="E768" s="2">
        <f>0.0016*表1[[#This Row],[KEYs]]^2+0.0064*表1[[#This Row],[KEYs]]+0.0064</f>
        <v>938.80960000000005</v>
      </c>
      <c r="F768" s="4">
        <f>表1[[#This Row],[SA (AVAX)]]*1.1</f>
        <v>1032.6905600000002</v>
      </c>
      <c r="G768" s="2"/>
      <c r="I768"/>
    </row>
    <row r="769" spans="2:9" ht="18" customHeight="1" x14ac:dyDescent="0.3">
      <c r="B769" s="1">
        <v>765</v>
      </c>
      <c r="C769" s="4">
        <f>表1[[#This Row],[KEYs]]^2/16000</f>
        <v>36.576562500000001</v>
      </c>
      <c r="D769" s="4">
        <f>表1[[#This Row],[FT (ETH)]]*1.1</f>
        <v>40.234218750000004</v>
      </c>
      <c r="E769" s="2">
        <f>0.0016*表1[[#This Row],[KEYs]]^2+0.0064*表1[[#This Row],[KEYs]]+0.0064</f>
        <v>941.26239999999996</v>
      </c>
      <c r="F769" s="4">
        <f>表1[[#This Row],[SA (AVAX)]]*1.1</f>
        <v>1035.3886400000001</v>
      </c>
      <c r="G769" s="2"/>
      <c r="I769"/>
    </row>
    <row r="770" spans="2:9" ht="18" customHeight="1" x14ac:dyDescent="0.3">
      <c r="B770" s="1">
        <v>766</v>
      </c>
      <c r="C770" s="4">
        <f>表1[[#This Row],[KEYs]]^2/16000</f>
        <v>36.672249999999998</v>
      </c>
      <c r="D770" s="4">
        <f>表1[[#This Row],[FT (ETH)]]*1.1</f>
        <v>40.339475</v>
      </c>
      <c r="E770" s="2">
        <f>0.0016*表1[[#This Row],[KEYs]]^2+0.0064*表1[[#This Row],[KEYs]]+0.0064</f>
        <v>943.71839999999997</v>
      </c>
      <c r="F770" s="4">
        <f>表1[[#This Row],[SA (AVAX)]]*1.1</f>
        <v>1038.09024</v>
      </c>
      <c r="G770" s="2"/>
      <c r="I770"/>
    </row>
    <row r="771" spans="2:9" ht="18" customHeight="1" x14ac:dyDescent="0.3">
      <c r="B771" s="1">
        <v>767</v>
      </c>
      <c r="C771" s="4">
        <f>表1[[#This Row],[KEYs]]^2/16000</f>
        <v>36.768062499999999</v>
      </c>
      <c r="D771" s="4">
        <f>表1[[#This Row],[FT (ETH)]]*1.1</f>
        <v>40.444868750000005</v>
      </c>
      <c r="E771" s="2">
        <f>0.0016*表1[[#This Row],[KEYs]]^2+0.0064*表1[[#This Row],[KEYs]]+0.0064</f>
        <v>946.1776000000001</v>
      </c>
      <c r="F771" s="4">
        <f>表1[[#This Row],[SA (AVAX)]]*1.1</f>
        <v>1040.7953600000003</v>
      </c>
      <c r="G771" s="2"/>
      <c r="I771"/>
    </row>
    <row r="772" spans="2:9" ht="18" customHeight="1" x14ac:dyDescent="0.3">
      <c r="B772" s="1">
        <v>768</v>
      </c>
      <c r="C772" s="4">
        <f>表1[[#This Row],[KEYs]]^2/16000</f>
        <v>36.863999999999997</v>
      </c>
      <c r="D772" s="4">
        <f>表1[[#This Row],[FT (ETH)]]*1.1</f>
        <v>40.550400000000003</v>
      </c>
      <c r="E772" s="2">
        <f>0.0016*表1[[#This Row],[KEYs]]^2+0.0064*表1[[#This Row],[KEYs]]+0.0064</f>
        <v>948.6400000000001</v>
      </c>
      <c r="F772" s="4">
        <f>表1[[#This Row],[SA (AVAX)]]*1.1</f>
        <v>1043.5040000000001</v>
      </c>
      <c r="G772" s="2"/>
      <c r="I772"/>
    </row>
    <row r="773" spans="2:9" ht="18" customHeight="1" x14ac:dyDescent="0.3">
      <c r="B773" s="1">
        <v>769</v>
      </c>
      <c r="C773" s="4">
        <f>表1[[#This Row],[KEYs]]^2/16000</f>
        <v>36.960062499999999</v>
      </c>
      <c r="D773" s="4">
        <f>表1[[#This Row],[FT (ETH)]]*1.1</f>
        <v>40.656068750000003</v>
      </c>
      <c r="E773" s="2">
        <f>0.0016*表1[[#This Row],[KEYs]]^2+0.0064*表1[[#This Row],[KEYs]]+0.0064</f>
        <v>951.10560000000009</v>
      </c>
      <c r="F773" s="4">
        <f>表1[[#This Row],[SA (AVAX)]]*1.1</f>
        <v>1046.2161600000002</v>
      </c>
      <c r="G773" s="2"/>
      <c r="I773"/>
    </row>
    <row r="774" spans="2:9" ht="18" customHeight="1" x14ac:dyDescent="0.3">
      <c r="B774" s="1">
        <v>770</v>
      </c>
      <c r="C774" s="4">
        <f>表1[[#This Row],[KEYs]]^2/16000</f>
        <v>37.056249999999999</v>
      </c>
      <c r="D774" s="4">
        <f>表1[[#This Row],[FT (ETH)]]*1.1</f>
        <v>40.761875000000003</v>
      </c>
      <c r="E774" s="2">
        <f>0.0016*表1[[#This Row],[KEYs]]^2+0.0064*表1[[#This Row],[KEYs]]+0.0064</f>
        <v>953.57440000000008</v>
      </c>
      <c r="F774" s="4">
        <f>表1[[#This Row],[SA (AVAX)]]*1.1</f>
        <v>1048.9318400000002</v>
      </c>
      <c r="G774" s="2"/>
      <c r="I774"/>
    </row>
    <row r="775" spans="2:9" ht="18" customHeight="1" x14ac:dyDescent="0.3">
      <c r="B775" s="1">
        <v>771</v>
      </c>
      <c r="C775" s="4">
        <f>表1[[#This Row],[KEYs]]^2/16000</f>
        <v>37.152562500000002</v>
      </c>
      <c r="D775" s="4">
        <f>表1[[#This Row],[FT (ETH)]]*1.1</f>
        <v>40.867818750000005</v>
      </c>
      <c r="E775" s="2">
        <f>0.0016*表1[[#This Row],[KEYs]]^2+0.0064*表1[[#This Row],[KEYs]]+0.0064</f>
        <v>956.04640000000006</v>
      </c>
      <c r="F775" s="4">
        <f>表1[[#This Row],[SA (AVAX)]]*1.1</f>
        <v>1051.6510400000002</v>
      </c>
      <c r="G775" s="2"/>
      <c r="I775"/>
    </row>
    <row r="776" spans="2:9" ht="18" customHeight="1" x14ac:dyDescent="0.3">
      <c r="B776" s="1">
        <v>772</v>
      </c>
      <c r="C776" s="4">
        <f>表1[[#This Row],[KEYs]]^2/16000</f>
        <v>37.249000000000002</v>
      </c>
      <c r="D776" s="4">
        <f>表1[[#This Row],[FT (ETH)]]*1.1</f>
        <v>40.973900000000008</v>
      </c>
      <c r="E776" s="2">
        <f>0.0016*表1[[#This Row],[KEYs]]^2+0.0064*表1[[#This Row],[KEYs]]+0.0064</f>
        <v>958.52160000000003</v>
      </c>
      <c r="F776" s="4">
        <f>表1[[#This Row],[SA (AVAX)]]*1.1</f>
        <v>1054.3737600000002</v>
      </c>
      <c r="G776" s="2"/>
      <c r="I776"/>
    </row>
    <row r="777" spans="2:9" ht="18" customHeight="1" x14ac:dyDescent="0.3">
      <c r="B777" s="1">
        <v>773</v>
      </c>
      <c r="C777" s="4">
        <f>表1[[#This Row],[KEYs]]^2/16000</f>
        <v>37.3455625</v>
      </c>
      <c r="D777" s="4">
        <f>表1[[#This Row],[FT (ETH)]]*1.1</f>
        <v>41.080118750000004</v>
      </c>
      <c r="E777" s="2">
        <f>0.0016*表1[[#This Row],[KEYs]]^2+0.0064*表1[[#This Row],[KEYs]]+0.0064</f>
        <v>961</v>
      </c>
      <c r="F777" s="4">
        <f>表1[[#This Row],[SA (AVAX)]]*1.1</f>
        <v>1057.1000000000001</v>
      </c>
      <c r="G777" s="2"/>
      <c r="I777"/>
    </row>
    <row r="778" spans="2:9" ht="18" customHeight="1" x14ac:dyDescent="0.3">
      <c r="B778" s="1">
        <v>774</v>
      </c>
      <c r="C778" s="4">
        <f>表1[[#This Row],[KEYs]]^2/16000</f>
        <v>37.442250000000001</v>
      </c>
      <c r="D778" s="4">
        <f>表1[[#This Row],[FT (ETH)]]*1.1</f>
        <v>41.186475000000002</v>
      </c>
      <c r="E778" s="2">
        <f>0.0016*表1[[#This Row],[KEYs]]^2+0.0064*表1[[#This Row],[KEYs]]+0.0064</f>
        <v>963.48160000000007</v>
      </c>
      <c r="F778" s="4">
        <f>表1[[#This Row],[SA (AVAX)]]*1.1</f>
        <v>1059.8297600000001</v>
      </c>
      <c r="G778" s="2"/>
      <c r="I778"/>
    </row>
    <row r="779" spans="2:9" ht="18" customHeight="1" x14ac:dyDescent="0.3">
      <c r="B779" s="1">
        <v>775</v>
      </c>
      <c r="C779" s="4">
        <f>表1[[#This Row],[KEYs]]^2/16000</f>
        <v>37.5390625</v>
      </c>
      <c r="D779" s="4">
        <f>表1[[#This Row],[FT (ETH)]]*1.1</f>
        <v>41.29296875</v>
      </c>
      <c r="E779" s="2">
        <f>0.0016*表1[[#This Row],[KEYs]]^2+0.0064*表1[[#This Row],[KEYs]]+0.0064</f>
        <v>965.96640000000002</v>
      </c>
      <c r="F779" s="4">
        <f>表1[[#This Row],[SA (AVAX)]]*1.1</f>
        <v>1062.56304</v>
      </c>
      <c r="G779" s="2"/>
      <c r="I779"/>
    </row>
    <row r="780" spans="2:9" ht="18" customHeight="1" x14ac:dyDescent="0.3">
      <c r="B780" s="1">
        <v>776</v>
      </c>
      <c r="C780" s="4">
        <f>表1[[#This Row],[KEYs]]^2/16000</f>
        <v>37.636000000000003</v>
      </c>
      <c r="D780" s="4">
        <f>表1[[#This Row],[FT (ETH)]]*1.1</f>
        <v>41.399600000000007</v>
      </c>
      <c r="E780" s="2">
        <f>0.0016*表1[[#This Row],[KEYs]]^2+0.0064*表1[[#This Row],[KEYs]]+0.0064</f>
        <v>968.45440000000008</v>
      </c>
      <c r="F780" s="4">
        <f>表1[[#This Row],[SA (AVAX)]]*1.1</f>
        <v>1065.2998400000001</v>
      </c>
      <c r="G780" s="2"/>
      <c r="I780"/>
    </row>
    <row r="781" spans="2:9" ht="18" customHeight="1" x14ac:dyDescent="0.3">
      <c r="B781" s="1">
        <v>777</v>
      </c>
      <c r="C781" s="4">
        <f>表1[[#This Row],[KEYs]]^2/16000</f>
        <v>37.733062500000003</v>
      </c>
      <c r="D781" s="4">
        <f>表1[[#This Row],[FT (ETH)]]*1.1</f>
        <v>41.506368750000007</v>
      </c>
      <c r="E781" s="2">
        <f>0.0016*表1[[#This Row],[KEYs]]^2+0.0064*表1[[#This Row],[KEYs]]+0.0064</f>
        <v>970.94560000000001</v>
      </c>
      <c r="F781" s="4">
        <f>表1[[#This Row],[SA (AVAX)]]*1.1</f>
        <v>1068.04016</v>
      </c>
      <c r="G781" s="2"/>
      <c r="I781"/>
    </row>
    <row r="782" spans="2:9" ht="18" customHeight="1" x14ac:dyDescent="0.3">
      <c r="B782" s="1">
        <v>778</v>
      </c>
      <c r="C782" s="4">
        <f>表1[[#This Row],[KEYs]]^2/16000</f>
        <v>37.830249999999999</v>
      </c>
      <c r="D782" s="4">
        <f>表1[[#This Row],[FT (ETH)]]*1.1</f>
        <v>41.613275000000002</v>
      </c>
      <c r="E782" s="2">
        <f>0.0016*表1[[#This Row],[KEYs]]^2+0.0064*表1[[#This Row],[KEYs]]+0.0064</f>
        <v>973.44</v>
      </c>
      <c r="F782" s="4">
        <f>表1[[#This Row],[SA (AVAX)]]*1.1</f>
        <v>1070.7840000000001</v>
      </c>
      <c r="G782" s="2"/>
      <c r="I782"/>
    </row>
    <row r="783" spans="2:9" ht="18" customHeight="1" x14ac:dyDescent="0.3">
      <c r="B783" s="1">
        <v>779</v>
      </c>
      <c r="C783" s="4">
        <f>表1[[#This Row],[KEYs]]^2/16000</f>
        <v>37.927562500000001</v>
      </c>
      <c r="D783" s="4">
        <f>表1[[#This Row],[FT (ETH)]]*1.1</f>
        <v>41.720318750000004</v>
      </c>
      <c r="E783" s="2">
        <f>0.0016*表1[[#This Row],[KEYs]]^2+0.0064*表1[[#This Row],[KEYs]]+0.0064</f>
        <v>975.93759999999997</v>
      </c>
      <c r="F783" s="4">
        <f>表1[[#This Row],[SA (AVAX)]]*1.1</f>
        <v>1073.5313599999999</v>
      </c>
      <c r="G783" s="2"/>
      <c r="I783"/>
    </row>
    <row r="784" spans="2:9" ht="18" customHeight="1" x14ac:dyDescent="0.3">
      <c r="B784" s="1">
        <v>780</v>
      </c>
      <c r="C784" s="4">
        <f>表1[[#This Row],[KEYs]]^2/16000</f>
        <v>38.024999999999999</v>
      </c>
      <c r="D784" s="4">
        <f>表1[[#This Row],[FT (ETH)]]*1.1</f>
        <v>41.827500000000001</v>
      </c>
      <c r="E784" s="2">
        <f>0.0016*表1[[#This Row],[KEYs]]^2+0.0064*表1[[#This Row],[KEYs]]+0.0064</f>
        <v>978.4384</v>
      </c>
      <c r="F784" s="4">
        <f>表1[[#This Row],[SA (AVAX)]]*1.1</f>
        <v>1076.28224</v>
      </c>
      <c r="G784" s="2"/>
      <c r="I784"/>
    </row>
    <row r="785" spans="2:9" ht="18" customHeight="1" x14ac:dyDescent="0.3">
      <c r="B785" s="1">
        <v>781</v>
      </c>
      <c r="C785" s="4">
        <f>表1[[#This Row],[KEYs]]^2/16000</f>
        <v>38.122562500000001</v>
      </c>
      <c r="D785" s="4">
        <f>表1[[#This Row],[FT (ETH)]]*1.1</f>
        <v>41.934818750000005</v>
      </c>
      <c r="E785" s="2">
        <f>0.0016*表1[[#This Row],[KEYs]]^2+0.0064*表1[[#This Row],[KEYs]]+0.0064</f>
        <v>980.94240000000002</v>
      </c>
      <c r="F785" s="4">
        <f>表1[[#This Row],[SA (AVAX)]]*1.1</f>
        <v>1079.03664</v>
      </c>
      <c r="G785" s="2"/>
      <c r="I785"/>
    </row>
    <row r="786" spans="2:9" ht="18" customHeight="1" x14ac:dyDescent="0.3">
      <c r="B786" s="1">
        <v>782</v>
      </c>
      <c r="C786" s="4">
        <f>表1[[#This Row],[KEYs]]^2/16000</f>
        <v>38.22025</v>
      </c>
      <c r="D786" s="4">
        <f>表1[[#This Row],[FT (ETH)]]*1.1</f>
        <v>42.042275000000004</v>
      </c>
      <c r="E786" s="2">
        <f>0.0016*表1[[#This Row],[KEYs]]^2+0.0064*表1[[#This Row],[KEYs]]+0.0064</f>
        <v>983.44960000000003</v>
      </c>
      <c r="F786" s="4">
        <f>表1[[#This Row],[SA (AVAX)]]*1.1</f>
        <v>1081.79456</v>
      </c>
      <c r="G786" s="2"/>
      <c r="I786"/>
    </row>
    <row r="787" spans="2:9" ht="18" customHeight="1" x14ac:dyDescent="0.3">
      <c r="B787" s="1">
        <v>783</v>
      </c>
      <c r="C787" s="4">
        <f>表1[[#This Row],[KEYs]]^2/16000</f>
        <v>38.318062500000003</v>
      </c>
      <c r="D787" s="4">
        <f>表1[[#This Row],[FT (ETH)]]*1.1</f>
        <v>42.14986875000001</v>
      </c>
      <c r="E787" s="2">
        <f>0.0016*表1[[#This Row],[KEYs]]^2+0.0064*表1[[#This Row],[KEYs]]+0.0064</f>
        <v>985.96</v>
      </c>
      <c r="F787" s="4">
        <f>表1[[#This Row],[SA (AVAX)]]*1.1</f>
        <v>1084.556</v>
      </c>
      <c r="G787" s="2"/>
      <c r="I787"/>
    </row>
    <row r="788" spans="2:9" ht="18" customHeight="1" x14ac:dyDescent="0.3">
      <c r="B788" s="1">
        <v>784</v>
      </c>
      <c r="C788" s="4">
        <f>表1[[#This Row],[KEYs]]^2/16000</f>
        <v>38.415999999999997</v>
      </c>
      <c r="D788" s="4">
        <f>表1[[#This Row],[FT (ETH)]]*1.1</f>
        <v>42.257599999999996</v>
      </c>
      <c r="E788" s="2">
        <f>0.0016*表1[[#This Row],[KEYs]]^2+0.0064*表1[[#This Row],[KEYs]]+0.0064</f>
        <v>988.47360000000003</v>
      </c>
      <c r="F788" s="4">
        <f>表1[[#This Row],[SA (AVAX)]]*1.1</f>
        <v>1087.32096</v>
      </c>
      <c r="G788" s="2"/>
      <c r="I788"/>
    </row>
    <row r="789" spans="2:9" ht="18" customHeight="1" x14ac:dyDescent="0.3">
      <c r="B789" s="1">
        <v>785</v>
      </c>
      <c r="C789" s="4">
        <f>表1[[#This Row],[KEYs]]^2/16000</f>
        <v>38.514062500000001</v>
      </c>
      <c r="D789" s="4">
        <f>表1[[#This Row],[FT (ETH)]]*1.1</f>
        <v>42.365468750000005</v>
      </c>
      <c r="E789" s="2">
        <f>0.0016*表1[[#This Row],[KEYs]]^2+0.0064*表1[[#This Row],[KEYs]]+0.0064</f>
        <v>990.99040000000002</v>
      </c>
      <c r="F789" s="4">
        <f>表1[[#This Row],[SA (AVAX)]]*1.1</f>
        <v>1090.0894400000002</v>
      </c>
      <c r="G789" s="2"/>
      <c r="I789"/>
    </row>
    <row r="790" spans="2:9" ht="18" customHeight="1" x14ac:dyDescent="0.3">
      <c r="B790" s="1">
        <v>786</v>
      </c>
      <c r="C790" s="4">
        <f>表1[[#This Row],[KEYs]]^2/16000</f>
        <v>38.612250000000003</v>
      </c>
      <c r="D790" s="4">
        <f>表1[[#This Row],[FT (ETH)]]*1.1</f>
        <v>42.473475000000008</v>
      </c>
      <c r="E790" s="2">
        <f>0.0016*表1[[#This Row],[KEYs]]^2+0.0064*表1[[#This Row],[KEYs]]+0.0064</f>
        <v>993.5104</v>
      </c>
      <c r="F790" s="4">
        <f>表1[[#This Row],[SA (AVAX)]]*1.1</f>
        <v>1092.8614400000001</v>
      </c>
      <c r="G790" s="2"/>
      <c r="I790"/>
    </row>
    <row r="791" spans="2:9" ht="18" customHeight="1" x14ac:dyDescent="0.3">
      <c r="B791" s="1">
        <v>787</v>
      </c>
      <c r="C791" s="4">
        <f>表1[[#This Row],[KEYs]]^2/16000</f>
        <v>38.710562500000002</v>
      </c>
      <c r="D791" s="4">
        <f>表1[[#This Row],[FT (ETH)]]*1.1</f>
        <v>42.581618750000004</v>
      </c>
      <c r="E791" s="2">
        <f>0.0016*表1[[#This Row],[KEYs]]^2+0.0064*表1[[#This Row],[KEYs]]+0.0064</f>
        <v>996.03359999999998</v>
      </c>
      <c r="F791" s="4">
        <f>表1[[#This Row],[SA (AVAX)]]*1.1</f>
        <v>1095.63696</v>
      </c>
      <c r="G791" s="2"/>
      <c r="I791"/>
    </row>
    <row r="792" spans="2:9" ht="18" customHeight="1" x14ac:dyDescent="0.3">
      <c r="B792" s="1">
        <v>788</v>
      </c>
      <c r="C792" s="4">
        <f>表1[[#This Row],[KEYs]]^2/16000</f>
        <v>38.808999999999997</v>
      </c>
      <c r="D792" s="4">
        <f>表1[[#This Row],[FT (ETH)]]*1.1</f>
        <v>42.689900000000002</v>
      </c>
      <c r="E792" s="2">
        <f>0.0016*表1[[#This Row],[KEYs]]^2+0.0064*表1[[#This Row],[KEYs]]+0.0064</f>
        <v>998.56</v>
      </c>
      <c r="F792" s="4">
        <f>表1[[#This Row],[SA (AVAX)]]*1.1</f>
        <v>1098.4159999999999</v>
      </c>
      <c r="G792" s="2"/>
      <c r="I792"/>
    </row>
    <row r="793" spans="2:9" ht="18" customHeight="1" x14ac:dyDescent="0.3">
      <c r="B793" s="1">
        <v>789</v>
      </c>
      <c r="C793" s="4">
        <f>表1[[#This Row],[KEYs]]^2/16000</f>
        <v>38.907562499999997</v>
      </c>
      <c r="D793" s="4">
        <f>表1[[#This Row],[FT (ETH)]]*1.1</f>
        <v>42.79831875</v>
      </c>
      <c r="E793" s="2">
        <f>0.0016*表1[[#This Row],[KEYs]]^2+0.0064*表1[[#This Row],[KEYs]]+0.0064</f>
        <v>1001.0896000000001</v>
      </c>
      <c r="F793" s="4">
        <f>表1[[#This Row],[SA (AVAX)]]*1.1</f>
        <v>1101.1985600000003</v>
      </c>
      <c r="G793" s="2"/>
      <c r="I793"/>
    </row>
    <row r="794" spans="2:9" ht="18" customHeight="1" x14ac:dyDescent="0.3">
      <c r="B794" s="1">
        <v>790</v>
      </c>
      <c r="C794" s="4">
        <f>表1[[#This Row],[KEYs]]^2/16000</f>
        <v>39.006250000000001</v>
      </c>
      <c r="D794" s="4">
        <f>表1[[#This Row],[FT (ETH)]]*1.1</f>
        <v>42.906875000000007</v>
      </c>
      <c r="E794" s="2">
        <f>0.0016*表1[[#This Row],[KEYs]]^2+0.0064*表1[[#This Row],[KEYs]]+0.0064</f>
        <v>1003.6224000000001</v>
      </c>
      <c r="F794" s="4">
        <f>表1[[#This Row],[SA (AVAX)]]*1.1</f>
        <v>1103.9846400000001</v>
      </c>
      <c r="G794" s="2"/>
      <c r="I794"/>
    </row>
    <row r="795" spans="2:9" ht="18" customHeight="1" x14ac:dyDescent="0.3">
      <c r="B795" s="1">
        <v>791</v>
      </c>
      <c r="C795" s="4">
        <f>表1[[#This Row],[KEYs]]^2/16000</f>
        <v>39.105062500000003</v>
      </c>
      <c r="D795" s="4">
        <f>表1[[#This Row],[FT (ETH)]]*1.1</f>
        <v>43.015568750000007</v>
      </c>
      <c r="E795" s="2">
        <f>0.0016*表1[[#This Row],[KEYs]]^2+0.0064*表1[[#This Row],[KEYs]]+0.0064</f>
        <v>1006.1584</v>
      </c>
      <c r="F795" s="4">
        <f>表1[[#This Row],[SA (AVAX)]]*1.1</f>
        <v>1106.7742400000002</v>
      </c>
      <c r="G795" s="2"/>
      <c r="I795"/>
    </row>
    <row r="796" spans="2:9" ht="18" customHeight="1" x14ac:dyDescent="0.3">
      <c r="B796" s="1">
        <v>792</v>
      </c>
      <c r="C796" s="4">
        <f>表1[[#This Row],[KEYs]]^2/16000</f>
        <v>39.204000000000001</v>
      </c>
      <c r="D796" s="4">
        <f>表1[[#This Row],[FT (ETH)]]*1.1</f>
        <v>43.124400000000001</v>
      </c>
      <c r="E796" s="2">
        <f>0.0016*表1[[#This Row],[KEYs]]^2+0.0064*表1[[#This Row],[KEYs]]+0.0064</f>
        <v>1008.6976000000001</v>
      </c>
      <c r="F796" s="4">
        <f>表1[[#This Row],[SA (AVAX)]]*1.1</f>
        <v>1109.5673600000002</v>
      </c>
      <c r="G796" s="2"/>
      <c r="I796"/>
    </row>
    <row r="797" spans="2:9" ht="18" customHeight="1" x14ac:dyDescent="0.3">
      <c r="B797" s="1">
        <v>793</v>
      </c>
      <c r="C797" s="4">
        <f>表1[[#This Row],[KEYs]]^2/16000</f>
        <v>39.303062500000003</v>
      </c>
      <c r="D797" s="4">
        <f>表1[[#This Row],[FT (ETH)]]*1.1</f>
        <v>43.233368750000004</v>
      </c>
      <c r="E797" s="2">
        <f>0.0016*表1[[#This Row],[KEYs]]^2+0.0064*表1[[#This Row],[KEYs]]+0.0064</f>
        <v>1011.24</v>
      </c>
      <c r="F797" s="4">
        <f>表1[[#This Row],[SA (AVAX)]]*1.1</f>
        <v>1112.364</v>
      </c>
      <c r="G797" s="2"/>
      <c r="I797"/>
    </row>
    <row r="798" spans="2:9" ht="18" customHeight="1" x14ac:dyDescent="0.3">
      <c r="B798" s="1">
        <v>794</v>
      </c>
      <c r="C798" s="4">
        <f>表1[[#This Row],[KEYs]]^2/16000</f>
        <v>39.402250000000002</v>
      </c>
      <c r="D798" s="4">
        <f>表1[[#This Row],[FT (ETH)]]*1.1</f>
        <v>43.342475000000007</v>
      </c>
      <c r="E798" s="2">
        <f>0.0016*表1[[#This Row],[KEYs]]^2+0.0064*表1[[#This Row],[KEYs]]+0.0064</f>
        <v>1013.7856</v>
      </c>
      <c r="F798" s="4">
        <f>表1[[#This Row],[SA (AVAX)]]*1.1</f>
        <v>1115.16416</v>
      </c>
      <c r="G798" s="2"/>
      <c r="I798"/>
    </row>
    <row r="799" spans="2:9" ht="18" customHeight="1" x14ac:dyDescent="0.3">
      <c r="B799" s="1">
        <v>795</v>
      </c>
      <c r="C799" s="4">
        <f>表1[[#This Row],[KEYs]]^2/16000</f>
        <v>39.501562499999999</v>
      </c>
      <c r="D799" s="4">
        <f>表1[[#This Row],[FT (ETH)]]*1.1</f>
        <v>43.451718750000005</v>
      </c>
      <c r="E799" s="2">
        <f>0.0016*表1[[#This Row],[KEYs]]^2+0.0064*表1[[#This Row],[KEYs]]+0.0064</f>
        <v>1016.3344</v>
      </c>
      <c r="F799" s="4">
        <f>表1[[#This Row],[SA (AVAX)]]*1.1</f>
        <v>1117.96784</v>
      </c>
      <c r="G799" s="2"/>
      <c r="I799"/>
    </row>
    <row r="800" spans="2:9" ht="18" customHeight="1" x14ac:dyDescent="0.3">
      <c r="B800" s="1">
        <v>796</v>
      </c>
      <c r="C800" s="4">
        <f>表1[[#This Row],[KEYs]]^2/16000</f>
        <v>39.600999999999999</v>
      </c>
      <c r="D800" s="4">
        <f>表1[[#This Row],[FT (ETH)]]*1.1</f>
        <v>43.561100000000003</v>
      </c>
      <c r="E800" s="2">
        <f>0.0016*表1[[#This Row],[KEYs]]^2+0.0064*表1[[#This Row],[KEYs]]+0.0064</f>
        <v>1018.8864</v>
      </c>
      <c r="F800" s="4">
        <f>表1[[#This Row],[SA (AVAX)]]*1.1</f>
        <v>1120.77504</v>
      </c>
      <c r="G800" s="2"/>
      <c r="I800"/>
    </row>
    <row r="801" spans="2:9" ht="18" customHeight="1" x14ac:dyDescent="0.3">
      <c r="B801" s="1">
        <v>797</v>
      </c>
      <c r="C801" s="4">
        <f>表1[[#This Row],[KEYs]]^2/16000</f>
        <v>39.700562499999997</v>
      </c>
      <c r="D801" s="4">
        <f>表1[[#This Row],[FT (ETH)]]*1.1</f>
        <v>43.670618750000003</v>
      </c>
      <c r="E801" s="2">
        <f>0.0016*表1[[#This Row],[KEYs]]^2+0.0064*表1[[#This Row],[KEYs]]+0.0064</f>
        <v>1021.4416000000001</v>
      </c>
      <c r="F801" s="4">
        <f>表1[[#This Row],[SA (AVAX)]]*1.1</f>
        <v>1123.5857600000002</v>
      </c>
      <c r="G801" s="2"/>
      <c r="I801"/>
    </row>
    <row r="802" spans="2:9" ht="18" customHeight="1" x14ac:dyDescent="0.3">
      <c r="B802" s="1">
        <v>798</v>
      </c>
      <c r="C802" s="4">
        <f>表1[[#This Row],[KEYs]]^2/16000</f>
        <v>39.800249999999998</v>
      </c>
      <c r="D802" s="4">
        <f>表1[[#This Row],[FT (ETH)]]*1.1</f>
        <v>43.780275000000003</v>
      </c>
      <c r="E802" s="2">
        <f>0.0016*表1[[#This Row],[KEYs]]^2+0.0064*表1[[#This Row],[KEYs]]+0.0064</f>
        <v>1024.0000000000002</v>
      </c>
      <c r="F802" s="4">
        <f>表1[[#This Row],[SA (AVAX)]]*1.1</f>
        <v>1126.4000000000003</v>
      </c>
      <c r="G802" s="2"/>
      <c r="I802"/>
    </row>
    <row r="803" spans="2:9" ht="18" customHeight="1" x14ac:dyDescent="0.3">
      <c r="B803" s="1">
        <v>799</v>
      </c>
      <c r="C803" s="4">
        <f>表1[[#This Row],[KEYs]]^2/16000</f>
        <v>39.900062499999997</v>
      </c>
      <c r="D803" s="4">
        <f>表1[[#This Row],[FT (ETH)]]*1.1</f>
        <v>43.890068749999998</v>
      </c>
      <c r="E803" s="2">
        <f>0.0016*表1[[#This Row],[KEYs]]^2+0.0064*表1[[#This Row],[KEYs]]+0.0064</f>
        <v>1026.5616</v>
      </c>
      <c r="F803" s="4">
        <f>表1[[#This Row],[SA (AVAX)]]*1.1</f>
        <v>1129.21776</v>
      </c>
      <c r="G803" s="2"/>
      <c r="I803"/>
    </row>
    <row r="804" spans="2:9" ht="18" customHeight="1" x14ac:dyDescent="0.3">
      <c r="B804" s="1">
        <v>800</v>
      </c>
      <c r="C804" s="4">
        <f>表1[[#This Row],[KEYs]]^2/16000</f>
        <v>40</v>
      </c>
      <c r="D804" s="4">
        <f>表1[[#This Row],[FT (ETH)]]*1.1</f>
        <v>44</v>
      </c>
      <c r="E804" s="2">
        <f>0.0016*表1[[#This Row],[KEYs]]^2+0.0064*表1[[#This Row],[KEYs]]+0.0064</f>
        <v>1029.1263999999999</v>
      </c>
      <c r="F804" s="4">
        <f>表1[[#This Row],[SA (AVAX)]]*1.1</f>
        <v>1132.0390399999999</v>
      </c>
      <c r="G804" s="2"/>
      <c r="I804"/>
    </row>
    <row r="805" spans="2:9" ht="18" customHeight="1" x14ac:dyDescent="0.3">
      <c r="B805" s="1">
        <v>801</v>
      </c>
      <c r="C805" s="4">
        <f>表1[[#This Row],[KEYs]]^2/16000</f>
        <v>40.1000625</v>
      </c>
      <c r="D805" s="4">
        <f>表1[[#This Row],[FT (ETH)]]*1.1</f>
        <v>44.110068750000003</v>
      </c>
      <c r="E805" s="2">
        <f>0.0016*表1[[#This Row],[KEYs]]^2+0.0064*表1[[#This Row],[KEYs]]+0.0064</f>
        <v>1031.6944000000001</v>
      </c>
      <c r="F805" s="4">
        <f>表1[[#This Row],[SA (AVAX)]]*1.1</f>
        <v>1134.8638400000002</v>
      </c>
      <c r="G805" s="2"/>
      <c r="I805"/>
    </row>
    <row r="806" spans="2:9" ht="18" customHeight="1" x14ac:dyDescent="0.3">
      <c r="B806" s="1">
        <v>802</v>
      </c>
      <c r="C806" s="4">
        <f>表1[[#This Row],[KEYs]]^2/16000</f>
        <v>40.200249999999997</v>
      </c>
      <c r="D806" s="4">
        <f>表1[[#This Row],[FT (ETH)]]*1.1</f>
        <v>44.220275000000001</v>
      </c>
      <c r="E806" s="2">
        <f>0.0016*表1[[#This Row],[KEYs]]^2+0.0064*表1[[#This Row],[KEYs]]+0.0064</f>
        <v>1034.2656000000002</v>
      </c>
      <c r="F806" s="4">
        <f>表1[[#This Row],[SA (AVAX)]]*1.1</f>
        <v>1137.6921600000003</v>
      </c>
      <c r="G806" s="2"/>
      <c r="I806"/>
    </row>
    <row r="807" spans="2:9" ht="18" customHeight="1" x14ac:dyDescent="0.3">
      <c r="B807" s="1">
        <v>803</v>
      </c>
      <c r="C807" s="4">
        <f>表1[[#This Row],[KEYs]]^2/16000</f>
        <v>40.300562499999998</v>
      </c>
      <c r="D807" s="4">
        <f>表1[[#This Row],[FT (ETH)]]*1.1</f>
        <v>44.330618749999999</v>
      </c>
      <c r="E807" s="2">
        <f>0.0016*表1[[#This Row],[KEYs]]^2+0.0064*表1[[#This Row],[KEYs]]+0.0064</f>
        <v>1036.8400000000001</v>
      </c>
      <c r="F807" s="4">
        <f>表1[[#This Row],[SA (AVAX)]]*1.1</f>
        <v>1140.5240000000003</v>
      </c>
      <c r="G807" s="2"/>
      <c r="I807"/>
    </row>
    <row r="808" spans="2:9" ht="18" customHeight="1" x14ac:dyDescent="0.3">
      <c r="B808" s="1">
        <v>804</v>
      </c>
      <c r="C808" s="4">
        <f>表1[[#This Row],[KEYs]]^2/16000</f>
        <v>40.401000000000003</v>
      </c>
      <c r="D808" s="4">
        <f>表1[[#This Row],[FT (ETH)]]*1.1</f>
        <v>44.441100000000006</v>
      </c>
      <c r="E808" s="2">
        <f>0.0016*表1[[#This Row],[KEYs]]^2+0.0064*表1[[#This Row],[KEYs]]+0.0064</f>
        <v>1039.4176</v>
      </c>
      <c r="F808" s="4">
        <f>表1[[#This Row],[SA (AVAX)]]*1.1</f>
        <v>1143.3593600000002</v>
      </c>
      <c r="G808" s="2"/>
      <c r="I808"/>
    </row>
    <row r="809" spans="2:9" ht="18" customHeight="1" x14ac:dyDescent="0.3">
      <c r="B809" s="1">
        <v>805</v>
      </c>
      <c r="C809" s="4">
        <f>表1[[#This Row],[KEYs]]^2/16000</f>
        <v>40.501562499999999</v>
      </c>
      <c r="D809" s="4">
        <f>表1[[#This Row],[FT (ETH)]]*1.1</f>
        <v>44.551718749999999</v>
      </c>
      <c r="E809" s="2">
        <f>0.0016*表1[[#This Row],[KEYs]]^2+0.0064*表1[[#This Row],[KEYs]]+0.0064</f>
        <v>1041.9984000000002</v>
      </c>
      <c r="F809" s="4">
        <f>表1[[#This Row],[SA (AVAX)]]*1.1</f>
        <v>1146.1982400000004</v>
      </c>
      <c r="G809" s="2"/>
      <c r="I809"/>
    </row>
    <row r="810" spans="2:9" ht="18" customHeight="1" x14ac:dyDescent="0.3">
      <c r="B810" s="1">
        <v>806</v>
      </c>
      <c r="C810" s="4">
        <f>表1[[#This Row],[KEYs]]^2/16000</f>
        <v>40.602249999999998</v>
      </c>
      <c r="D810" s="4">
        <f>表1[[#This Row],[FT (ETH)]]*1.1</f>
        <v>44.662475000000001</v>
      </c>
      <c r="E810" s="2">
        <f>0.0016*表1[[#This Row],[KEYs]]^2+0.0064*表1[[#This Row],[KEYs]]+0.0064</f>
        <v>1044.5824</v>
      </c>
      <c r="F810" s="4">
        <f>表1[[#This Row],[SA (AVAX)]]*1.1</f>
        <v>1149.0406400000002</v>
      </c>
      <c r="G810" s="2"/>
      <c r="I810"/>
    </row>
    <row r="811" spans="2:9" ht="18" customHeight="1" x14ac:dyDescent="0.3">
      <c r="B811" s="1">
        <v>807</v>
      </c>
      <c r="C811" s="4">
        <f>表1[[#This Row],[KEYs]]^2/16000</f>
        <v>40.703062500000001</v>
      </c>
      <c r="D811" s="4">
        <f>表1[[#This Row],[FT (ETH)]]*1.1</f>
        <v>44.773368750000003</v>
      </c>
      <c r="E811" s="2">
        <f>0.0016*表1[[#This Row],[KEYs]]^2+0.0064*表1[[#This Row],[KEYs]]+0.0064</f>
        <v>1047.1695999999999</v>
      </c>
      <c r="F811" s="4">
        <f>表1[[#This Row],[SA (AVAX)]]*1.1</f>
        <v>1151.8865600000001</v>
      </c>
      <c r="G811" s="2"/>
      <c r="I811"/>
    </row>
    <row r="812" spans="2:9" ht="18" customHeight="1" x14ac:dyDescent="0.3">
      <c r="B812" s="1">
        <v>808</v>
      </c>
      <c r="C812" s="4">
        <f>表1[[#This Row],[KEYs]]^2/16000</f>
        <v>40.804000000000002</v>
      </c>
      <c r="D812" s="4">
        <f>表1[[#This Row],[FT (ETH)]]*1.1</f>
        <v>44.884400000000007</v>
      </c>
      <c r="E812" s="2">
        <f>0.0016*表1[[#This Row],[KEYs]]^2+0.0064*表1[[#This Row],[KEYs]]+0.0064</f>
        <v>1049.76</v>
      </c>
      <c r="F812" s="4">
        <f>表1[[#This Row],[SA (AVAX)]]*1.1</f>
        <v>1154.7360000000001</v>
      </c>
      <c r="G812" s="2"/>
      <c r="I812"/>
    </row>
    <row r="813" spans="2:9" ht="18" customHeight="1" x14ac:dyDescent="0.3">
      <c r="B813" s="1">
        <v>809</v>
      </c>
      <c r="C813" s="4">
        <f>表1[[#This Row],[KEYs]]^2/16000</f>
        <v>40.9050625</v>
      </c>
      <c r="D813" s="4">
        <f>表1[[#This Row],[FT (ETH)]]*1.1</f>
        <v>44.995568750000004</v>
      </c>
      <c r="E813" s="2">
        <f>0.0016*表1[[#This Row],[KEYs]]^2+0.0064*表1[[#This Row],[KEYs]]+0.0064</f>
        <v>1052.3535999999999</v>
      </c>
      <c r="F813" s="4">
        <f>表1[[#This Row],[SA (AVAX)]]*1.1</f>
        <v>1157.58896</v>
      </c>
      <c r="G813" s="2"/>
      <c r="I813"/>
    </row>
    <row r="814" spans="2:9" ht="18" customHeight="1" x14ac:dyDescent="0.3">
      <c r="B814" s="1">
        <v>810</v>
      </c>
      <c r="C814" s="4">
        <f>表1[[#This Row],[KEYs]]^2/16000</f>
        <v>41.006250000000001</v>
      </c>
      <c r="D814" s="4">
        <f>表1[[#This Row],[FT (ETH)]]*1.1</f>
        <v>45.106875000000002</v>
      </c>
      <c r="E814" s="2">
        <f>0.0016*表1[[#This Row],[KEYs]]^2+0.0064*表1[[#This Row],[KEYs]]+0.0064</f>
        <v>1054.9503999999999</v>
      </c>
      <c r="F814" s="4">
        <f>表1[[#This Row],[SA (AVAX)]]*1.1</f>
        <v>1160.44544</v>
      </c>
      <c r="G814" s="2"/>
      <c r="I814"/>
    </row>
    <row r="815" spans="2:9" ht="18" customHeight="1" x14ac:dyDescent="0.3">
      <c r="B815" s="1">
        <v>811</v>
      </c>
      <c r="C815" s="4">
        <f>表1[[#This Row],[KEYs]]^2/16000</f>
        <v>41.1075625</v>
      </c>
      <c r="D815" s="4">
        <f>表1[[#This Row],[FT (ETH)]]*1.1</f>
        <v>45.218318750000002</v>
      </c>
      <c r="E815" s="2">
        <f>0.0016*表1[[#This Row],[KEYs]]^2+0.0064*表1[[#This Row],[KEYs]]+0.0064</f>
        <v>1057.5504000000001</v>
      </c>
      <c r="F815" s="4">
        <f>表1[[#This Row],[SA (AVAX)]]*1.1</f>
        <v>1163.3054400000001</v>
      </c>
      <c r="G815" s="2"/>
      <c r="I815"/>
    </row>
    <row r="816" spans="2:9" ht="18" customHeight="1" x14ac:dyDescent="0.3">
      <c r="B816" s="1">
        <v>812</v>
      </c>
      <c r="C816" s="4">
        <f>表1[[#This Row],[KEYs]]^2/16000</f>
        <v>41.209000000000003</v>
      </c>
      <c r="D816" s="4">
        <f>表1[[#This Row],[FT (ETH)]]*1.1</f>
        <v>45.329900000000009</v>
      </c>
      <c r="E816" s="2">
        <f>0.0016*表1[[#This Row],[KEYs]]^2+0.0064*表1[[#This Row],[KEYs]]+0.0064</f>
        <v>1060.1535999999999</v>
      </c>
      <c r="F816" s="4">
        <f>表1[[#This Row],[SA (AVAX)]]*1.1</f>
        <v>1166.16896</v>
      </c>
      <c r="G816" s="2"/>
      <c r="I816"/>
    </row>
    <row r="817" spans="2:9" ht="18" customHeight="1" x14ac:dyDescent="0.3">
      <c r="B817" s="1">
        <v>813</v>
      </c>
      <c r="C817" s="4">
        <f>表1[[#This Row],[KEYs]]^2/16000</f>
        <v>41.310562500000003</v>
      </c>
      <c r="D817" s="4">
        <f>表1[[#This Row],[FT (ETH)]]*1.1</f>
        <v>45.441618750000011</v>
      </c>
      <c r="E817" s="2">
        <f>0.0016*表1[[#This Row],[KEYs]]^2+0.0064*表1[[#This Row],[KEYs]]+0.0064</f>
        <v>1062.76</v>
      </c>
      <c r="F817" s="4">
        <f>表1[[#This Row],[SA (AVAX)]]*1.1</f>
        <v>1169.0360000000001</v>
      </c>
      <c r="G817" s="2"/>
      <c r="I817"/>
    </row>
    <row r="818" spans="2:9" ht="18" customHeight="1" x14ac:dyDescent="0.3">
      <c r="B818" s="1">
        <v>814</v>
      </c>
      <c r="C818" s="4">
        <f>表1[[#This Row],[KEYs]]^2/16000</f>
        <v>41.41225</v>
      </c>
      <c r="D818" s="4">
        <f>表1[[#This Row],[FT (ETH)]]*1.1</f>
        <v>45.553475000000006</v>
      </c>
      <c r="E818" s="2">
        <f>0.0016*表1[[#This Row],[KEYs]]^2+0.0064*表1[[#This Row],[KEYs]]+0.0064</f>
        <v>1065.3696</v>
      </c>
      <c r="F818" s="4">
        <f>表1[[#This Row],[SA (AVAX)]]*1.1</f>
        <v>1171.9065600000001</v>
      </c>
      <c r="G818" s="2"/>
      <c r="I818"/>
    </row>
    <row r="819" spans="2:9" ht="18" customHeight="1" x14ac:dyDescent="0.3">
      <c r="B819" s="1">
        <v>815</v>
      </c>
      <c r="C819" s="4">
        <f>表1[[#This Row],[KEYs]]^2/16000</f>
        <v>41.514062500000001</v>
      </c>
      <c r="D819" s="4">
        <f>表1[[#This Row],[FT (ETH)]]*1.1</f>
        <v>45.665468750000002</v>
      </c>
      <c r="E819" s="2">
        <f>0.0016*表1[[#This Row],[KEYs]]^2+0.0064*表1[[#This Row],[KEYs]]+0.0064</f>
        <v>1067.9823999999999</v>
      </c>
      <c r="F819" s="4">
        <f>表1[[#This Row],[SA (AVAX)]]*1.1</f>
        <v>1174.7806399999999</v>
      </c>
      <c r="G819" s="2"/>
      <c r="I819"/>
    </row>
    <row r="820" spans="2:9" ht="18" customHeight="1" x14ac:dyDescent="0.3">
      <c r="B820" s="1">
        <v>816</v>
      </c>
      <c r="C820" s="4">
        <f>表1[[#This Row],[KEYs]]^2/16000</f>
        <v>41.616</v>
      </c>
      <c r="D820" s="4">
        <f>表1[[#This Row],[FT (ETH)]]*1.1</f>
        <v>45.777600000000007</v>
      </c>
      <c r="E820" s="2">
        <f>0.0016*表1[[#This Row],[KEYs]]^2+0.0064*表1[[#This Row],[KEYs]]+0.0064</f>
        <v>1070.5984000000001</v>
      </c>
      <c r="F820" s="4">
        <f>表1[[#This Row],[SA (AVAX)]]*1.1</f>
        <v>1177.6582400000002</v>
      </c>
      <c r="G820" s="2"/>
      <c r="I820"/>
    </row>
    <row r="821" spans="2:9" ht="18" customHeight="1" x14ac:dyDescent="0.3">
      <c r="B821" s="1">
        <v>817</v>
      </c>
      <c r="C821" s="4">
        <f>表1[[#This Row],[KEYs]]^2/16000</f>
        <v>41.718062500000002</v>
      </c>
      <c r="D821" s="4">
        <f>表1[[#This Row],[FT (ETH)]]*1.1</f>
        <v>45.889868750000005</v>
      </c>
      <c r="E821" s="2">
        <f>0.0016*表1[[#This Row],[KEYs]]^2+0.0064*表1[[#This Row],[KEYs]]+0.0064</f>
        <v>1073.2176000000002</v>
      </c>
      <c r="F821" s="4">
        <f>表1[[#This Row],[SA (AVAX)]]*1.1</f>
        <v>1180.5393600000002</v>
      </c>
      <c r="G821" s="2"/>
      <c r="I821"/>
    </row>
    <row r="822" spans="2:9" ht="18" customHeight="1" x14ac:dyDescent="0.3">
      <c r="B822" s="1">
        <v>818</v>
      </c>
      <c r="C822" s="4">
        <f>表1[[#This Row],[KEYs]]^2/16000</f>
        <v>41.820250000000001</v>
      </c>
      <c r="D822" s="4">
        <f>表1[[#This Row],[FT (ETH)]]*1.1</f>
        <v>46.002275000000004</v>
      </c>
      <c r="E822" s="2">
        <f>0.0016*表1[[#This Row],[KEYs]]^2+0.0064*表1[[#This Row],[KEYs]]+0.0064</f>
        <v>1075.8400000000001</v>
      </c>
      <c r="F822" s="4">
        <f>表1[[#This Row],[SA (AVAX)]]*1.1</f>
        <v>1183.4240000000002</v>
      </c>
      <c r="G822" s="2"/>
      <c r="I822"/>
    </row>
    <row r="823" spans="2:9" ht="18" customHeight="1" x14ac:dyDescent="0.3">
      <c r="B823" s="1">
        <v>819</v>
      </c>
      <c r="C823" s="4">
        <f>表1[[#This Row],[KEYs]]^2/16000</f>
        <v>41.922562499999998</v>
      </c>
      <c r="D823" s="4">
        <f>表1[[#This Row],[FT (ETH)]]*1.1</f>
        <v>46.114818750000005</v>
      </c>
      <c r="E823" s="2">
        <f>0.0016*表1[[#This Row],[KEYs]]^2+0.0064*表1[[#This Row],[KEYs]]+0.0064</f>
        <v>1078.4656</v>
      </c>
      <c r="F823" s="4">
        <f>表1[[#This Row],[SA (AVAX)]]*1.1</f>
        <v>1186.3121600000002</v>
      </c>
      <c r="G823" s="2"/>
      <c r="I823"/>
    </row>
    <row r="824" spans="2:9" ht="18" customHeight="1" x14ac:dyDescent="0.3">
      <c r="B824" s="1">
        <v>820</v>
      </c>
      <c r="C824" s="4">
        <f>表1[[#This Row],[KEYs]]^2/16000</f>
        <v>42.024999999999999</v>
      </c>
      <c r="D824" s="4">
        <f>表1[[#This Row],[FT (ETH)]]*1.1</f>
        <v>46.227499999999999</v>
      </c>
      <c r="E824" s="2">
        <f>0.0016*表1[[#This Row],[KEYs]]^2+0.0064*表1[[#This Row],[KEYs]]+0.0064</f>
        <v>1081.0944000000002</v>
      </c>
      <c r="F824" s="4">
        <f>表1[[#This Row],[SA (AVAX)]]*1.1</f>
        <v>1189.2038400000004</v>
      </c>
      <c r="G824" s="2"/>
      <c r="I824"/>
    </row>
    <row r="825" spans="2:9" ht="18" customHeight="1" x14ac:dyDescent="0.3">
      <c r="B825" s="1">
        <v>821</v>
      </c>
      <c r="C825" s="4">
        <f>表1[[#This Row],[KEYs]]^2/16000</f>
        <v>42.127562500000003</v>
      </c>
      <c r="D825" s="4">
        <f>表1[[#This Row],[FT (ETH)]]*1.1</f>
        <v>46.340318750000009</v>
      </c>
      <c r="E825" s="2">
        <f>0.0016*表1[[#This Row],[KEYs]]^2+0.0064*表1[[#This Row],[KEYs]]+0.0064</f>
        <v>1083.7264</v>
      </c>
      <c r="F825" s="4">
        <f>表1[[#This Row],[SA (AVAX)]]*1.1</f>
        <v>1192.0990400000001</v>
      </c>
      <c r="G825" s="2"/>
      <c r="I825"/>
    </row>
    <row r="826" spans="2:9" ht="18" customHeight="1" x14ac:dyDescent="0.3">
      <c r="B826" s="1">
        <v>822</v>
      </c>
      <c r="C826" s="4">
        <f>表1[[#This Row],[KEYs]]^2/16000</f>
        <v>42.230249999999998</v>
      </c>
      <c r="D826" s="4">
        <f>表1[[#This Row],[FT (ETH)]]*1.1</f>
        <v>46.453275000000005</v>
      </c>
      <c r="E826" s="2">
        <f>0.0016*表1[[#This Row],[KEYs]]^2+0.0064*表1[[#This Row],[KEYs]]+0.0064</f>
        <v>1086.3616</v>
      </c>
      <c r="F826" s="4">
        <f>表1[[#This Row],[SA (AVAX)]]*1.1</f>
        <v>1194.99776</v>
      </c>
      <c r="G826" s="2"/>
      <c r="I826"/>
    </row>
    <row r="827" spans="2:9" ht="18" customHeight="1" x14ac:dyDescent="0.3">
      <c r="B827" s="1">
        <v>823</v>
      </c>
      <c r="C827" s="4">
        <f>表1[[#This Row],[KEYs]]^2/16000</f>
        <v>42.333062499999997</v>
      </c>
      <c r="D827" s="4">
        <f>表1[[#This Row],[FT (ETH)]]*1.1</f>
        <v>46.566368750000002</v>
      </c>
      <c r="E827" s="2">
        <f>0.0016*表1[[#This Row],[KEYs]]^2+0.0064*表1[[#This Row],[KEYs]]+0.0064</f>
        <v>1089</v>
      </c>
      <c r="F827" s="4">
        <f>表1[[#This Row],[SA (AVAX)]]*1.1</f>
        <v>1197.9000000000001</v>
      </c>
      <c r="G827" s="2"/>
      <c r="I827"/>
    </row>
    <row r="828" spans="2:9" ht="18" customHeight="1" x14ac:dyDescent="0.3">
      <c r="B828" s="1">
        <v>824</v>
      </c>
      <c r="C828" s="4">
        <f>表1[[#This Row],[KEYs]]^2/16000</f>
        <v>42.436</v>
      </c>
      <c r="D828" s="4">
        <f>表1[[#This Row],[FT (ETH)]]*1.1</f>
        <v>46.679600000000001</v>
      </c>
      <c r="E828" s="2">
        <f>0.0016*表1[[#This Row],[KEYs]]^2+0.0064*表1[[#This Row],[KEYs]]+0.0064</f>
        <v>1091.6415999999999</v>
      </c>
      <c r="F828" s="4">
        <f>表1[[#This Row],[SA (AVAX)]]*1.1</f>
        <v>1200.80576</v>
      </c>
      <c r="G828" s="2"/>
      <c r="I828"/>
    </row>
    <row r="829" spans="2:9" ht="18" customHeight="1" x14ac:dyDescent="0.3">
      <c r="B829" s="1">
        <v>825</v>
      </c>
      <c r="C829" s="4">
        <f>表1[[#This Row],[KEYs]]^2/16000</f>
        <v>42.5390625</v>
      </c>
      <c r="D829" s="4">
        <f>表1[[#This Row],[FT (ETH)]]*1.1</f>
        <v>46.792968750000007</v>
      </c>
      <c r="E829" s="2">
        <f>0.0016*表1[[#This Row],[KEYs]]^2+0.0064*表1[[#This Row],[KEYs]]+0.0064</f>
        <v>1094.2864</v>
      </c>
      <c r="F829" s="4">
        <f>表1[[#This Row],[SA (AVAX)]]*1.1</f>
        <v>1203.71504</v>
      </c>
      <c r="G829" s="2"/>
      <c r="I829"/>
    </row>
    <row r="830" spans="2:9" ht="18" customHeight="1" x14ac:dyDescent="0.3">
      <c r="B830" s="1">
        <v>826</v>
      </c>
      <c r="C830" s="4">
        <f>表1[[#This Row],[KEYs]]^2/16000</f>
        <v>42.642249999999997</v>
      </c>
      <c r="D830" s="4">
        <f>表1[[#This Row],[FT (ETH)]]*1.1</f>
        <v>46.906475</v>
      </c>
      <c r="E830" s="2">
        <f>0.0016*表1[[#This Row],[KEYs]]^2+0.0064*表1[[#This Row],[KEYs]]+0.0064</f>
        <v>1096.9344000000001</v>
      </c>
      <c r="F830" s="4">
        <f>表1[[#This Row],[SA (AVAX)]]*1.1</f>
        <v>1206.6278400000001</v>
      </c>
      <c r="G830" s="2"/>
      <c r="I830"/>
    </row>
    <row r="831" spans="2:9" ht="18" customHeight="1" x14ac:dyDescent="0.3">
      <c r="B831" s="1">
        <v>827</v>
      </c>
      <c r="C831" s="4">
        <f>表1[[#This Row],[KEYs]]^2/16000</f>
        <v>42.745562499999998</v>
      </c>
      <c r="D831" s="4">
        <f>表1[[#This Row],[FT (ETH)]]*1.1</f>
        <v>47.020118750000002</v>
      </c>
      <c r="E831" s="2">
        <f>0.0016*表1[[#This Row],[KEYs]]^2+0.0064*表1[[#This Row],[KEYs]]+0.0064</f>
        <v>1099.5855999999999</v>
      </c>
      <c r="F831" s="4">
        <f>表1[[#This Row],[SA (AVAX)]]*1.1</f>
        <v>1209.5441599999999</v>
      </c>
      <c r="G831" s="2"/>
      <c r="I831"/>
    </row>
    <row r="832" spans="2:9" ht="18" customHeight="1" x14ac:dyDescent="0.3">
      <c r="B832" s="1">
        <v>828</v>
      </c>
      <c r="C832" s="4">
        <f>表1[[#This Row],[KEYs]]^2/16000</f>
        <v>42.848999999999997</v>
      </c>
      <c r="D832" s="4">
        <f>表1[[#This Row],[FT (ETH)]]*1.1</f>
        <v>47.133899999999997</v>
      </c>
      <c r="E832" s="2">
        <f>0.0016*表1[[#This Row],[KEYs]]^2+0.0064*表1[[#This Row],[KEYs]]+0.0064</f>
        <v>1102.24</v>
      </c>
      <c r="F832" s="4">
        <f>表1[[#This Row],[SA (AVAX)]]*1.1</f>
        <v>1212.4640000000002</v>
      </c>
      <c r="G832" s="2"/>
      <c r="I832"/>
    </row>
    <row r="833" spans="2:9" ht="18" customHeight="1" x14ac:dyDescent="0.3">
      <c r="B833" s="1">
        <v>829</v>
      </c>
      <c r="C833" s="4">
        <f>表1[[#This Row],[KEYs]]^2/16000</f>
        <v>42.952562499999999</v>
      </c>
      <c r="D833" s="4">
        <f>表1[[#This Row],[FT (ETH)]]*1.1</f>
        <v>47.24781875</v>
      </c>
      <c r="E833" s="2">
        <f>0.0016*表1[[#This Row],[KEYs]]^2+0.0064*表1[[#This Row],[KEYs]]+0.0064</f>
        <v>1104.8976</v>
      </c>
      <c r="F833" s="4">
        <f>表1[[#This Row],[SA (AVAX)]]*1.1</f>
        <v>1215.3873600000002</v>
      </c>
      <c r="G833" s="2"/>
      <c r="I833"/>
    </row>
    <row r="834" spans="2:9" ht="18" customHeight="1" x14ac:dyDescent="0.3">
      <c r="B834" s="1">
        <v>830</v>
      </c>
      <c r="C834" s="4">
        <f>表1[[#This Row],[KEYs]]^2/16000</f>
        <v>43.056249999999999</v>
      </c>
      <c r="D834" s="4">
        <f>表1[[#This Row],[FT (ETH)]]*1.1</f>
        <v>47.361875000000005</v>
      </c>
      <c r="E834" s="2">
        <f>0.0016*表1[[#This Row],[KEYs]]^2+0.0064*表1[[#This Row],[KEYs]]+0.0064</f>
        <v>1107.5583999999999</v>
      </c>
      <c r="F834" s="4">
        <f>表1[[#This Row],[SA (AVAX)]]*1.1</f>
        <v>1218.3142399999999</v>
      </c>
      <c r="G834" s="2"/>
      <c r="I834"/>
    </row>
    <row r="835" spans="2:9" ht="18" customHeight="1" x14ac:dyDescent="0.3">
      <c r="B835" s="1">
        <v>831</v>
      </c>
      <c r="C835" s="4">
        <f>表1[[#This Row],[KEYs]]^2/16000</f>
        <v>43.160062500000002</v>
      </c>
      <c r="D835" s="4">
        <f>表1[[#This Row],[FT (ETH)]]*1.1</f>
        <v>47.476068750000003</v>
      </c>
      <c r="E835" s="2">
        <f>0.0016*表1[[#This Row],[KEYs]]^2+0.0064*表1[[#This Row],[KEYs]]+0.0064</f>
        <v>1110.2224000000001</v>
      </c>
      <c r="F835" s="4">
        <f>表1[[#This Row],[SA (AVAX)]]*1.1</f>
        <v>1221.2446400000001</v>
      </c>
      <c r="G835" s="2"/>
      <c r="I835"/>
    </row>
    <row r="836" spans="2:9" ht="18" customHeight="1" x14ac:dyDescent="0.3">
      <c r="B836" s="1">
        <v>832</v>
      </c>
      <c r="C836" s="4">
        <f>表1[[#This Row],[KEYs]]^2/16000</f>
        <v>43.264000000000003</v>
      </c>
      <c r="D836" s="4">
        <f>表1[[#This Row],[FT (ETH)]]*1.1</f>
        <v>47.59040000000001</v>
      </c>
      <c r="E836" s="2">
        <f>0.0016*表1[[#This Row],[KEYs]]^2+0.0064*表1[[#This Row],[KEYs]]+0.0064</f>
        <v>1112.8896000000002</v>
      </c>
      <c r="F836" s="4">
        <f>表1[[#This Row],[SA (AVAX)]]*1.1</f>
        <v>1224.1785600000003</v>
      </c>
      <c r="G836" s="2"/>
      <c r="I836"/>
    </row>
    <row r="837" spans="2:9" ht="18" customHeight="1" x14ac:dyDescent="0.3">
      <c r="B837" s="1">
        <v>833</v>
      </c>
      <c r="C837" s="4">
        <f>表1[[#This Row],[KEYs]]^2/16000</f>
        <v>43.368062500000001</v>
      </c>
      <c r="D837" s="4">
        <f>表1[[#This Row],[FT (ETH)]]*1.1</f>
        <v>47.704868750000003</v>
      </c>
      <c r="E837" s="2">
        <f>0.0016*表1[[#This Row],[KEYs]]^2+0.0064*表1[[#This Row],[KEYs]]+0.0064</f>
        <v>1115.5600000000002</v>
      </c>
      <c r="F837" s="4">
        <f>表1[[#This Row],[SA (AVAX)]]*1.1</f>
        <v>1227.1160000000002</v>
      </c>
      <c r="G837" s="2"/>
      <c r="I837"/>
    </row>
    <row r="838" spans="2:9" ht="18" customHeight="1" x14ac:dyDescent="0.3">
      <c r="B838" s="1">
        <v>834</v>
      </c>
      <c r="C838" s="4">
        <f>表1[[#This Row],[KEYs]]^2/16000</f>
        <v>43.472250000000003</v>
      </c>
      <c r="D838" s="4">
        <f>表1[[#This Row],[FT (ETH)]]*1.1</f>
        <v>47.819475000000004</v>
      </c>
      <c r="E838" s="2">
        <f>0.0016*表1[[#This Row],[KEYs]]^2+0.0064*表1[[#This Row],[KEYs]]+0.0064</f>
        <v>1118.2336</v>
      </c>
      <c r="F838" s="4">
        <f>表1[[#This Row],[SA (AVAX)]]*1.1</f>
        <v>1230.0569600000001</v>
      </c>
      <c r="G838" s="2"/>
      <c r="I838"/>
    </row>
    <row r="839" spans="2:9" ht="18" customHeight="1" x14ac:dyDescent="0.3">
      <c r="B839" s="1">
        <v>835</v>
      </c>
      <c r="C839" s="4">
        <f>表1[[#This Row],[KEYs]]^2/16000</f>
        <v>43.576562500000001</v>
      </c>
      <c r="D839" s="4">
        <f>表1[[#This Row],[FT (ETH)]]*1.1</f>
        <v>47.934218750000007</v>
      </c>
      <c r="E839" s="2">
        <f>0.0016*表1[[#This Row],[KEYs]]^2+0.0064*表1[[#This Row],[KEYs]]+0.0064</f>
        <v>1120.9104</v>
      </c>
      <c r="F839" s="4">
        <f>表1[[#This Row],[SA (AVAX)]]*1.1</f>
        <v>1233.00144</v>
      </c>
      <c r="G839" s="2"/>
      <c r="I839"/>
    </row>
    <row r="840" spans="2:9" ht="18" customHeight="1" x14ac:dyDescent="0.3">
      <c r="B840" s="1">
        <v>836</v>
      </c>
      <c r="C840" s="4">
        <f>表1[[#This Row],[KEYs]]^2/16000</f>
        <v>43.680999999999997</v>
      </c>
      <c r="D840" s="4">
        <f>表1[[#This Row],[FT (ETH)]]*1.1</f>
        <v>48.049100000000003</v>
      </c>
      <c r="E840" s="2">
        <f>0.0016*表1[[#This Row],[KEYs]]^2+0.0064*表1[[#This Row],[KEYs]]+0.0064</f>
        <v>1123.5904</v>
      </c>
      <c r="F840" s="4">
        <f>表1[[#This Row],[SA (AVAX)]]*1.1</f>
        <v>1235.9494400000001</v>
      </c>
      <c r="G840" s="2"/>
      <c r="I840"/>
    </row>
    <row r="841" spans="2:9" ht="18" customHeight="1" x14ac:dyDescent="0.3">
      <c r="B841" s="1">
        <v>837</v>
      </c>
      <c r="C841" s="4">
        <f>表1[[#This Row],[KEYs]]^2/16000</f>
        <v>43.785562499999997</v>
      </c>
      <c r="D841" s="4">
        <f>表1[[#This Row],[FT (ETH)]]*1.1</f>
        <v>48.16411875</v>
      </c>
      <c r="E841" s="2">
        <f>0.0016*表1[[#This Row],[KEYs]]^2+0.0064*表1[[#This Row],[KEYs]]+0.0064</f>
        <v>1126.2736</v>
      </c>
      <c r="F841" s="4">
        <f>表1[[#This Row],[SA (AVAX)]]*1.1</f>
        <v>1238.9009600000002</v>
      </c>
      <c r="G841" s="2"/>
      <c r="I841"/>
    </row>
    <row r="842" spans="2:9" ht="18" customHeight="1" x14ac:dyDescent="0.3">
      <c r="B842" s="1">
        <v>838</v>
      </c>
      <c r="C842" s="4">
        <f>表1[[#This Row],[KEYs]]^2/16000</f>
        <v>43.890250000000002</v>
      </c>
      <c r="D842" s="4">
        <f>表1[[#This Row],[FT (ETH)]]*1.1</f>
        <v>48.279275000000005</v>
      </c>
      <c r="E842" s="2">
        <f>0.0016*表1[[#This Row],[KEYs]]^2+0.0064*表1[[#This Row],[KEYs]]+0.0064</f>
        <v>1128.96</v>
      </c>
      <c r="F842" s="4">
        <f>表1[[#This Row],[SA (AVAX)]]*1.1</f>
        <v>1241.8560000000002</v>
      </c>
      <c r="G842" s="2"/>
      <c r="I842"/>
    </row>
    <row r="843" spans="2:9" ht="18" customHeight="1" x14ac:dyDescent="0.3">
      <c r="B843" s="1">
        <v>839</v>
      </c>
      <c r="C843" s="4">
        <f>表1[[#This Row],[KEYs]]^2/16000</f>
        <v>43.995062500000003</v>
      </c>
      <c r="D843" s="4">
        <f>表1[[#This Row],[FT (ETH)]]*1.1</f>
        <v>48.394568750000005</v>
      </c>
      <c r="E843" s="2">
        <f>0.0016*表1[[#This Row],[KEYs]]^2+0.0064*表1[[#This Row],[KEYs]]+0.0064</f>
        <v>1131.6496</v>
      </c>
      <c r="F843" s="4">
        <f>表1[[#This Row],[SA (AVAX)]]*1.1</f>
        <v>1244.81456</v>
      </c>
      <c r="G843" s="2"/>
      <c r="I843"/>
    </row>
    <row r="844" spans="2:9" ht="18" customHeight="1" x14ac:dyDescent="0.3">
      <c r="B844" s="1">
        <v>840</v>
      </c>
      <c r="C844" s="4">
        <f>表1[[#This Row],[KEYs]]^2/16000</f>
        <v>44.1</v>
      </c>
      <c r="D844" s="4">
        <f>表1[[#This Row],[FT (ETH)]]*1.1</f>
        <v>48.510000000000005</v>
      </c>
      <c r="E844" s="2">
        <f>0.0016*表1[[#This Row],[KEYs]]^2+0.0064*表1[[#This Row],[KEYs]]+0.0064</f>
        <v>1134.3424</v>
      </c>
      <c r="F844" s="4">
        <f>表1[[#This Row],[SA (AVAX)]]*1.1</f>
        <v>1247.77664</v>
      </c>
      <c r="G844" s="2"/>
      <c r="I844"/>
    </row>
    <row r="845" spans="2:9" ht="18" customHeight="1" x14ac:dyDescent="0.3">
      <c r="B845" s="1">
        <v>841</v>
      </c>
      <c r="C845" s="4">
        <f>表1[[#This Row],[KEYs]]^2/16000</f>
        <v>44.205062499999997</v>
      </c>
      <c r="D845" s="4">
        <f>表1[[#This Row],[FT (ETH)]]*1.1</f>
        <v>48.625568749999999</v>
      </c>
      <c r="E845" s="2">
        <f>0.0016*表1[[#This Row],[KEYs]]^2+0.0064*表1[[#This Row],[KEYs]]+0.0064</f>
        <v>1137.0383999999999</v>
      </c>
      <c r="F845" s="4">
        <f>表1[[#This Row],[SA (AVAX)]]*1.1</f>
        <v>1250.74224</v>
      </c>
      <c r="G845" s="2"/>
      <c r="I845"/>
    </row>
    <row r="846" spans="2:9" ht="18" customHeight="1" x14ac:dyDescent="0.3">
      <c r="B846" s="1">
        <v>842</v>
      </c>
      <c r="C846" s="4">
        <f>表1[[#This Row],[KEYs]]^2/16000</f>
        <v>44.310250000000003</v>
      </c>
      <c r="D846" s="4">
        <f>表1[[#This Row],[FT (ETH)]]*1.1</f>
        <v>48.741275000000009</v>
      </c>
      <c r="E846" s="2">
        <f>0.0016*表1[[#This Row],[KEYs]]^2+0.0064*表1[[#This Row],[KEYs]]+0.0064</f>
        <v>1139.7375999999999</v>
      </c>
      <c r="F846" s="4">
        <f>表1[[#This Row],[SA (AVAX)]]*1.1</f>
        <v>1253.71136</v>
      </c>
      <c r="G846" s="2"/>
      <c r="I846"/>
    </row>
    <row r="847" spans="2:9" ht="18" customHeight="1" x14ac:dyDescent="0.3">
      <c r="B847" s="1">
        <v>843</v>
      </c>
      <c r="C847" s="4">
        <f>表1[[#This Row],[KEYs]]^2/16000</f>
        <v>44.4155625</v>
      </c>
      <c r="D847" s="4">
        <f>表1[[#This Row],[FT (ETH)]]*1.1</f>
        <v>48.857118750000005</v>
      </c>
      <c r="E847" s="2">
        <f>0.0016*表1[[#This Row],[KEYs]]^2+0.0064*表1[[#This Row],[KEYs]]+0.0064</f>
        <v>1142.44</v>
      </c>
      <c r="F847" s="4">
        <f>表1[[#This Row],[SA (AVAX)]]*1.1</f>
        <v>1256.6840000000002</v>
      </c>
      <c r="G847" s="2"/>
      <c r="I847"/>
    </row>
    <row r="848" spans="2:9" ht="18" customHeight="1" x14ac:dyDescent="0.3">
      <c r="B848" s="1">
        <v>844</v>
      </c>
      <c r="C848" s="4">
        <f>表1[[#This Row],[KEYs]]^2/16000</f>
        <v>44.521000000000001</v>
      </c>
      <c r="D848" s="4">
        <f>表1[[#This Row],[FT (ETH)]]*1.1</f>
        <v>48.973100000000002</v>
      </c>
      <c r="E848" s="2">
        <f>0.0016*表1[[#This Row],[KEYs]]^2+0.0064*表1[[#This Row],[KEYs]]+0.0064</f>
        <v>1145.1456000000001</v>
      </c>
      <c r="F848" s="4">
        <f>表1[[#This Row],[SA (AVAX)]]*1.1</f>
        <v>1259.6601600000001</v>
      </c>
      <c r="G848" s="2"/>
      <c r="I848"/>
    </row>
    <row r="849" spans="2:9" ht="18" customHeight="1" x14ac:dyDescent="0.3">
      <c r="B849" s="1">
        <v>845</v>
      </c>
      <c r="C849" s="4">
        <f>表1[[#This Row],[KEYs]]^2/16000</f>
        <v>44.626562499999999</v>
      </c>
      <c r="D849" s="4">
        <f>表1[[#This Row],[FT (ETH)]]*1.1</f>
        <v>49.089218750000001</v>
      </c>
      <c r="E849" s="2">
        <f>0.0016*表1[[#This Row],[KEYs]]^2+0.0064*表1[[#This Row],[KEYs]]+0.0064</f>
        <v>1147.8543999999999</v>
      </c>
      <c r="F849" s="4">
        <f>表1[[#This Row],[SA (AVAX)]]*1.1</f>
        <v>1262.63984</v>
      </c>
      <c r="G849" s="2"/>
      <c r="I849"/>
    </row>
    <row r="850" spans="2:9" ht="18" customHeight="1" x14ac:dyDescent="0.3">
      <c r="B850" s="1">
        <v>846</v>
      </c>
      <c r="C850" s="4">
        <f>表1[[#This Row],[KEYs]]^2/16000</f>
        <v>44.732250000000001</v>
      </c>
      <c r="D850" s="4">
        <f>表1[[#This Row],[FT (ETH)]]*1.1</f>
        <v>49.205475000000007</v>
      </c>
      <c r="E850" s="2">
        <f>0.0016*表1[[#This Row],[KEYs]]^2+0.0064*表1[[#This Row],[KEYs]]+0.0064</f>
        <v>1150.5663999999999</v>
      </c>
      <c r="F850" s="4">
        <f>表1[[#This Row],[SA (AVAX)]]*1.1</f>
        <v>1265.6230399999999</v>
      </c>
      <c r="G850" s="2"/>
      <c r="I850"/>
    </row>
    <row r="851" spans="2:9" ht="18" customHeight="1" x14ac:dyDescent="0.3">
      <c r="B851" s="1">
        <v>847</v>
      </c>
      <c r="C851" s="4">
        <f>表1[[#This Row],[KEYs]]^2/16000</f>
        <v>44.838062499999999</v>
      </c>
      <c r="D851" s="4">
        <f>表1[[#This Row],[FT (ETH)]]*1.1</f>
        <v>49.32186875</v>
      </c>
      <c r="E851" s="2">
        <f>0.0016*表1[[#This Row],[KEYs]]^2+0.0064*表1[[#This Row],[KEYs]]+0.0064</f>
        <v>1153.2816</v>
      </c>
      <c r="F851" s="4">
        <f>表1[[#This Row],[SA (AVAX)]]*1.1</f>
        <v>1268.6097600000001</v>
      </c>
      <c r="G851" s="2"/>
      <c r="I851"/>
    </row>
    <row r="852" spans="2:9" ht="18" customHeight="1" x14ac:dyDescent="0.3">
      <c r="B852" s="1">
        <v>848</v>
      </c>
      <c r="C852" s="4">
        <f>表1[[#This Row],[KEYs]]^2/16000</f>
        <v>44.944000000000003</v>
      </c>
      <c r="D852" s="4">
        <f>表1[[#This Row],[FT (ETH)]]*1.1</f>
        <v>49.438400000000009</v>
      </c>
      <c r="E852" s="2">
        <f>0.0016*表1[[#This Row],[KEYs]]^2+0.0064*表1[[#This Row],[KEYs]]+0.0064</f>
        <v>1156.0000000000002</v>
      </c>
      <c r="F852" s="4">
        <f>表1[[#This Row],[SA (AVAX)]]*1.1</f>
        <v>1271.6000000000004</v>
      </c>
      <c r="G852" s="2"/>
      <c r="I852"/>
    </row>
    <row r="853" spans="2:9" ht="18" customHeight="1" x14ac:dyDescent="0.3">
      <c r="B853" s="1">
        <v>849</v>
      </c>
      <c r="C853" s="4">
        <f>表1[[#This Row],[KEYs]]^2/16000</f>
        <v>45.050062500000003</v>
      </c>
      <c r="D853" s="4">
        <f>表1[[#This Row],[FT (ETH)]]*1.1</f>
        <v>49.555068750000004</v>
      </c>
      <c r="E853" s="2">
        <f>0.0016*表1[[#This Row],[KEYs]]^2+0.0064*表1[[#This Row],[KEYs]]+0.0064</f>
        <v>1158.7216000000001</v>
      </c>
      <c r="F853" s="4">
        <f>表1[[#This Row],[SA (AVAX)]]*1.1</f>
        <v>1274.5937600000002</v>
      </c>
      <c r="G853" s="2"/>
      <c r="I853"/>
    </row>
    <row r="854" spans="2:9" ht="18" customHeight="1" x14ac:dyDescent="0.3">
      <c r="B854" s="1">
        <v>850</v>
      </c>
      <c r="C854" s="4">
        <f>表1[[#This Row],[KEYs]]^2/16000</f>
        <v>45.15625</v>
      </c>
      <c r="D854" s="4">
        <f>表1[[#This Row],[FT (ETH)]]*1.1</f>
        <v>49.671875000000007</v>
      </c>
      <c r="E854" s="2">
        <f>0.0016*表1[[#This Row],[KEYs]]^2+0.0064*表1[[#This Row],[KEYs]]+0.0064</f>
        <v>1161.4464</v>
      </c>
      <c r="F854" s="4">
        <f>表1[[#This Row],[SA (AVAX)]]*1.1</f>
        <v>1277.5910400000002</v>
      </c>
      <c r="G854" s="2"/>
      <c r="I854"/>
    </row>
    <row r="855" spans="2:9" ht="18" customHeight="1" x14ac:dyDescent="0.3">
      <c r="B855" s="1">
        <v>851</v>
      </c>
      <c r="C855" s="4">
        <f>表1[[#This Row],[KEYs]]^2/16000</f>
        <v>45.262562500000001</v>
      </c>
      <c r="D855" s="4">
        <f>表1[[#This Row],[FT (ETH)]]*1.1</f>
        <v>49.788818750000004</v>
      </c>
      <c r="E855" s="2">
        <f>0.0016*表1[[#This Row],[KEYs]]^2+0.0064*表1[[#This Row],[KEYs]]+0.0064</f>
        <v>1164.1744000000001</v>
      </c>
      <c r="F855" s="4">
        <f>表1[[#This Row],[SA (AVAX)]]*1.1</f>
        <v>1280.5918400000003</v>
      </c>
      <c r="G855" s="2"/>
      <c r="I855"/>
    </row>
    <row r="856" spans="2:9" ht="18" customHeight="1" x14ac:dyDescent="0.3">
      <c r="B856" s="1">
        <v>852</v>
      </c>
      <c r="C856" s="4">
        <f>表1[[#This Row],[KEYs]]^2/16000</f>
        <v>45.369</v>
      </c>
      <c r="D856" s="4">
        <f>表1[[#This Row],[FT (ETH)]]*1.1</f>
        <v>49.905900000000003</v>
      </c>
      <c r="E856" s="2">
        <f>0.0016*表1[[#This Row],[KEYs]]^2+0.0064*表1[[#This Row],[KEYs]]+0.0064</f>
        <v>1166.9056</v>
      </c>
      <c r="F856" s="4">
        <f>表1[[#This Row],[SA (AVAX)]]*1.1</f>
        <v>1283.5961600000001</v>
      </c>
      <c r="G856" s="2"/>
      <c r="I856"/>
    </row>
    <row r="857" spans="2:9" ht="18" customHeight="1" x14ac:dyDescent="0.3">
      <c r="B857" s="1">
        <v>853</v>
      </c>
      <c r="C857" s="4">
        <f>表1[[#This Row],[KEYs]]^2/16000</f>
        <v>45.475562500000002</v>
      </c>
      <c r="D857" s="4">
        <f>表1[[#This Row],[FT (ETH)]]*1.1</f>
        <v>50.023118750000009</v>
      </c>
      <c r="E857" s="2">
        <f>0.0016*表1[[#This Row],[KEYs]]^2+0.0064*表1[[#This Row],[KEYs]]+0.0064</f>
        <v>1169.6400000000001</v>
      </c>
      <c r="F857" s="4">
        <f>表1[[#This Row],[SA (AVAX)]]*1.1</f>
        <v>1286.6040000000003</v>
      </c>
      <c r="G857" s="2"/>
      <c r="I857"/>
    </row>
    <row r="858" spans="2:9" ht="18" customHeight="1" x14ac:dyDescent="0.3">
      <c r="B858" s="1">
        <v>854</v>
      </c>
      <c r="C858" s="4">
        <f>表1[[#This Row],[KEYs]]^2/16000</f>
        <v>45.582250000000002</v>
      </c>
      <c r="D858" s="4">
        <f>表1[[#This Row],[FT (ETH)]]*1.1</f>
        <v>50.140475000000009</v>
      </c>
      <c r="E858" s="2">
        <f>0.0016*表1[[#This Row],[KEYs]]^2+0.0064*表1[[#This Row],[KEYs]]+0.0064</f>
        <v>1172.3776</v>
      </c>
      <c r="F858" s="4">
        <f>表1[[#This Row],[SA (AVAX)]]*1.1</f>
        <v>1289.6153600000002</v>
      </c>
      <c r="G858" s="2"/>
      <c r="I858"/>
    </row>
    <row r="859" spans="2:9" ht="18" customHeight="1" x14ac:dyDescent="0.3">
      <c r="B859" s="1">
        <v>855</v>
      </c>
      <c r="C859" s="4">
        <f>表1[[#This Row],[KEYs]]^2/16000</f>
        <v>45.689062499999999</v>
      </c>
      <c r="D859" s="4">
        <f>表1[[#This Row],[FT (ETH)]]*1.1</f>
        <v>50.257968750000003</v>
      </c>
      <c r="E859" s="2">
        <f>0.0016*表1[[#This Row],[KEYs]]^2+0.0064*表1[[#This Row],[KEYs]]+0.0064</f>
        <v>1175.1184000000001</v>
      </c>
      <c r="F859" s="4">
        <f>表1[[#This Row],[SA (AVAX)]]*1.1</f>
        <v>1292.6302400000002</v>
      </c>
      <c r="G859" s="2"/>
      <c r="I859"/>
    </row>
    <row r="860" spans="2:9" ht="18" customHeight="1" x14ac:dyDescent="0.3">
      <c r="B860" s="1">
        <v>856</v>
      </c>
      <c r="C860" s="4">
        <f>表1[[#This Row],[KEYs]]^2/16000</f>
        <v>45.795999999999999</v>
      </c>
      <c r="D860" s="4">
        <f>表1[[#This Row],[FT (ETH)]]*1.1</f>
        <v>50.375600000000006</v>
      </c>
      <c r="E860" s="2">
        <f>0.0016*表1[[#This Row],[KEYs]]^2+0.0064*表1[[#This Row],[KEYs]]+0.0064</f>
        <v>1177.8624</v>
      </c>
      <c r="F860" s="4">
        <f>表1[[#This Row],[SA (AVAX)]]*1.1</f>
        <v>1295.6486400000001</v>
      </c>
      <c r="G860" s="2"/>
      <c r="I860"/>
    </row>
    <row r="861" spans="2:9" ht="18" customHeight="1" x14ac:dyDescent="0.3">
      <c r="B861" s="1">
        <v>857</v>
      </c>
      <c r="C861" s="4">
        <f>表1[[#This Row],[KEYs]]^2/16000</f>
        <v>45.903062499999997</v>
      </c>
      <c r="D861" s="4">
        <f>表1[[#This Row],[FT (ETH)]]*1.1</f>
        <v>50.493368750000002</v>
      </c>
      <c r="E861" s="2">
        <f>0.0016*表1[[#This Row],[KEYs]]^2+0.0064*表1[[#This Row],[KEYs]]+0.0064</f>
        <v>1180.6096</v>
      </c>
      <c r="F861" s="4">
        <f>表1[[#This Row],[SA (AVAX)]]*1.1</f>
        <v>1298.67056</v>
      </c>
      <c r="G861" s="2"/>
      <c r="I861"/>
    </row>
    <row r="862" spans="2:9" ht="18" customHeight="1" x14ac:dyDescent="0.3">
      <c r="B862" s="1">
        <v>858</v>
      </c>
      <c r="C862" s="4">
        <f>表1[[#This Row],[KEYs]]^2/16000</f>
        <v>46.010249999999999</v>
      </c>
      <c r="D862" s="4">
        <f>表1[[#This Row],[FT (ETH)]]*1.1</f>
        <v>50.611275000000006</v>
      </c>
      <c r="E862" s="2">
        <f>0.0016*表1[[#This Row],[KEYs]]^2+0.0064*表1[[#This Row],[KEYs]]+0.0064</f>
        <v>1183.3599999999999</v>
      </c>
      <c r="F862" s="4">
        <f>表1[[#This Row],[SA (AVAX)]]*1.1</f>
        <v>1301.6959999999999</v>
      </c>
      <c r="G862" s="2"/>
      <c r="I862"/>
    </row>
    <row r="863" spans="2:9" ht="18" customHeight="1" x14ac:dyDescent="0.3">
      <c r="B863" s="1">
        <v>859</v>
      </c>
      <c r="C863" s="4">
        <f>表1[[#This Row],[KEYs]]^2/16000</f>
        <v>46.117562499999998</v>
      </c>
      <c r="D863" s="4">
        <f>表1[[#This Row],[FT (ETH)]]*1.1</f>
        <v>50.729318750000004</v>
      </c>
      <c r="E863" s="2">
        <f>0.0016*表1[[#This Row],[KEYs]]^2+0.0064*表1[[#This Row],[KEYs]]+0.0064</f>
        <v>1186.1135999999999</v>
      </c>
      <c r="F863" s="4">
        <f>表1[[#This Row],[SA (AVAX)]]*1.1</f>
        <v>1304.72496</v>
      </c>
      <c r="G863" s="2"/>
      <c r="I863"/>
    </row>
    <row r="864" spans="2:9" ht="18" customHeight="1" x14ac:dyDescent="0.3">
      <c r="B864" s="1">
        <v>860</v>
      </c>
      <c r="C864" s="4">
        <f>表1[[#This Row],[KEYs]]^2/16000</f>
        <v>46.225000000000001</v>
      </c>
      <c r="D864" s="4">
        <f>表1[[#This Row],[FT (ETH)]]*1.1</f>
        <v>50.847500000000004</v>
      </c>
      <c r="E864" s="2">
        <f>0.0016*表1[[#This Row],[KEYs]]^2+0.0064*表1[[#This Row],[KEYs]]+0.0064</f>
        <v>1188.8704</v>
      </c>
      <c r="F864" s="4">
        <f>表1[[#This Row],[SA (AVAX)]]*1.1</f>
        <v>1307.7574400000001</v>
      </c>
      <c r="G864" s="2"/>
      <c r="I864"/>
    </row>
    <row r="865" spans="2:9" ht="18" customHeight="1" x14ac:dyDescent="0.3">
      <c r="B865" s="1">
        <v>861</v>
      </c>
      <c r="C865" s="4">
        <f>表1[[#This Row],[KEYs]]^2/16000</f>
        <v>46.332562500000002</v>
      </c>
      <c r="D865" s="4">
        <f>表1[[#This Row],[FT (ETH)]]*1.1</f>
        <v>50.965818750000004</v>
      </c>
      <c r="E865" s="2">
        <f>0.0016*表1[[#This Row],[KEYs]]^2+0.0064*表1[[#This Row],[KEYs]]+0.0064</f>
        <v>1191.6304</v>
      </c>
      <c r="F865" s="4">
        <f>表1[[#This Row],[SA (AVAX)]]*1.1</f>
        <v>1310.7934400000001</v>
      </c>
      <c r="G865" s="2"/>
      <c r="I865"/>
    </row>
    <row r="866" spans="2:9" ht="18" customHeight="1" x14ac:dyDescent="0.3">
      <c r="B866" s="1">
        <v>862</v>
      </c>
      <c r="C866" s="4">
        <f>表1[[#This Row],[KEYs]]^2/16000</f>
        <v>46.440249999999999</v>
      </c>
      <c r="D866" s="4">
        <f>表1[[#This Row],[FT (ETH)]]*1.1</f>
        <v>51.084275000000005</v>
      </c>
      <c r="E866" s="2">
        <f>0.0016*表1[[#This Row],[KEYs]]^2+0.0064*表1[[#This Row],[KEYs]]+0.0064</f>
        <v>1194.3936000000001</v>
      </c>
      <c r="F866" s="4">
        <f>表1[[#This Row],[SA (AVAX)]]*1.1</f>
        <v>1313.8329600000002</v>
      </c>
      <c r="G866" s="2"/>
      <c r="I866"/>
    </row>
    <row r="867" spans="2:9" ht="18" customHeight="1" x14ac:dyDescent="0.3">
      <c r="B867" s="1">
        <v>863</v>
      </c>
      <c r="C867" s="4">
        <f>表1[[#This Row],[KEYs]]^2/16000</f>
        <v>46.5480625</v>
      </c>
      <c r="D867" s="4">
        <f>表1[[#This Row],[FT (ETH)]]*1.1</f>
        <v>51.202868750000007</v>
      </c>
      <c r="E867" s="2">
        <f>0.0016*表1[[#This Row],[KEYs]]^2+0.0064*表1[[#This Row],[KEYs]]+0.0064</f>
        <v>1197.1600000000001</v>
      </c>
      <c r="F867" s="4">
        <f>表1[[#This Row],[SA (AVAX)]]*1.1</f>
        <v>1316.8760000000002</v>
      </c>
      <c r="G867" s="2"/>
      <c r="I867"/>
    </row>
    <row r="868" spans="2:9" ht="18" customHeight="1" x14ac:dyDescent="0.3">
      <c r="B868" s="1">
        <v>864</v>
      </c>
      <c r="C868" s="4">
        <f>表1[[#This Row],[KEYs]]^2/16000</f>
        <v>46.655999999999999</v>
      </c>
      <c r="D868" s="4">
        <f>表1[[#This Row],[FT (ETH)]]*1.1</f>
        <v>51.321600000000004</v>
      </c>
      <c r="E868" s="2">
        <f>0.0016*表1[[#This Row],[KEYs]]^2+0.0064*表1[[#This Row],[KEYs]]+0.0064</f>
        <v>1199.9296000000002</v>
      </c>
      <c r="F868" s="4">
        <f>表1[[#This Row],[SA (AVAX)]]*1.1</f>
        <v>1319.9225600000002</v>
      </c>
      <c r="G868" s="2"/>
      <c r="I868"/>
    </row>
    <row r="869" spans="2:9" ht="18" customHeight="1" x14ac:dyDescent="0.3">
      <c r="B869" s="1">
        <v>865</v>
      </c>
      <c r="C869" s="4">
        <f>表1[[#This Row],[KEYs]]^2/16000</f>
        <v>46.764062500000001</v>
      </c>
      <c r="D869" s="4">
        <f>表1[[#This Row],[FT (ETH)]]*1.1</f>
        <v>51.440468750000008</v>
      </c>
      <c r="E869" s="2">
        <f>0.0016*表1[[#This Row],[KEYs]]^2+0.0064*表1[[#This Row],[KEYs]]+0.0064</f>
        <v>1202.7024000000001</v>
      </c>
      <c r="F869" s="4">
        <f>表1[[#This Row],[SA (AVAX)]]*1.1</f>
        <v>1322.9726400000002</v>
      </c>
      <c r="G869" s="2"/>
      <c r="I869"/>
    </row>
    <row r="870" spans="2:9" ht="18" customHeight="1" x14ac:dyDescent="0.3">
      <c r="B870" s="1">
        <v>866</v>
      </c>
      <c r="C870" s="4">
        <f>表1[[#This Row],[KEYs]]^2/16000</f>
        <v>46.872250000000001</v>
      </c>
      <c r="D870" s="4">
        <f>表1[[#This Row],[FT (ETH)]]*1.1</f>
        <v>51.559475000000006</v>
      </c>
      <c r="E870" s="2">
        <f>0.0016*表1[[#This Row],[KEYs]]^2+0.0064*表1[[#This Row],[KEYs]]+0.0064</f>
        <v>1205.4784000000002</v>
      </c>
      <c r="F870" s="4">
        <f>表1[[#This Row],[SA (AVAX)]]*1.1</f>
        <v>1326.0262400000004</v>
      </c>
      <c r="G870" s="2"/>
      <c r="I870"/>
    </row>
    <row r="871" spans="2:9" ht="18" customHeight="1" x14ac:dyDescent="0.3">
      <c r="B871" s="1">
        <v>867</v>
      </c>
      <c r="C871" s="4">
        <f>表1[[#This Row],[KEYs]]^2/16000</f>
        <v>46.980562499999998</v>
      </c>
      <c r="D871" s="4">
        <f>表1[[#This Row],[FT (ETH)]]*1.1</f>
        <v>51.678618749999998</v>
      </c>
      <c r="E871" s="2">
        <f>0.0016*表1[[#This Row],[KEYs]]^2+0.0064*表1[[#This Row],[KEYs]]+0.0064</f>
        <v>1208.2576000000001</v>
      </c>
      <c r="F871" s="4">
        <f>表1[[#This Row],[SA (AVAX)]]*1.1</f>
        <v>1329.0833600000003</v>
      </c>
      <c r="G871" s="2"/>
      <c r="I871"/>
    </row>
    <row r="872" spans="2:9" ht="18" customHeight="1" x14ac:dyDescent="0.3">
      <c r="B872" s="1">
        <v>868</v>
      </c>
      <c r="C872" s="4">
        <f>表1[[#This Row],[KEYs]]^2/16000</f>
        <v>47.088999999999999</v>
      </c>
      <c r="D872" s="4">
        <f>表1[[#This Row],[FT (ETH)]]*1.1</f>
        <v>51.797900000000006</v>
      </c>
      <c r="E872" s="2">
        <f>0.0016*表1[[#This Row],[KEYs]]^2+0.0064*表1[[#This Row],[KEYs]]+0.0064</f>
        <v>1211.04</v>
      </c>
      <c r="F872" s="4">
        <f>表1[[#This Row],[SA (AVAX)]]*1.1</f>
        <v>1332.144</v>
      </c>
      <c r="G872" s="2"/>
      <c r="I872"/>
    </row>
    <row r="873" spans="2:9" ht="18" customHeight="1" x14ac:dyDescent="0.3">
      <c r="B873" s="1">
        <v>869</v>
      </c>
      <c r="C873" s="4">
        <f>表1[[#This Row],[KEYs]]^2/16000</f>
        <v>47.197562499999997</v>
      </c>
      <c r="D873" s="4">
        <f>表1[[#This Row],[FT (ETH)]]*1.1</f>
        <v>51.91731875</v>
      </c>
      <c r="E873" s="2">
        <f>0.0016*表1[[#This Row],[KEYs]]^2+0.0064*表1[[#This Row],[KEYs]]+0.0064</f>
        <v>1213.8256000000001</v>
      </c>
      <c r="F873" s="4">
        <f>表1[[#This Row],[SA (AVAX)]]*1.1</f>
        <v>1335.2081600000001</v>
      </c>
      <c r="G873" s="2"/>
      <c r="I873"/>
    </row>
    <row r="874" spans="2:9" ht="18" customHeight="1" x14ac:dyDescent="0.3">
      <c r="B874" s="1">
        <v>870</v>
      </c>
      <c r="C874" s="4">
        <f>表1[[#This Row],[KEYs]]^2/16000</f>
        <v>47.306249999999999</v>
      </c>
      <c r="D874" s="4">
        <f>表1[[#This Row],[FT (ETH)]]*1.1</f>
        <v>52.036875000000002</v>
      </c>
      <c r="E874" s="2">
        <f>0.0016*表1[[#This Row],[KEYs]]^2+0.0064*表1[[#This Row],[KEYs]]+0.0064</f>
        <v>1216.6143999999999</v>
      </c>
      <c r="F874" s="4">
        <f>表1[[#This Row],[SA (AVAX)]]*1.1</f>
        <v>1338.27584</v>
      </c>
      <c r="G874" s="2"/>
      <c r="I874"/>
    </row>
    <row r="875" spans="2:9" ht="18" customHeight="1" x14ac:dyDescent="0.3">
      <c r="B875" s="1">
        <v>871</v>
      </c>
      <c r="C875" s="4">
        <f>表1[[#This Row],[KEYs]]^2/16000</f>
        <v>47.415062499999998</v>
      </c>
      <c r="D875" s="4">
        <f>表1[[#This Row],[FT (ETH)]]*1.1</f>
        <v>52.156568749999998</v>
      </c>
      <c r="E875" s="2">
        <f>0.0016*表1[[#This Row],[KEYs]]^2+0.0064*表1[[#This Row],[KEYs]]+0.0064</f>
        <v>1219.4064000000001</v>
      </c>
      <c r="F875" s="4">
        <f>表1[[#This Row],[SA (AVAX)]]*1.1</f>
        <v>1341.3470400000001</v>
      </c>
      <c r="G875" s="2"/>
      <c r="I875"/>
    </row>
    <row r="876" spans="2:9" ht="18" customHeight="1" x14ac:dyDescent="0.3">
      <c r="B876" s="1">
        <v>872</v>
      </c>
      <c r="C876" s="4">
        <f>表1[[#This Row],[KEYs]]^2/16000</f>
        <v>47.524000000000001</v>
      </c>
      <c r="D876" s="4">
        <f>表1[[#This Row],[FT (ETH)]]*1.1</f>
        <v>52.276400000000002</v>
      </c>
      <c r="E876" s="2">
        <f>0.0016*表1[[#This Row],[KEYs]]^2+0.0064*表1[[#This Row],[KEYs]]+0.0064</f>
        <v>1222.2016000000001</v>
      </c>
      <c r="F876" s="4">
        <f>表1[[#This Row],[SA (AVAX)]]*1.1</f>
        <v>1344.4217600000002</v>
      </c>
      <c r="G876" s="2"/>
      <c r="I876"/>
    </row>
    <row r="877" spans="2:9" ht="18" customHeight="1" x14ac:dyDescent="0.3">
      <c r="B877" s="1">
        <v>873</v>
      </c>
      <c r="C877" s="4">
        <f>表1[[#This Row],[KEYs]]^2/16000</f>
        <v>47.633062500000001</v>
      </c>
      <c r="D877" s="4">
        <f>表1[[#This Row],[FT (ETH)]]*1.1</f>
        <v>52.396368750000008</v>
      </c>
      <c r="E877" s="2">
        <f>0.0016*表1[[#This Row],[KEYs]]^2+0.0064*表1[[#This Row],[KEYs]]+0.0064</f>
        <v>1225</v>
      </c>
      <c r="F877" s="4">
        <f>表1[[#This Row],[SA (AVAX)]]*1.1</f>
        <v>1347.5</v>
      </c>
      <c r="G877" s="2"/>
      <c r="I877"/>
    </row>
    <row r="878" spans="2:9" ht="18" customHeight="1" x14ac:dyDescent="0.3">
      <c r="B878" s="1">
        <v>874</v>
      </c>
      <c r="C878" s="4">
        <f>表1[[#This Row],[KEYs]]^2/16000</f>
        <v>47.742249999999999</v>
      </c>
      <c r="D878" s="4">
        <f>表1[[#This Row],[FT (ETH)]]*1.1</f>
        <v>52.516475</v>
      </c>
      <c r="E878" s="2">
        <f>0.0016*表1[[#This Row],[KEYs]]^2+0.0064*表1[[#This Row],[KEYs]]+0.0064</f>
        <v>1227.8016</v>
      </c>
      <c r="F878" s="4">
        <f>表1[[#This Row],[SA (AVAX)]]*1.1</f>
        <v>1350.58176</v>
      </c>
      <c r="G878" s="2"/>
      <c r="I878"/>
    </row>
    <row r="879" spans="2:9" ht="18" customHeight="1" x14ac:dyDescent="0.3">
      <c r="B879" s="1">
        <v>875</v>
      </c>
      <c r="C879" s="4">
        <f>表1[[#This Row],[KEYs]]^2/16000</f>
        <v>47.8515625</v>
      </c>
      <c r="D879" s="4">
        <f>表1[[#This Row],[FT (ETH)]]*1.1</f>
        <v>52.636718750000007</v>
      </c>
      <c r="E879" s="2">
        <f>0.0016*表1[[#This Row],[KEYs]]^2+0.0064*表1[[#This Row],[KEYs]]+0.0064</f>
        <v>1230.6063999999999</v>
      </c>
      <c r="F879" s="4">
        <f>表1[[#This Row],[SA (AVAX)]]*1.1</f>
        <v>1353.66704</v>
      </c>
      <c r="G879" s="2"/>
      <c r="I879"/>
    </row>
    <row r="880" spans="2:9" ht="18" customHeight="1" x14ac:dyDescent="0.3">
      <c r="B880" s="1">
        <v>876</v>
      </c>
      <c r="C880" s="4">
        <f>表1[[#This Row],[KEYs]]^2/16000</f>
        <v>47.960999999999999</v>
      </c>
      <c r="D880" s="4">
        <f>表1[[#This Row],[FT (ETH)]]*1.1</f>
        <v>52.757100000000001</v>
      </c>
      <c r="E880" s="2">
        <f>0.0016*表1[[#This Row],[KEYs]]^2+0.0064*表1[[#This Row],[KEYs]]+0.0064</f>
        <v>1233.4143999999999</v>
      </c>
      <c r="F880" s="4">
        <f>表1[[#This Row],[SA (AVAX)]]*1.1</f>
        <v>1356.75584</v>
      </c>
      <c r="G880" s="2"/>
      <c r="I880"/>
    </row>
    <row r="881" spans="2:9" ht="18" customHeight="1" x14ac:dyDescent="0.3">
      <c r="B881" s="1">
        <v>877</v>
      </c>
      <c r="C881" s="4">
        <f>表1[[#This Row],[KEYs]]^2/16000</f>
        <v>48.070562500000001</v>
      </c>
      <c r="D881" s="4">
        <f>表1[[#This Row],[FT (ETH)]]*1.1</f>
        <v>52.877618750000003</v>
      </c>
      <c r="E881" s="2">
        <f>0.0016*表1[[#This Row],[KEYs]]^2+0.0064*表1[[#This Row],[KEYs]]+0.0064</f>
        <v>1236.2256000000002</v>
      </c>
      <c r="F881" s="4">
        <f>表1[[#This Row],[SA (AVAX)]]*1.1</f>
        <v>1359.8481600000002</v>
      </c>
      <c r="G881" s="2"/>
      <c r="I881"/>
    </row>
    <row r="882" spans="2:9" ht="18" customHeight="1" x14ac:dyDescent="0.3">
      <c r="B882" s="1">
        <v>878</v>
      </c>
      <c r="C882" s="4">
        <f>表1[[#This Row],[KEYs]]^2/16000</f>
        <v>48.180250000000001</v>
      </c>
      <c r="D882" s="4">
        <f>表1[[#This Row],[FT (ETH)]]*1.1</f>
        <v>52.998275000000007</v>
      </c>
      <c r="E882" s="2">
        <f>0.0016*表1[[#This Row],[KEYs]]^2+0.0064*表1[[#This Row],[KEYs]]+0.0064</f>
        <v>1239.0400000000002</v>
      </c>
      <c r="F882" s="4">
        <f>表1[[#This Row],[SA (AVAX)]]*1.1</f>
        <v>1362.9440000000004</v>
      </c>
      <c r="G882" s="2"/>
      <c r="I882"/>
    </row>
    <row r="883" spans="2:9" ht="18" customHeight="1" x14ac:dyDescent="0.3">
      <c r="B883" s="1">
        <v>879</v>
      </c>
      <c r="C883" s="4">
        <f>表1[[#This Row],[KEYs]]^2/16000</f>
        <v>48.290062499999998</v>
      </c>
      <c r="D883" s="4">
        <f>表1[[#This Row],[FT (ETH)]]*1.1</f>
        <v>53.119068750000004</v>
      </c>
      <c r="E883" s="2">
        <f>0.0016*表1[[#This Row],[KEYs]]^2+0.0064*表1[[#This Row],[KEYs]]+0.0064</f>
        <v>1241.8576</v>
      </c>
      <c r="F883" s="4">
        <f>表1[[#This Row],[SA (AVAX)]]*1.1</f>
        <v>1366.0433600000001</v>
      </c>
      <c r="G883" s="2"/>
      <c r="I883"/>
    </row>
    <row r="884" spans="2:9" ht="18" customHeight="1" x14ac:dyDescent="0.3">
      <c r="B884" s="1">
        <v>880</v>
      </c>
      <c r="C884" s="4">
        <f>表1[[#This Row],[KEYs]]^2/16000</f>
        <v>48.4</v>
      </c>
      <c r="D884" s="4">
        <f>表1[[#This Row],[FT (ETH)]]*1.1</f>
        <v>53.24</v>
      </c>
      <c r="E884" s="2">
        <f>0.0016*表1[[#This Row],[KEYs]]^2+0.0064*表1[[#This Row],[KEYs]]+0.0064</f>
        <v>1244.6784</v>
      </c>
      <c r="F884" s="4">
        <f>表1[[#This Row],[SA (AVAX)]]*1.1</f>
        <v>1369.14624</v>
      </c>
      <c r="G884" s="2"/>
      <c r="I884"/>
    </row>
    <row r="885" spans="2:9" ht="18" customHeight="1" x14ac:dyDescent="0.3">
      <c r="B885" s="1">
        <v>881</v>
      </c>
      <c r="C885" s="4">
        <f>表1[[#This Row],[KEYs]]^2/16000</f>
        <v>48.510062499999997</v>
      </c>
      <c r="D885" s="4">
        <f>表1[[#This Row],[FT (ETH)]]*1.1</f>
        <v>53.361068750000001</v>
      </c>
      <c r="E885" s="2">
        <f>0.0016*表1[[#This Row],[KEYs]]^2+0.0064*表1[[#This Row],[KEYs]]+0.0064</f>
        <v>1247.5024000000001</v>
      </c>
      <c r="F885" s="4">
        <f>表1[[#This Row],[SA (AVAX)]]*1.1</f>
        <v>1372.2526400000002</v>
      </c>
      <c r="G885" s="2"/>
      <c r="I885"/>
    </row>
    <row r="886" spans="2:9" ht="18" customHeight="1" x14ac:dyDescent="0.3">
      <c r="B886" s="1">
        <v>882</v>
      </c>
      <c r="C886" s="4">
        <f>表1[[#This Row],[KEYs]]^2/16000</f>
        <v>48.620249999999999</v>
      </c>
      <c r="D886" s="4">
        <f>表1[[#This Row],[FT (ETH)]]*1.1</f>
        <v>53.482275000000001</v>
      </c>
      <c r="E886" s="2">
        <f>0.0016*表1[[#This Row],[KEYs]]^2+0.0064*表1[[#This Row],[KEYs]]+0.0064</f>
        <v>1250.3296</v>
      </c>
      <c r="F886" s="4">
        <f>表1[[#This Row],[SA (AVAX)]]*1.1</f>
        <v>1375.36256</v>
      </c>
      <c r="G886" s="2"/>
      <c r="I886"/>
    </row>
    <row r="887" spans="2:9" ht="18" customHeight="1" x14ac:dyDescent="0.3">
      <c r="B887" s="1">
        <v>883</v>
      </c>
      <c r="C887" s="4">
        <f>表1[[#This Row],[KEYs]]^2/16000</f>
        <v>48.730562499999998</v>
      </c>
      <c r="D887" s="4">
        <f>表1[[#This Row],[FT (ETH)]]*1.1</f>
        <v>53.603618750000003</v>
      </c>
      <c r="E887" s="2">
        <f>0.0016*表1[[#This Row],[KEYs]]^2+0.0064*表1[[#This Row],[KEYs]]+0.0064</f>
        <v>1253.1600000000001</v>
      </c>
      <c r="F887" s="4">
        <f>表1[[#This Row],[SA (AVAX)]]*1.1</f>
        <v>1378.4760000000001</v>
      </c>
      <c r="G887" s="2"/>
      <c r="I887"/>
    </row>
    <row r="888" spans="2:9" ht="18" customHeight="1" x14ac:dyDescent="0.3">
      <c r="B888" s="1">
        <v>884</v>
      </c>
      <c r="C888" s="4">
        <f>表1[[#This Row],[KEYs]]^2/16000</f>
        <v>48.841000000000001</v>
      </c>
      <c r="D888" s="4">
        <f>表1[[#This Row],[FT (ETH)]]*1.1</f>
        <v>53.725100000000005</v>
      </c>
      <c r="E888" s="2">
        <f>0.0016*表1[[#This Row],[KEYs]]^2+0.0064*表1[[#This Row],[KEYs]]+0.0064</f>
        <v>1255.9936</v>
      </c>
      <c r="F888" s="4">
        <f>表1[[#This Row],[SA (AVAX)]]*1.1</f>
        <v>1381.5929600000002</v>
      </c>
      <c r="G888" s="2"/>
      <c r="I888"/>
    </row>
    <row r="889" spans="2:9" ht="18" customHeight="1" x14ac:dyDescent="0.3">
      <c r="B889" s="1">
        <v>885</v>
      </c>
      <c r="C889" s="4">
        <f>表1[[#This Row],[KEYs]]^2/16000</f>
        <v>48.951562500000001</v>
      </c>
      <c r="D889" s="4">
        <f>表1[[#This Row],[FT (ETH)]]*1.1</f>
        <v>53.846718750000008</v>
      </c>
      <c r="E889" s="2">
        <f>0.0016*表1[[#This Row],[KEYs]]^2+0.0064*表1[[#This Row],[KEYs]]+0.0064</f>
        <v>1258.8304000000001</v>
      </c>
      <c r="F889" s="4">
        <f>表1[[#This Row],[SA (AVAX)]]*1.1</f>
        <v>1384.7134400000002</v>
      </c>
      <c r="G889" s="2"/>
      <c r="I889"/>
    </row>
    <row r="890" spans="2:9" ht="18" customHeight="1" x14ac:dyDescent="0.3">
      <c r="B890" s="1">
        <v>886</v>
      </c>
      <c r="C890" s="4">
        <f>表1[[#This Row],[KEYs]]^2/16000</f>
        <v>49.062249999999999</v>
      </c>
      <c r="D890" s="4">
        <f>表1[[#This Row],[FT (ETH)]]*1.1</f>
        <v>53.968475000000005</v>
      </c>
      <c r="E890" s="2">
        <f>0.0016*表1[[#This Row],[KEYs]]^2+0.0064*表1[[#This Row],[KEYs]]+0.0064</f>
        <v>1261.6704</v>
      </c>
      <c r="F890" s="4">
        <f>表1[[#This Row],[SA (AVAX)]]*1.1</f>
        <v>1387.83744</v>
      </c>
      <c r="G890" s="2"/>
      <c r="I890"/>
    </row>
    <row r="891" spans="2:9" ht="18" customHeight="1" x14ac:dyDescent="0.3">
      <c r="B891" s="1">
        <v>887</v>
      </c>
      <c r="C891" s="4">
        <f>表1[[#This Row],[KEYs]]^2/16000</f>
        <v>49.1730625</v>
      </c>
      <c r="D891" s="4">
        <f>表1[[#This Row],[FT (ETH)]]*1.1</f>
        <v>54.090368750000003</v>
      </c>
      <c r="E891" s="2">
        <f>0.0016*表1[[#This Row],[KEYs]]^2+0.0064*表1[[#This Row],[KEYs]]+0.0064</f>
        <v>1264.5136</v>
      </c>
      <c r="F891" s="4">
        <f>表1[[#This Row],[SA (AVAX)]]*1.1</f>
        <v>1390.96496</v>
      </c>
      <c r="G891" s="2"/>
      <c r="I891"/>
    </row>
    <row r="892" spans="2:9" ht="18" customHeight="1" x14ac:dyDescent="0.3">
      <c r="B892" s="1">
        <v>888</v>
      </c>
      <c r="C892" s="4">
        <f>表1[[#This Row],[KEYs]]^2/16000</f>
        <v>49.283999999999999</v>
      </c>
      <c r="D892" s="4">
        <f>表1[[#This Row],[FT (ETH)]]*1.1</f>
        <v>54.212400000000002</v>
      </c>
      <c r="E892" s="2">
        <f>0.0016*表1[[#This Row],[KEYs]]^2+0.0064*表1[[#This Row],[KEYs]]+0.0064</f>
        <v>1267.3599999999999</v>
      </c>
      <c r="F892" s="4">
        <f>表1[[#This Row],[SA (AVAX)]]*1.1</f>
        <v>1394.096</v>
      </c>
      <c r="G892" s="2"/>
      <c r="I892"/>
    </row>
    <row r="893" spans="2:9" ht="18" customHeight="1" x14ac:dyDescent="0.3">
      <c r="B893" s="1">
        <v>889</v>
      </c>
      <c r="C893" s="4">
        <f>表1[[#This Row],[KEYs]]^2/16000</f>
        <v>49.395062500000002</v>
      </c>
      <c r="D893" s="4">
        <f>表1[[#This Row],[FT (ETH)]]*1.1</f>
        <v>54.33456875000001</v>
      </c>
      <c r="E893" s="2">
        <f>0.0016*表1[[#This Row],[KEYs]]^2+0.0064*表1[[#This Row],[KEYs]]+0.0064</f>
        <v>1270.2095999999999</v>
      </c>
      <c r="F893" s="4">
        <f>表1[[#This Row],[SA (AVAX)]]*1.1</f>
        <v>1397.23056</v>
      </c>
      <c r="G893" s="2"/>
      <c r="I893"/>
    </row>
    <row r="894" spans="2:9" ht="18" customHeight="1" x14ac:dyDescent="0.3">
      <c r="B894" s="1">
        <v>890</v>
      </c>
      <c r="C894" s="4">
        <f>表1[[#This Row],[KEYs]]^2/16000</f>
        <v>49.506250000000001</v>
      </c>
      <c r="D894" s="4">
        <f>表1[[#This Row],[FT (ETH)]]*1.1</f>
        <v>54.456875000000004</v>
      </c>
      <c r="E894" s="2">
        <f>0.0016*表1[[#This Row],[KEYs]]^2+0.0064*表1[[#This Row],[KEYs]]+0.0064</f>
        <v>1273.0624</v>
      </c>
      <c r="F894" s="4">
        <f>表1[[#This Row],[SA (AVAX)]]*1.1</f>
        <v>1400.3686400000001</v>
      </c>
      <c r="G894" s="2"/>
      <c r="I894"/>
    </row>
    <row r="895" spans="2:9" ht="18" customHeight="1" x14ac:dyDescent="0.3">
      <c r="B895" s="1">
        <v>891</v>
      </c>
      <c r="C895" s="4">
        <f>表1[[#This Row],[KEYs]]^2/16000</f>
        <v>49.617562499999998</v>
      </c>
      <c r="D895" s="4">
        <f>表1[[#This Row],[FT (ETH)]]*1.1</f>
        <v>54.579318750000006</v>
      </c>
      <c r="E895" s="2">
        <f>0.0016*表1[[#This Row],[KEYs]]^2+0.0064*表1[[#This Row],[KEYs]]+0.0064</f>
        <v>1275.9184</v>
      </c>
      <c r="F895" s="4">
        <f>表1[[#This Row],[SA (AVAX)]]*1.1</f>
        <v>1403.5102400000001</v>
      </c>
      <c r="G895" s="2"/>
      <c r="I895"/>
    </row>
    <row r="896" spans="2:9" ht="18" customHeight="1" x14ac:dyDescent="0.3">
      <c r="B896" s="1">
        <v>892</v>
      </c>
      <c r="C896" s="4">
        <f>表1[[#This Row],[KEYs]]^2/16000</f>
        <v>49.728999999999999</v>
      </c>
      <c r="D896" s="4">
        <f>表1[[#This Row],[FT (ETH)]]*1.1</f>
        <v>54.701900000000002</v>
      </c>
      <c r="E896" s="2">
        <f>0.0016*表1[[#This Row],[KEYs]]^2+0.0064*表1[[#This Row],[KEYs]]+0.0064</f>
        <v>1278.7776000000001</v>
      </c>
      <c r="F896" s="4">
        <f>表1[[#This Row],[SA (AVAX)]]*1.1</f>
        <v>1406.6553600000002</v>
      </c>
      <c r="G896" s="2"/>
      <c r="I896"/>
    </row>
    <row r="897" spans="2:9" ht="18" customHeight="1" x14ac:dyDescent="0.3">
      <c r="B897" s="1">
        <v>893</v>
      </c>
      <c r="C897" s="4">
        <f>表1[[#This Row],[KEYs]]^2/16000</f>
        <v>49.840562499999997</v>
      </c>
      <c r="D897" s="4">
        <f>表1[[#This Row],[FT (ETH)]]*1.1</f>
        <v>54.824618749999999</v>
      </c>
      <c r="E897" s="2">
        <f>0.0016*表1[[#This Row],[KEYs]]^2+0.0064*表1[[#This Row],[KEYs]]+0.0064</f>
        <v>1281.6400000000001</v>
      </c>
      <c r="F897" s="4">
        <f>表1[[#This Row],[SA (AVAX)]]*1.1</f>
        <v>1409.8040000000003</v>
      </c>
      <c r="G897" s="2"/>
      <c r="I897"/>
    </row>
    <row r="898" spans="2:9" ht="18" customHeight="1" x14ac:dyDescent="0.3">
      <c r="B898" s="1">
        <v>894</v>
      </c>
      <c r="C898" s="4">
        <f>表1[[#This Row],[KEYs]]^2/16000</f>
        <v>49.952249999999999</v>
      </c>
      <c r="D898" s="4">
        <f>表1[[#This Row],[FT (ETH)]]*1.1</f>
        <v>54.947475000000004</v>
      </c>
      <c r="E898" s="2">
        <f>0.0016*表1[[#This Row],[KEYs]]^2+0.0064*表1[[#This Row],[KEYs]]+0.0064</f>
        <v>1284.5056000000002</v>
      </c>
      <c r="F898" s="4">
        <f>表1[[#This Row],[SA (AVAX)]]*1.1</f>
        <v>1412.9561600000004</v>
      </c>
      <c r="G898" s="2"/>
      <c r="I898"/>
    </row>
    <row r="899" spans="2:9" ht="18" customHeight="1" x14ac:dyDescent="0.3">
      <c r="B899" s="1">
        <v>895</v>
      </c>
      <c r="C899" s="4">
        <f>表1[[#This Row],[KEYs]]^2/16000</f>
        <v>50.064062499999999</v>
      </c>
      <c r="D899" s="4">
        <f>表1[[#This Row],[FT (ETH)]]*1.1</f>
        <v>55.070468750000003</v>
      </c>
      <c r="E899" s="2">
        <f>0.0016*表1[[#This Row],[KEYs]]^2+0.0064*表1[[#This Row],[KEYs]]+0.0064</f>
        <v>1287.3744000000002</v>
      </c>
      <c r="F899" s="4">
        <f>表1[[#This Row],[SA (AVAX)]]*1.1</f>
        <v>1416.1118400000003</v>
      </c>
      <c r="G899" s="2"/>
      <c r="I899"/>
    </row>
    <row r="900" spans="2:9" ht="18" customHeight="1" x14ac:dyDescent="0.3">
      <c r="B900" s="1">
        <v>896</v>
      </c>
      <c r="C900" s="4">
        <f>表1[[#This Row],[KEYs]]^2/16000</f>
        <v>50.176000000000002</v>
      </c>
      <c r="D900" s="4">
        <f>表1[[#This Row],[FT (ETH)]]*1.1</f>
        <v>55.193600000000004</v>
      </c>
      <c r="E900" s="2">
        <f>0.0016*表1[[#This Row],[KEYs]]^2+0.0064*表1[[#This Row],[KEYs]]+0.0064</f>
        <v>1290.2464</v>
      </c>
      <c r="F900" s="4">
        <f>表1[[#This Row],[SA (AVAX)]]*1.1</f>
        <v>1419.2710400000001</v>
      </c>
      <c r="G900" s="2"/>
      <c r="I900"/>
    </row>
    <row r="901" spans="2:9" ht="18" customHeight="1" x14ac:dyDescent="0.3">
      <c r="B901" s="1">
        <v>897</v>
      </c>
      <c r="C901" s="4">
        <f>表1[[#This Row],[KEYs]]^2/16000</f>
        <v>50.288062500000002</v>
      </c>
      <c r="D901" s="4">
        <f>表1[[#This Row],[FT (ETH)]]*1.1</f>
        <v>55.316868750000005</v>
      </c>
      <c r="E901" s="2">
        <f>0.0016*表1[[#This Row],[KEYs]]^2+0.0064*表1[[#This Row],[KEYs]]+0.0064</f>
        <v>1293.1216000000002</v>
      </c>
      <c r="F901" s="4">
        <f>表1[[#This Row],[SA (AVAX)]]*1.1</f>
        <v>1422.4337600000003</v>
      </c>
      <c r="G901" s="2"/>
      <c r="I901"/>
    </row>
    <row r="902" spans="2:9" ht="18" customHeight="1" x14ac:dyDescent="0.3">
      <c r="B902" s="1">
        <v>898</v>
      </c>
      <c r="C902" s="4">
        <f>表1[[#This Row],[KEYs]]^2/16000</f>
        <v>50.40025</v>
      </c>
      <c r="D902" s="4">
        <f>表1[[#This Row],[FT (ETH)]]*1.1</f>
        <v>55.440275000000007</v>
      </c>
      <c r="E902" s="2">
        <f>0.0016*表1[[#This Row],[KEYs]]^2+0.0064*表1[[#This Row],[KEYs]]+0.0064</f>
        <v>1296</v>
      </c>
      <c r="F902" s="4">
        <f>表1[[#This Row],[SA (AVAX)]]*1.1</f>
        <v>1425.6000000000001</v>
      </c>
      <c r="G902" s="2"/>
      <c r="I902"/>
    </row>
    <row r="903" spans="2:9" ht="18" customHeight="1" x14ac:dyDescent="0.3">
      <c r="B903" s="1">
        <v>899</v>
      </c>
      <c r="C903" s="4">
        <f>表1[[#This Row],[KEYs]]^2/16000</f>
        <v>50.512562500000001</v>
      </c>
      <c r="D903" s="4">
        <f>表1[[#This Row],[FT (ETH)]]*1.1</f>
        <v>55.563818750000003</v>
      </c>
      <c r="E903" s="2">
        <f>0.0016*表1[[#This Row],[KEYs]]^2+0.0064*表1[[#This Row],[KEYs]]+0.0064</f>
        <v>1298.8816000000002</v>
      </c>
      <c r="F903" s="4">
        <f>表1[[#This Row],[SA (AVAX)]]*1.1</f>
        <v>1428.7697600000004</v>
      </c>
      <c r="G903" s="2"/>
      <c r="I903"/>
    </row>
    <row r="904" spans="2:9" ht="18" customHeight="1" x14ac:dyDescent="0.3">
      <c r="B904" s="1">
        <v>900</v>
      </c>
      <c r="C904" s="4">
        <f>表1[[#This Row],[KEYs]]^2/16000</f>
        <v>50.625</v>
      </c>
      <c r="D904" s="4">
        <f>表1[[#This Row],[FT (ETH)]]*1.1</f>
        <v>55.687500000000007</v>
      </c>
      <c r="E904" s="2">
        <f>0.0016*表1[[#This Row],[KEYs]]^2+0.0064*表1[[#This Row],[KEYs]]+0.0064</f>
        <v>1301.7664</v>
      </c>
      <c r="F904" s="4">
        <f>表1[[#This Row],[SA (AVAX)]]*1.1</f>
        <v>1431.9430400000001</v>
      </c>
      <c r="G904" s="2"/>
      <c r="I904"/>
    </row>
    <row r="905" spans="2:9" ht="18" customHeight="1" x14ac:dyDescent="0.3">
      <c r="B905" s="1">
        <v>901</v>
      </c>
      <c r="C905" s="4">
        <f>表1[[#This Row],[KEYs]]^2/16000</f>
        <v>50.737562500000003</v>
      </c>
      <c r="D905" s="4">
        <f>表1[[#This Row],[FT (ETH)]]*1.1</f>
        <v>55.811318750000005</v>
      </c>
      <c r="E905" s="2">
        <f>0.0016*表1[[#This Row],[KEYs]]^2+0.0064*表1[[#This Row],[KEYs]]+0.0064</f>
        <v>1304.6544000000001</v>
      </c>
      <c r="F905" s="4">
        <f>表1[[#This Row],[SA (AVAX)]]*1.1</f>
        <v>1435.1198400000003</v>
      </c>
      <c r="G905" s="2"/>
      <c r="I905"/>
    </row>
    <row r="906" spans="2:9" ht="18" customHeight="1" x14ac:dyDescent="0.3">
      <c r="B906" s="1">
        <v>902</v>
      </c>
      <c r="C906" s="4">
        <f>表1[[#This Row],[KEYs]]^2/16000</f>
        <v>50.850250000000003</v>
      </c>
      <c r="D906" s="4">
        <f>表1[[#This Row],[FT (ETH)]]*1.1</f>
        <v>55.935275000000004</v>
      </c>
      <c r="E906" s="2">
        <f>0.0016*表1[[#This Row],[KEYs]]^2+0.0064*表1[[#This Row],[KEYs]]+0.0064</f>
        <v>1307.5455999999999</v>
      </c>
      <c r="F906" s="4">
        <f>表1[[#This Row],[SA (AVAX)]]*1.1</f>
        <v>1438.30016</v>
      </c>
      <c r="G906" s="2"/>
      <c r="I906"/>
    </row>
    <row r="907" spans="2:9" ht="18" customHeight="1" x14ac:dyDescent="0.3">
      <c r="B907" s="1">
        <v>903</v>
      </c>
      <c r="C907" s="4">
        <f>表1[[#This Row],[KEYs]]^2/16000</f>
        <v>50.963062499999999</v>
      </c>
      <c r="D907" s="4">
        <f>表1[[#This Row],[FT (ETH)]]*1.1</f>
        <v>56.059368750000004</v>
      </c>
      <c r="E907" s="2">
        <f>0.0016*表1[[#This Row],[KEYs]]^2+0.0064*表1[[#This Row],[KEYs]]+0.0064</f>
        <v>1310.44</v>
      </c>
      <c r="F907" s="4">
        <f>表1[[#This Row],[SA (AVAX)]]*1.1</f>
        <v>1441.4840000000002</v>
      </c>
      <c r="G907" s="2"/>
      <c r="I907"/>
    </row>
    <row r="908" spans="2:9" ht="18" customHeight="1" x14ac:dyDescent="0.3">
      <c r="B908" s="1">
        <v>904</v>
      </c>
      <c r="C908" s="4">
        <f>表1[[#This Row],[KEYs]]^2/16000</f>
        <v>51.076000000000001</v>
      </c>
      <c r="D908" s="4">
        <f>表1[[#This Row],[FT (ETH)]]*1.1</f>
        <v>56.183600000000006</v>
      </c>
      <c r="E908" s="2">
        <f>0.0016*表1[[#This Row],[KEYs]]^2+0.0064*表1[[#This Row],[KEYs]]+0.0064</f>
        <v>1313.3376000000001</v>
      </c>
      <c r="F908" s="4">
        <f>表1[[#This Row],[SA (AVAX)]]*1.1</f>
        <v>1444.6713600000003</v>
      </c>
      <c r="G908" s="2"/>
      <c r="I908"/>
    </row>
    <row r="909" spans="2:9" ht="18" customHeight="1" x14ac:dyDescent="0.3">
      <c r="B909" s="1">
        <v>905</v>
      </c>
      <c r="C909" s="4">
        <f>表1[[#This Row],[KEYs]]^2/16000</f>
        <v>51.189062499999999</v>
      </c>
      <c r="D909" s="4">
        <f>表1[[#This Row],[FT (ETH)]]*1.1</f>
        <v>56.307968750000001</v>
      </c>
      <c r="E909" s="2">
        <f>0.0016*表1[[#This Row],[KEYs]]^2+0.0064*表1[[#This Row],[KEYs]]+0.0064</f>
        <v>1316.2384</v>
      </c>
      <c r="F909" s="4">
        <f>表1[[#This Row],[SA (AVAX)]]*1.1</f>
        <v>1447.8622400000002</v>
      </c>
      <c r="G909" s="2"/>
      <c r="I909"/>
    </row>
    <row r="910" spans="2:9" ht="18" customHeight="1" x14ac:dyDescent="0.3">
      <c r="B910" s="1">
        <v>906</v>
      </c>
      <c r="C910" s="4">
        <f>表1[[#This Row],[KEYs]]^2/16000</f>
        <v>51.302250000000001</v>
      </c>
      <c r="D910" s="4">
        <f>表1[[#This Row],[FT (ETH)]]*1.1</f>
        <v>56.432475000000004</v>
      </c>
      <c r="E910" s="2">
        <f>0.0016*表1[[#This Row],[KEYs]]^2+0.0064*表1[[#This Row],[KEYs]]+0.0064</f>
        <v>1319.1424</v>
      </c>
      <c r="F910" s="4">
        <f>表1[[#This Row],[SA (AVAX)]]*1.1</f>
        <v>1451.05664</v>
      </c>
      <c r="G910" s="2"/>
      <c r="I910"/>
    </row>
    <row r="911" spans="2:9" ht="18" customHeight="1" x14ac:dyDescent="0.3">
      <c r="B911" s="1">
        <v>907</v>
      </c>
      <c r="C911" s="4">
        <f>表1[[#This Row],[KEYs]]^2/16000</f>
        <v>51.4155625</v>
      </c>
      <c r="D911" s="4">
        <f>表1[[#This Row],[FT (ETH)]]*1.1</f>
        <v>56.557118750000008</v>
      </c>
      <c r="E911" s="2">
        <f>0.0016*表1[[#This Row],[KEYs]]^2+0.0064*表1[[#This Row],[KEYs]]+0.0064</f>
        <v>1322.0496000000001</v>
      </c>
      <c r="F911" s="4">
        <f>表1[[#This Row],[SA (AVAX)]]*1.1</f>
        <v>1454.2545600000001</v>
      </c>
      <c r="G911" s="2"/>
      <c r="I911"/>
    </row>
    <row r="912" spans="2:9" ht="18" customHeight="1" x14ac:dyDescent="0.3">
      <c r="B912" s="1">
        <v>908</v>
      </c>
      <c r="C912" s="4">
        <f>表1[[#This Row],[KEYs]]^2/16000</f>
        <v>51.529000000000003</v>
      </c>
      <c r="D912" s="4">
        <f>表1[[#This Row],[FT (ETH)]]*1.1</f>
        <v>56.681900000000006</v>
      </c>
      <c r="E912" s="2">
        <f>0.0016*表1[[#This Row],[KEYs]]^2+0.0064*表1[[#This Row],[KEYs]]+0.0064</f>
        <v>1324.96</v>
      </c>
      <c r="F912" s="4">
        <f>表1[[#This Row],[SA (AVAX)]]*1.1</f>
        <v>1457.4560000000001</v>
      </c>
      <c r="G912" s="2"/>
      <c r="I912"/>
    </row>
    <row r="913" spans="2:9" ht="18" customHeight="1" x14ac:dyDescent="0.3">
      <c r="B913" s="1">
        <v>909</v>
      </c>
      <c r="C913" s="4">
        <f>表1[[#This Row],[KEYs]]^2/16000</f>
        <v>51.642562499999997</v>
      </c>
      <c r="D913" s="4">
        <f>表1[[#This Row],[FT (ETH)]]*1.1</f>
        <v>56.806818749999998</v>
      </c>
      <c r="E913" s="2">
        <f>0.0016*表1[[#This Row],[KEYs]]^2+0.0064*表1[[#This Row],[KEYs]]+0.0064</f>
        <v>1327.8736000000001</v>
      </c>
      <c r="F913" s="4">
        <f>表1[[#This Row],[SA (AVAX)]]*1.1</f>
        <v>1460.6609600000002</v>
      </c>
      <c r="G913" s="2"/>
      <c r="I913"/>
    </row>
    <row r="914" spans="2:9" ht="18" customHeight="1" x14ac:dyDescent="0.3">
      <c r="B914" s="1">
        <v>910</v>
      </c>
      <c r="C914" s="4">
        <f>表1[[#This Row],[KEYs]]^2/16000</f>
        <v>51.756250000000001</v>
      </c>
      <c r="D914" s="4">
        <f>表1[[#This Row],[FT (ETH)]]*1.1</f>
        <v>56.931875000000005</v>
      </c>
      <c r="E914" s="2">
        <f>0.0016*表1[[#This Row],[KEYs]]^2+0.0064*表1[[#This Row],[KEYs]]+0.0064</f>
        <v>1330.7904000000001</v>
      </c>
      <c r="F914" s="4">
        <f>表1[[#This Row],[SA (AVAX)]]*1.1</f>
        <v>1463.8694400000002</v>
      </c>
      <c r="G914" s="2"/>
      <c r="I914"/>
    </row>
    <row r="915" spans="2:9" ht="18" customHeight="1" x14ac:dyDescent="0.3">
      <c r="B915" s="1">
        <v>911</v>
      </c>
      <c r="C915" s="4">
        <f>表1[[#This Row],[KEYs]]^2/16000</f>
        <v>51.870062500000003</v>
      </c>
      <c r="D915" s="4">
        <f>表1[[#This Row],[FT (ETH)]]*1.1</f>
        <v>57.057068750000006</v>
      </c>
      <c r="E915" s="2">
        <f>0.0016*表1[[#This Row],[KEYs]]^2+0.0064*表1[[#This Row],[KEYs]]+0.0064</f>
        <v>1333.7104000000002</v>
      </c>
      <c r="F915" s="4">
        <f>表1[[#This Row],[SA (AVAX)]]*1.1</f>
        <v>1467.0814400000004</v>
      </c>
      <c r="G915" s="2"/>
      <c r="I915"/>
    </row>
    <row r="916" spans="2:9" ht="18" customHeight="1" x14ac:dyDescent="0.3">
      <c r="B916" s="1">
        <v>912</v>
      </c>
      <c r="C916" s="4">
        <f>表1[[#This Row],[KEYs]]^2/16000</f>
        <v>51.984000000000002</v>
      </c>
      <c r="D916" s="4">
        <f>表1[[#This Row],[FT (ETH)]]*1.1</f>
        <v>57.182400000000008</v>
      </c>
      <c r="E916" s="2">
        <f>0.0016*表1[[#This Row],[KEYs]]^2+0.0064*表1[[#This Row],[KEYs]]+0.0064</f>
        <v>1336.6336000000001</v>
      </c>
      <c r="F916" s="4">
        <f>表1[[#This Row],[SA (AVAX)]]*1.1</f>
        <v>1470.2969600000004</v>
      </c>
      <c r="G916" s="2"/>
      <c r="I916"/>
    </row>
    <row r="917" spans="2:9" ht="18" customHeight="1" x14ac:dyDescent="0.3">
      <c r="B917" s="1">
        <v>913</v>
      </c>
      <c r="C917" s="4">
        <f>表1[[#This Row],[KEYs]]^2/16000</f>
        <v>52.098062499999997</v>
      </c>
      <c r="D917" s="4">
        <f>表1[[#This Row],[FT (ETH)]]*1.1</f>
        <v>57.307868750000004</v>
      </c>
      <c r="E917" s="2">
        <f>0.0016*表1[[#This Row],[KEYs]]^2+0.0064*表1[[#This Row],[KEYs]]+0.0064</f>
        <v>1339.5600000000002</v>
      </c>
      <c r="F917" s="4">
        <f>表1[[#This Row],[SA (AVAX)]]*1.1</f>
        <v>1473.5160000000003</v>
      </c>
      <c r="G917" s="2"/>
      <c r="I917"/>
    </row>
    <row r="918" spans="2:9" ht="18" customHeight="1" x14ac:dyDescent="0.3">
      <c r="B918" s="1">
        <v>914</v>
      </c>
      <c r="C918" s="4">
        <f>表1[[#This Row],[KEYs]]^2/16000</f>
        <v>52.212249999999997</v>
      </c>
      <c r="D918" s="4">
        <f>表1[[#This Row],[FT (ETH)]]*1.1</f>
        <v>57.433475000000001</v>
      </c>
      <c r="E918" s="2">
        <f>0.0016*表1[[#This Row],[KEYs]]^2+0.0064*表1[[#This Row],[KEYs]]+0.0064</f>
        <v>1342.4896000000001</v>
      </c>
      <c r="F918" s="4">
        <f>表1[[#This Row],[SA (AVAX)]]*1.1</f>
        <v>1476.7385600000002</v>
      </c>
      <c r="G918" s="2"/>
      <c r="I918"/>
    </row>
    <row r="919" spans="2:9" ht="18" customHeight="1" x14ac:dyDescent="0.3">
      <c r="B919" s="1">
        <v>915</v>
      </c>
      <c r="C919" s="4">
        <f>表1[[#This Row],[KEYs]]^2/16000</f>
        <v>52.326562500000001</v>
      </c>
      <c r="D919" s="4">
        <f>表1[[#This Row],[FT (ETH)]]*1.1</f>
        <v>57.559218750000007</v>
      </c>
      <c r="E919" s="2">
        <f>0.0016*表1[[#This Row],[KEYs]]^2+0.0064*表1[[#This Row],[KEYs]]+0.0064</f>
        <v>1345.4224000000002</v>
      </c>
      <c r="F919" s="4">
        <f>表1[[#This Row],[SA (AVAX)]]*1.1</f>
        <v>1479.9646400000004</v>
      </c>
      <c r="G919" s="2"/>
      <c r="I919"/>
    </row>
    <row r="920" spans="2:9" ht="18" customHeight="1" x14ac:dyDescent="0.3">
      <c r="B920" s="1">
        <v>916</v>
      </c>
      <c r="C920" s="4">
        <f>表1[[#This Row],[KEYs]]^2/16000</f>
        <v>52.441000000000003</v>
      </c>
      <c r="D920" s="4">
        <f>表1[[#This Row],[FT (ETH)]]*1.1</f>
        <v>57.685100000000006</v>
      </c>
      <c r="E920" s="2">
        <f>0.0016*表1[[#This Row],[KEYs]]^2+0.0064*表1[[#This Row],[KEYs]]+0.0064</f>
        <v>1348.3584000000001</v>
      </c>
      <c r="F920" s="4">
        <f>表1[[#This Row],[SA (AVAX)]]*1.1</f>
        <v>1483.1942400000003</v>
      </c>
      <c r="G920" s="2"/>
      <c r="I920"/>
    </row>
    <row r="921" spans="2:9" ht="18" customHeight="1" x14ac:dyDescent="0.3">
      <c r="B921" s="1">
        <v>917</v>
      </c>
      <c r="C921" s="4">
        <f>表1[[#This Row],[KEYs]]^2/16000</f>
        <v>52.555562500000001</v>
      </c>
      <c r="D921" s="4">
        <f>表1[[#This Row],[FT (ETH)]]*1.1</f>
        <v>57.811118750000006</v>
      </c>
      <c r="E921" s="2">
        <f>0.0016*表1[[#This Row],[KEYs]]^2+0.0064*表1[[#This Row],[KEYs]]+0.0064</f>
        <v>1351.2976000000001</v>
      </c>
      <c r="F921" s="4">
        <f>表1[[#This Row],[SA (AVAX)]]*1.1</f>
        <v>1486.4273600000001</v>
      </c>
      <c r="G921" s="2"/>
      <c r="I921"/>
    </row>
    <row r="922" spans="2:9" ht="18" customHeight="1" x14ac:dyDescent="0.3">
      <c r="B922" s="1">
        <v>918</v>
      </c>
      <c r="C922" s="4">
        <f>表1[[#This Row],[KEYs]]^2/16000</f>
        <v>52.670250000000003</v>
      </c>
      <c r="D922" s="4">
        <f>表1[[#This Row],[FT (ETH)]]*1.1</f>
        <v>57.937275000000007</v>
      </c>
      <c r="E922" s="2">
        <f>0.0016*表1[[#This Row],[KEYs]]^2+0.0064*表1[[#This Row],[KEYs]]+0.0064</f>
        <v>1354.24</v>
      </c>
      <c r="F922" s="4">
        <f>表1[[#This Row],[SA (AVAX)]]*1.1</f>
        <v>1489.6640000000002</v>
      </c>
      <c r="G922" s="2"/>
      <c r="I922"/>
    </row>
    <row r="923" spans="2:9" ht="18" customHeight="1" x14ac:dyDescent="0.3">
      <c r="B923" s="1">
        <v>919</v>
      </c>
      <c r="C923" s="4">
        <f>表1[[#This Row],[KEYs]]^2/16000</f>
        <v>52.785062500000002</v>
      </c>
      <c r="D923" s="4">
        <f>表1[[#This Row],[FT (ETH)]]*1.1</f>
        <v>58.063568750000009</v>
      </c>
      <c r="E923" s="2">
        <f>0.0016*表1[[#This Row],[KEYs]]^2+0.0064*表1[[#This Row],[KEYs]]+0.0064</f>
        <v>1357.1856</v>
      </c>
      <c r="F923" s="4">
        <f>表1[[#This Row],[SA (AVAX)]]*1.1</f>
        <v>1492.90416</v>
      </c>
      <c r="G923" s="2"/>
      <c r="I923"/>
    </row>
    <row r="924" spans="2:9" ht="18" customHeight="1" x14ac:dyDescent="0.3">
      <c r="B924" s="1">
        <v>920</v>
      </c>
      <c r="C924" s="4">
        <f>表1[[#This Row],[KEYs]]^2/16000</f>
        <v>52.9</v>
      </c>
      <c r="D924" s="4">
        <f>表1[[#This Row],[FT (ETH)]]*1.1</f>
        <v>58.190000000000005</v>
      </c>
      <c r="E924" s="2">
        <f>0.0016*表1[[#This Row],[KEYs]]^2+0.0064*表1[[#This Row],[KEYs]]+0.0064</f>
        <v>1360.1343999999999</v>
      </c>
      <c r="F924" s="4">
        <f>表1[[#This Row],[SA (AVAX)]]*1.1</f>
        <v>1496.1478400000001</v>
      </c>
      <c r="G924" s="2"/>
      <c r="I924"/>
    </row>
    <row r="925" spans="2:9" ht="18" customHeight="1" x14ac:dyDescent="0.3">
      <c r="B925" s="1">
        <v>921</v>
      </c>
      <c r="C925" s="4">
        <f>表1[[#This Row],[KEYs]]^2/16000</f>
        <v>53.015062499999999</v>
      </c>
      <c r="D925" s="4">
        <f>表1[[#This Row],[FT (ETH)]]*1.1</f>
        <v>58.316568750000002</v>
      </c>
      <c r="E925" s="2">
        <f>0.0016*表1[[#This Row],[KEYs]]^2+0.0064*表1[[#This Row],[KEYs]]+0.0064</f>
        <v>1363.0863999999999</v>
      </c>
      <c r="F925" s="4">
        <f>表1[[#This Row],[SA (AVAX)]]*1.1</f>
        <v>1499.3950400000001</v>
      </c>
      <c r="G925" s="2"/>
      <c r="I925"/>
    </row>
    <row r="926" spans="2:9" ht="18" customHeight="1" x14ac:dyDescent="0.3">
      <c r="B926" s="1">
        <v>922</v>
      </c>
      <c r="C926" s="4">
        <f>表1[[#This Row],[KEYs]]^2/16000</f>
        <v>53.130249999999997</v>
      </c>
      <c r="D926" s="4">
        <f>表1[[#This Row],[FT (ETH)]]*1.1</f>
        <v>58.443275</v>
      </c>
      <c r="E926" s="2">
        <f>0.0016*表1[[#This Row],[KEYs]]^2+0.0064*表1[[#This Row],[KEYs]]+0.0064</f>
        <v>1366.0416</v>
      </c>
      <c r="F926" s="4">
        <f>表1[[#This Row],[SA (AVAX)]]*1.1</f>
        <v>1502.6457600000001</v>
      </c>
      <c r="G926" s="2"/>
      <c r="I926"/>
    </row>
    <row r="927" spans="2:9" ht="18" customHeight="1" x14ac:dyDescent="0.3">
      <c r="B927" s="1">
        <v>923</v>
      </c>
      <c r="C927" s="4">
        <f>表1[[#This Row],[KEYs]]^2/16000</f>
        <v>53.245562499999998</v>
      </c>
      <c r="D927" s="4">
        <f>表1[[#This Row],[FT (ETH)]]*1.1</f>
        <v>58.570118750000006</v>
      </c>
      <c r="E927" s="2">
        <f>0.0016*表1[[#This Row],[KEYs]]^2+0.0064*表1[[#This Row],[KEYs]]+0.0064</f>
        <v>1369.0000000000002</v>
      </c>
      <c r="F927" s="4">
        <f>表1[[#This Row],[SA (AVAX)]]*1.1</f>
        <v>1505.9000000000003</v>
      </c>
      <c r="G927" s="2"/>
      <c r="I927"/>
    </row>
    <row r="928" spans="2:9" ht="18" customHeight="1" x14ac:dyDescent="0.3">
      <c r="B928" s="1">
        <v>924</v>
      </c>
      <c r="C928" s="4">
        <f>表1[[#This Row],[KEYs]]^2/16000</f>
        <v>53.360999999999997</v>
      </c>
      <c r="D928" s="4">
        <f>表1[[#This Row],[FT (ETH)]]*1.1</f>
        <v>58.697099999999999</v>
      </c>
      <c r="E928" s="2">
        <f>0.0016*表1[[#This Row],[KEYs]]^2+0.0064*表1[[#This Row],[KEYs]]+0.0064</f>
        <v>1371.9616000000001</v>
      </c>
      <c r="F928" s="4">
        <f>表1[[#This Row],[SA (AVAX)]]*1.1</f>
        <v>1509.1577600000003</v>
      </c>
      <c r="G928" s="2"/>
      <c r="I928"/>
    </row>
    <row r="929" spans="2:9" ht="18" customHeight="1" x14ac:dyDescent="0.3">
      <c r="B929" s="1">
        <v>925</v>
      </c>
      <c r="C929" s="4">
        <f>表1[[#This Row],[KEYs]]^2/16000</f>
        <v>53.4765625</v>
      </c>
      <c r="D929" s="4">
        <f>表1[[#This Row],[FT (ETH)]]*1.1</f>
        <v>58.824218750000007</v>
      </c>
      <c r="E929" s="2">
        <f>0.0016*表1[[#This Row],[KEYs]]^2+0.0064*表1[[#This Row],[KEYs]]+0.0064</f>
        <v>1374.9264000000001</v>
      </c>
      <c r="F929" s="4">
        <f>表1[[#This Row],[SA (AVAX)]]*1.1</f>
        <v>1512.4190400000002</v>
      </c>
      <c r="G929" s="2"/>
      <c r="I929"/>
    </row>
    <row r="930" spans="2:9" ht="18" customHeight="1" x14ac:dyDescent="0.3">
      <c r="B930" s="1">
        <v>926</v>
      </c>
      <c r="C930" s="4">
        <f>表1[[#This Row],[KEYs]]^2/16000</f>
        <v>53.59225</v>
      </c>
      <c r="D930" s="4">
        <f>表1[[#This Row],[FT (ETH)]]*1.1</f>
        <v>58.951475000000002</v>
      </c>
      <c r="E930" s="2">
        <f>0.0016*表1[[#This Row],[KEYs]]^2+0.0064*表1[[#This Row],[KEYs]]+0.0064</f>
        <v>1377.8944000000001</v>
      </c>
      <c r="F930" s="4">
        <f>表1[[#This Row],[SA (AVAX)]]*1.1</f>
        <v>1515.6838400000004</v>
      </c>
      <c r="G930" s="2"/>
      <c r="I930"/>
    </row>
    <row r="931" spans="2:9" ht="18" customHeight="1" x14ac:dyDescent="0.3">
      <c r="B931" s="1">
        <v>927</v>
      </c>
      <c r="C931" s="4">
        <f>表1[[#This Row],[KEYs]]^2/16000</f>
        <v>53.708062499999997</v>
      </c>
      <c r="D931" s="4">
        <f>表1[[#This Row],[FT (ETH)]]*1.1</f>
        <v>59.078868749999998</v>
      </c>
      <c r="E931" s="2">
        <f>0.0016*表1[[#This Row],[KEYs]]^2+0.0064*表1[[#This Row],[KEYs]]+0.0064</f>
        <v>1380.8656000000001</v>
      </c>
      <c r="F931" s="4">
        <f>表1[[#This Row],[SA (AVAX)]]*1.1</f>
        <v>1518.9521600000003</v>
      </c>
      <c r="G931" s="2"/>
      <c r="I931"/>
    </row>
    <row r="932" spans="2:9" ht="18" customHeight="1" x14ac:dyDescent="0.3">
      <c r="B932" s="1">
        <v>928</v>
      </c>
      <c r="C932" s="4">
        <f>表1[[#This Row],[KEYs]]^2/16000</f>
        <v>53.823999999999998</v>
      </c>
      <c r="D932" s="4">
        <f>表1[[#This Row],[FT (ETH)]]*1.1</f>
        <v>59.206400000000002</v>
      </c>
      <c r="E932" s="2">
        <f>0.0016*表1[[#This Row],[KEYs]]^2+0.0064*表1[[#This Row],[KEYs]]+0.0064</f>
        <v>1383.8400000000001</v>
      </c>
      <c r="F932" s="4">
        <f>表1[[#This Row],[SA (AVAX)]]*1.1</f>
        <v>1522.2240000000004</v>
      </c>
      <c r="G932" s="2"/>
      <c r="I932"/>
    </row>
    <row r="933" spans="2:9" ht="18" customHeight="1" x14ac:dyDescent="0.3">
      <c r="B933" s="1">
        <v>929</v>
      </c>
      <c r="C933" s="4">
        <f>表1[[#This Row],[KEYs]]^2/16000</f>
        <v>53.940062500000003</v>
      </c>
      <c r="D933" s="4">
        <f>表1[[#This Row],[FT (ETH)]]*1.1</f>
        <v>59.334068750000007</v>
      </c>
      <c r="E933" s="2">
        <f>0.0016*表1[[#This Row],[KEYs]]^2+0.0064*表1[[#This Row],[KEYs]]+0.0064</f>
        <v>1386.8176000000001</v>
      </c>
      <c r="F933" s="4">
        <f>表1[[#This Row],[SA (AVAX)]]*1.1</f>
        <v>1525.4993600000003</v>
      </c>
      <c r="G933" s="2"/>
      <c r="I933"/>
    </row>
    <row r="934" spans="2:9" ht="18" customHeight="1" x14ac:dyDescent="0.3">
      <c r="B934" s="1">
        <v>930</v>
      </c>
      <c r="C934" s="4">
        <f>表1[[#This Row],[KEYs]]^2/16000</f>
        <v>54.056249999999999</v>
      </c>
      <c r="D934" s="4">
        <f>表1[[#This Row],[FT (ETH)]]*1.1</f>
        <v>59.461875000000006</v>
      </c>
      <c r="E934" s="2">
        <f>0.0016*表1[[#This Row],[KEYs]]^2+0.0064*表1[[#This Row],[KEYs]]+0.0064</f>
        <v>1389.7984000000001</v>
      </c>
      <c r="F934" s="4">
        <f>表1[[#This Row],[SA (AVAX)]]*1.1</f>
        <v>1528.7782400000003</v>
      </c>
      <c r="G934" s="2"/>
      <c r="I934"/>
    </row>
    <row r="935" spans="2:9" ht="18" customHeight="1" x14ac:dyDescent="0.3">
      <c r="B935" s="1">
        <v>931</v>
      </c>
      <c r="C935" s="4">
        <f>表1[[#This Row],[KEYs]]^2/16000</f>
        <v>54.172562499999998</v>
      </c>
      <c r="D935" s="4">
        <f>表1[[#This Row],[FT (ETH)]]*1.1</f>
        <v>59.589818749999999</v>
      </c>
      <c r="E935" s="2">
        <f>0.0016*表1[[#This Row],[KEYs]]^2+0.0064*表1[[#This Row],[KEYs]]+0.0064</f>
        <v>1392.7824000000001</v>
      </c>
      <c r="F935" s="4">
        <f>表1[[#This Row],[SA (AVAX)]]*1.1</f>
        <v>1532.0606400000001</v>
      </c>
      <c r="G935" s="2"/>
      <c r="I935"/>
    </row>
    <row r="936" spans="2:9" ht="18" customHeight="1" x14ac:dyDescent="0.3">
      <c r="B936" s="1">
        <v>932</v>
      </c>
      <c r="C936" s="4">
        <f>表1[[#This Row],[KEYs]]^2/16000</f>
        <v>54.289000000000001</v>
      </c>
      <c r="D936" s="4">
        <f>表1[[#This Row],[FT (ETH)]]*1.1</f>
        <v>59.717900000000007</v>
      </c>
      <c r="E936" s="2">
        <f>0.0016*表1[[#This Row],[KEYs]]^2+0.0064*表1[[#This Row],[KEYs]]+0.0064</f>
        <v>1395.7696000000001</v>
      </c>
      <c r="F936" s="4">
        <f>表1[[#This Row],[SA (AVAX)]]*1.1</f>
        <v>1535.3465600000002</v>
      </c>
      <c r="G936" s="2"/>
      <c r="I936"/>
    </row>
    <row r="937" spans="2:9" ht="18" customHeight="1" x14ac:dyDescent="0.3">
      <c r="B937" s="1">
        <v>933</v>
      </c>
      <c r="C937" s="4">
        <f>表1[[#This Row],[KEYs]]^2/16000</f>
        <v>54.405562500000002</v>
      </c>
      <c r="D937" s="4">
        <f>表1[[#This Row],[FT (ETH)]]*1.1</f>
        <v>59.846118750000009</v>
      </c>
      <c r="E937" s="2">
        <f>0.0016*表1[[#This Row],[KEYs]]^2+0.0064*表1[[#This Row],[KEYs]]+0.0064</f>
        <v>1398.76</v>
      </c>
      <c r="F937" s="4">
        <f>表1[[#This Row],[SA (AVAX)]]*1.1</f>
        <v>1538.6360000000002</v>
      </c>
      <c r="G937" s="2"/>
      <c r="I937"/>
    </row>
    <row r="938" spans="2:9" ht="18" customHeight="1" x14ac:dyDescent="0.3">
      <c r="B938" s="1">
        <v>934</v>
      </c>
      <c r="C938" s="4">
        <f>表1[[#This Row],[KEYs]]^2/16000</f>
        <v>54.52225</v>
      </c>
      <c r="D938" s="4">
        <f>表1[[#This Row],[FT (ETH)]]*1.1</f>
        <v>59.974475000000005</v>
      </c>
      <c r="E938" s="2">
        <f>0.0016*表1[[#This Row],[KEYs]]^2+0.0064*表1[[#This Row],[KEYs]]+0.0064</f>
        <v>1401.7536</v>
      </c>
      <c r="F938" s="4">
        <f>表1[[#This Row],[SA (AVAX)]]*1.1</f>
        <v>1541.9289600000002</v>
      </c>
      <c r="G938" s="2"/>
      <c r="I938"/>
    </row>
    <row r="939" spans="2:9" ht="18" customHeight="1" x14ac:dyDescent="0.3">
      <c r="B939" s="1">
        <v>935</v>
      </c>
      <c r="C939" s="4">
        <f>表1[[#This Row],[KEYs]]^2/16000</f>
        <v>54.639062500000001</v>
      </c>
      <c r="D939" s="4">
        <f>表1[[#This Row],[FT (ETH)]]*1.1</f>
        <v>60.102968750000009</v>
      </c>
      <c r="E939" s="2">
        <f>0.0016*表1[[#This Row],[KEYs]]^2+0.0064*表1[[#This Row],[KEYs]]+0.0064</f>
        <v>1404.7503999999999</v>
      </c>
      <c r="F939" s="4">
        <f>表1[[#This Row],[SA (AVAX)]]*1.1</f>
        <v>1545.2254399999999</v>
      </c>
      <c r="G939" s="2"/>
      <c r="I939"/>
    </row>
    <row r="940" spans="2:9" ht="18" customHeight="1" x14ac:dyDescent="0.3">
      <c r="B940" s="1">
        <v>936</v>
      </c>
      <c r="C940" s="4">
        <f>表1[[#This Row],[KEYs]]^2/16000</f>
        <v>54.756</v>
      </c>
      <c r="D940" s="4">
        <f>表1[[#This Row],[FT (ETH)]]*1.1</f>
        <v>60.231600000000007</v>
      </c>
      <c r="E940" s="2">
        <f>0.0016*表1[[#This Row],[KEYs]]^2+0.0064*表1[[#This Row],[KEYs]]+0.0064</f>
        <v>1407.7503999999999</v>
      </c>
      <c r="F940" s="4">
        <f>表1[[#This Row],[SA (AVAX)]]*1.1</f>
        <v>1548.5254400000001</v>
      </c>
      <c r="G940" s="2"/>
      <c r="I940"/>
    </row>
    <row r="941" spans="2:9" ht="18" customHeight="1" x14ac:dyDescent="0.3">
      <c r="B941" s="1">
        <v>937</v>
      </c>
      <c r="C941" s="4">
        <f>表1[[#This Row],[KEYs]]^2/16000</f>
        <v>54.873062500000003</v>
      </c>
      <c r="D941" s="4">
        <f>表1[[#This Row],[FT (ETH)]]*1.1</f>
        <v>60.360368750000006</v>
      </c>
      <c r="E941" s="2">
        <f>0.0016*表1[[#This Row],[KEYs]]^2+0.0064*表1[[#This Row],[KEYs]]+0.0064</f>
        <v>1410.7536</v>
      </c>
      <c r="F941" s="4">
        <f>表1[[#This Row],[SA (AVAX)]]*1.1</f>
        <v>1551.8289600000001</v>
      </c>
      <c r="G941" s="2"/>
      <c r="I941"/>
    </row>
    <row r="942" spans="2:9" ht="18" customHeight="1" x14ac:dyDescent="0.3">
      <c r="B942" s="1">
        <v>938</v>
      </c>
      <c r="C942" s="4">
        <f>表1[[#This Row],[KEYs]]^2/16000</f>
        <v>54.990250000000003</v>
      </c>
      <c r="D942" s="4">
        <f>表1[[#This Row],[FT (ETH)]]*1.1</f>
        <v>60.489275000000006</v>
      </c>
      <c r="E942" s="2">
        <f>0.0016*表1[[#This Row],[KEYs]]^2+0.0064*表1[[#This Row],[KEYs]]+0.0064</f>
        <v>1413.7600000000002</v>
      </c>
      <c r="F942" s="4">
        <f>表1[[#This Row],[SA (AVAX)]]*1.1</f>
        <v>1555.1360000000004</v>
      </c>
      <c r="G942" s="2"/>
      <c r="I942"/>
    </row>
    <row r="943" spans="2:9" ht="18" customHeight="1" x14ac:dyDescent="0.3">
      <c r="B943" s="1">
        <v>939</v>
      </c>
      <c r="C943" s="4">
        <f>表1[[#This Row],[KEYs]]^2/16000</f>
        <v>55.1075625</v>
      </c>
      <c r="D943" s="4">
        <f>表1[[#This Row],[FT (ETH)]]*1.1</f>
        <v>60.618318750000007</v>
      </c>
      <c r="E943" s="2">
        <f>0.0016*表1[[#This Row],[KEYs]]^2+0.0064*表1[[#This Row],[KEYs]]+0.0064</f>
        <v>1416.7696000000001</v>
      </c>
      <c r="F943" s="4">
        <f>表1[[#This Row],[SA (AVAX)]]*1.1</f>
        <v>1558.4465600000003</v>
      </c>
      <c r="G943" s="2"/>
      <c r="I943"/>
    </row>
    <row r="944" spans="2:9" ht="18" customHeight="1" x14ac:dyDescent="0.3">
      <c r="B944" s="1">
        <v>940</v>
      </c>
      <c r="C944" s="4">
        <f>表1[[#This Row],[KEYs]]^2/16000</f>
        <v>55.225000000000001</v>
      </c>
      <c r="D944" s="4">
        <f>表1[[#This Row],[FT (ETH)]]*1.1</f>
        <v>60.747500000000009</v>
      </c>
      <c r="E944" s="2">
        <f>0.0016*表1[[#This Row],[KEYs]]^2+0.0064*表1[[#This Row],[KEYs]]+0.0064</f>
        <v>1419.7824000000001</v>
      </c>
      <c r="F944" s="4">
        <f>表1[[#This Row],[SA (AVAX)]]*1.1</f>
        <v>1561.7606400000002</v>
      </c>
      <c r="G944" s="2"/>
      <c r="I944"/>
    </row>
    <row r="945" spans="2:9" ht="18" customHeight="1" x14ac:dyDescent="0.3">
      <c r="B945" s="1">
        <v>941</v>
      </c>
      <c r="C945" s="4">
        <f>表1[[#This Row],[KEYs]]^2/16000</f>
        <v>55.3425625</v>
      </c>
      <c r="D945" s="4">
        <f>表1[[#This Row],[FT (ETH)]]*1.1</f>
        <v>60.876818750000005</v>
      </c>
      <c r="E945" s="2">
        <f>0.0016*表1[[#This Row],[KEYs]]^2+0.0064*表1[[#This Row],[KEYs]]+0.0064</f>
        <v>1422.7984000000001</v>
      </c>
      <c r="F945" s="4">
        <f>表1[[#This Row],[SA (AVAX)]]*1.1</f>
        <v>1565.0782400000003</v>
      </c>
      <c r="G945" s="2"/>
      <c r="I945"/>
    </row>
    <row r="946" spans="2:9" ht="18" customHeight="1" x14ac:dyDescent="0.3">
      <c r="B946" s="1">
        <v>942</v>
      </c>
      <c r="C946" s="4">
        <f>表1[[#This Row],[KEYs]]^2/16000</f>
        <v>55.460250000000002</v>
      </c>
      <c r="D946" s="4">
        <f>表1[[#This Row],[FT (ETH)]]*1.1</f>
        <v>61.006275000000009</v>
      </c>
      <c r="E946" s="2">
        <f>0.0016*表1[[#This Row],[KEYs]]^2+0.0064*表1[[#This Row],[KEYs]]+0.0064</f>
        <v>1425.8176000000001</v>
      </c>
      <c r="F946" s="4">
        <f>表1[[#This Row],[SA (AVAX)]]*1.1</f>
        <v>1568.3993600000001</v>
      </c>
      <c r="G946" s="2"/>
      <c r="I946"/>
    </row>
    <row r="947" spans="2:9" ht="18" customHeight="1" x14ac:dyDescent="0.3">
      <c r="B947" s="1">
        <v>943</v>
      </c>
      <c r="C947" s="4">
        <f>表1[[#This Row],[KEYs]]^2/16000</f>
        <v>55.578062500000001</v>
      </c>
      <c r="D947" s="4">
        <f>表1[[#This Row],[FT (ETH)]]*1.1</f>
        <v>61.135868750000007</v>
      </c>
      <c r="E947" s="2">
        <f>0.0016*表1[[#This Row],[KEYs]]^2+0.0064*表1[[#This Row],[KEYs]]+0.0064</f>
        <v>1428.8400000000001</v>
      </c>
      <c r="F947" s="4">
        <f>表1[[#This Row],[SA (AVAX)]]*1.1</f>
        <v>1571.7240000000004</v>
      </c>
      <c r="G947" s="2"/>
      <c r="I947"/>
    </row>
    <row r="948" spans="2:9" ht="18" customHeight="1" x14ac:dyDescent="0.3">
      <c r="B948" s="1">
        <v>944</v>
      </c>
      <c r="C948" s="4">
        <f>表1[[#This Row],[KEYs]]^2/16000</f>
        <v>55.695999999999998</v>
      </c>
      <c r="D948" s="4">
        <f>表1[[#This Row],[FT (ETH)]]*1.1</f>
        <v>61.265599999999999</v>
      </c>
      <c r="E948" s="2">
        <f>0.0016*表1[[#This Row],[KEYs]]^2+0.0064*表1[[#This Row],[KEYs]]+0.0064</f>
        <v>1431.8656000000001</v>
      </c>
      <c r="F948" s="4">
        <f>表1[[#This Row],[SA (AVAX)]]*1.1</f>
        <v>1575.0521600000002</v>
      </c>
      <c r="G948" s="2"/>
      <c r="I948"/>
    </row>
    <row r="949" spans="2:9" ht="18" customHeight="1" x14ac:dyDescent="0.3">
      <c r="B949" s="1">
        <v>945</v>
      </c>
      <c r="C949" s="4">
        <f>表1[[#This Row],[KEYs]]^2/16000</f>
        <v>55.814062499999999</v>
      </c>
      <c r="D949" s="4">
        <f>表1[[#This Row],[FT (ETH)]]*1.1</f>
        <v>61.395468750000006</v>
      </c>
      <c r="E949" s="2">
        <f>0.0016*表1[[#This Row],[KEYs]]^2+0.0064*表1[[#This Row],[KEYs]]+0.0064</f>
        <v>1434.8944000000001</v>
      </c>
      <c r="F949" s="4">
        <f>表1[[#This Row],[SA (AVAX)]]*1.1</f>
        <v>1578.3838400000002</v>
      </c>
      <c r="G949" s="2"/>
      <c r="I949"/>
    </row>
    <row r="950" spans="2:9" ht="18" customHeight="1" x14ac:dyDescent="0.3">
      <c r="B950" s="1">
        <v>946</v>
      </c>
      <c r="C950" s="4">
        <f>表1[[#This Row],[KEYs]]^2/16000</f>
        <v>55.932250000000003</v>
      </c>
      <c r="D950" s="4">
        <f>表1[[#This Row],[FT (ETH)]]*1.1</f>
        <v>61.525475000000007</v>
      </c>
      <c r="E950" s="2">
        <f>0.0016*表1[[#This Row],[KEYs]]^2+0.0064*表1[[#This Row],[KEYs]]+0.0064</f>
        <v>1437.9264000000001</v>
      </c>
      <c r="F950" s="4">
        <f>表1[[#This Row],[SA (AVAX)]]*1.1</f>
        <v>1581.7190400000002</v>
      </c>
      <c r="G950" s="2"/>
      <c r="I950"/>
    </row>
    <row r="951" spans="2:9" ht="18" customHeight="1" x14ac:dyDescent="0.3">
      <c r="B951" s="1">
        <v>947</v>
      </c>
      <c r="C951" s="4">
        <f>表1[[#This Row],[KEYs]]^2/16000</f>
        <v>56.050562499999998</v>
      </c>
      <c r="D951" s="4">
        <f>表1[[#This Row],[FT (ETH)]]*1.1</f>
        <v>61.655618750000002</v>
      </c>
      <c r="E951" s="2">
        <f>0.0016*表1[[#This Row],[KEYs]]^2+0.0064*表1[[#This Row],[KEYs]]+0.0064</f>
        <v>1440.9616000000001</v>
      </c>
      <c r="F951" s="4">
        <f>表1[[#This Row],[SA (AVAX)]]*1.1</f>
        <v>1585.0577600000001</v>
      </c>
      <c r="G951" s="2"/>
      <c r="I951"/>
    </row>
    <row r="952" spans="2:9" ht="18" customHeight="1" x14ac:dyDescent="0.3">
      <c r="B952" s="1">
        <v>948</v>
      </c>
      <c r="C952" s="4">
        <f>表1[[#This Row],[KEYs]]^2/16000</f>
        <v>56.168999999999997</v>
      </c>
      <c r="D952" s="4">
        <f>表1[[#This Row],[FT (ETH)]]*1.1</f>
        <v>61.785900000000005</v>
      </c>
      <c r="E952" s="2">
        <f>0.0016*表1[[#This Row],[KEYs]]^2+0.0064*表1[[#This Row],[KEYs]]+0.0064</f>
        <v>1444</v>
      </c>
      <c r="F952" s="4">
        <f>表1[[#This Row],[SA (AVAX)]]*1.1</f>
        <v>1588.4</v>
      </c>
      <c r="G952" s="2"/>
      <c r="I952"/>
    </row>
    <row r="953" spans="2:9" ht="18" customHeight="1" x14ac:dyDescent="0.3">
      <c r="B953" s="1">
        <v>949</v>
      </c>
      <c r="C953" s="4">
        <f>表1[[#This Row],[KEYs]]^2/16000</f>
        <v>56.2875625</v>
      </c>
      <c r="D953" s="4">
        <f>表1[[#This Row],[FT (ETH)]]*1.1</f>
        <v>61.916318750000002</v>
      </c>
      <c r="E953" s="2">
        <f>0.0016*表1[[#This Row],[KEYs]]^2+0.0064*表1[[#This Row],[KEYs]]+0.0064</f>
        <v>1447.0416</v>
      </c>
      <c r="F953" s="4">
        <f>表1[[#This Row],[SA (AVAX)]]*1.1</f>
        <v>1591.7457600000002</v>
      </c>
      <c r="G953" s="2"/>
      <c r="I953"/>
    </row>
    <row r="954" spans="2:9" ht="18" customHeight="1" x14ac:dyDescent="0.3">
      <c r="B954" s="1">
        <v>950</v>
      </c>
      <c r="C954" s="4">
        <f>表1[[#This Row],[KEYs]]^2/16000</f>
        <v>56.40625</v>
      </c>
      <c r="D954" s="4">
        <f>表1[[#This Row],[FT (ETH)]]*1.1</f>
        <v>62.046875000000007</v>
      </c>
      <c r="E954" s="2">
        <f>0.0016*表1[[#This Row],[KEYs]]^2+0.0064*表1[[#This Row],[KEYs]]+0.0064</f>
        <v>1450.0863999999999</v>
      </c>
      <c r="F954" s="4">
        <f>表1[[#This Row],[SA (AVAX)]]*1.1</f>
        <v>1595.0950399999999</v>
      </c>
      <c r="G954" s="2"/>
      <c r="I954"/>
    </row>
    <row r="955" spans="2:9" ht="18" customHeight="1" x14ac:dyDescent="0.3">
      <c r="B955" s="1">
        <v>951</v>
      </c>
      <c r="C955" s="4">
        <f>表1[[#This Row],[KEYs]]^2/16000</f>
        <v>56.525062499999997</v>
      </c>
      <c r="D955" s="4">
        <f>表1[[#This Row],[FT (ETH)]]*1.1</f>
        <v>62.177568749999999</v>
      </c>
      <c r="E955" s="2">
        <f>0.0016*表1[[#This Row],[KEYs]]^2+0.0064*表1[[#This Row],[KEYs]]+0.0064</f>
        <v>1453.1343999999999</v>
      </c>
      <c r="F955" s="4">
        <f>表1[[#This Row],[SA (AVAX)]]*1.1</f>
        <v>1598.44784</v>
      </c>
      <c r="G955" s="2"/>
      <c r="I955"/>
    </row>
    <row r="956" spans="2:9" ht="18" customHeight="1" x14ac:dyDescent="0.3">
      <c r="B956" s="1">
        <v>952</v>
      </c>
      <c r="C956" s="4">
        <f>表1[[#This Row],[KEYs]]^2/16000</f>
        <v>56.643999999999998</v>
      </c>
      <c r="D956" s="4">
        <f>表1[[#This Row],[FT (ETH)]]*1.1</f>
        <v>62.308400000000006</v>
      </c>
      <c r="E956" s="2">
        <f>0.0016*表1[[#This Row],[KEYs]]^2+0.0064*表1[[#This Row],[KEYs]]+0.0064</f>
        <v>1456.1856</v>
      </c>
      <c r="F956" s="4">
        <f>表1[[#This Row],[SA (AVAX)]]*1.1</f>
        <v>1601.8041600000001</v>
      </c>
      <c r="G956" s="2"/>
      <c r="I956"/>
    </row>
    <row r="957" spans="2:9" ht="18" customHeight="1" x14ac:dyDescent="0.3">
      <c r="B957" s="1">
        <v>953</v>
      </c>
      <c r="C957" s="4">
        <f>表1[[#This Row],[KEYs]]^2/16000</f>
        <v>56.763062499999997</v>
      </c>
      <c r="D957" s="4">
        <f>表1[[#This Row],[FT (ETH)]]*1.1</f>
        <v>62.43936875</v>
      </c>
      <c r="E957" s="2">
        <f>0.0016*表1[[#This Row],[KEYs]]^2+0.0064*表1[[#This Row],[KEYs]]+0.0064</f>
        <v>1459.2400000000002</v>
      </c>
      <c r="F957" s="4">
        <f>表1[[#This Row],[SA (AVAX)]]*1.1</f>
        <v>1605.1640000000004</v>
      </c>
      <c r="G957" s="2"/>
      <c r="I957"/>
    </row>
    <row r="958" spans="2:9" ht="18" customHeight="1" x14ac:dyDescent="0.3">
      <c r="B958" s="1">
        <v>954</v>
      </c>
      <c r="C958" s="4">
        <f>表1[[#This Row],[KEYs]]^2/16000</f>
        <v>56.882249999999999</v>
      </c>
      <c r="D958" s="4">
        <f>表1[[#This Row],[FT (ETH)]]*1.1</f>
        <v>62.570475000000002</v>
      </c>
      <c r="E958" s="2">
        <f>0.0016*表1[[#This Row],[KEYs]]^2+0.0064*表1[[#This Row],[KEYs]]+0.0064</f>
        <v>1462.2976000000001</v>
      </c>
      <c r="F958" s="4">
        <f>表1[[#This Row],[SA (AVAX)]]*1.1</f>
        <v>1608.5273600000003</v>
      </c>
      <c r="G958" s="2"/>
      <c r="I958"/>
    </row>
    <row r="959" spans="2:9" ht="18" customHeight="1" x14ac:dyDescent="0.3">
      <c r="B959" s="1">
        <v>955</v>
      </c>
      <c r="C959" s="4">
        <f>表1[[#This Row],[KEYs]]^2/16000</f>
        <v>57.001562499999999</v>
      </c>
      <c r="D959" s="4">
        <f>表1[[#This Row],[FT (ETH)]]*1.1</f>
        <v>62.701718750000005</v>
      </c>
      <c r="E959" s="2">
        <f>0.0016*表1[[#This Row],[KEYs]]^2+0.0064*表1[[#This Row],[KEYs]]+0.0064</f>
        <v>1465.3584000000001</v>
      </c>
      <c r="F959" s="4">
        <f>表1[[#This Row],[SA (AVAX)]]*1.1</f>
        <v>1611.8942400000003</v>
      </c>
      <c r="G959" s="2"/>
      <c r="I959"/>
    </row>
    <row r="960" spans="2:9" ht="18" customHeight="1" x14ac:dyDescent="0.3">
      <c r="B960" s="1">
        <v>956</v>
      </c>
      <c r="C960" s="4">
        <f>表1[[#This Row],[KEYs]]^2/16000</f>
        <v>57.121000000000002</v>
      </c>
      <c r="D960" s="4">
        <f>表1[[#This Row],[FT (ETH)]]*1.1</f>
        <v>62.833100000000009</v>
      </c>
      <c r="E960" s="2">
        <f>0.0016*表1[[#This Row],[KEYs]]^2+0.0064*表1[[#This Row],[KEYs]]+0.0064</f>
        <v>1468.4224000000002</v>
      </c>
      <c r="F960" s="4">
        <f>表1[[#This Row],[SA (AVAX)]]*1.1</f>
        <v>1615.2646400000003</v>
      </c>
      <c r="G960" s="2"/>
      <c r="I960"/>
    </row>
    <row r="961" spans="2:9" ht="18" customHeight="1" x14ac:dyDescent="0.3">
      <c r="B961" s="1">
        <v>957</v>
      </c>
      <c r="C961" s="4">
        <f>表1[[#This Row],[KEYs]]^2/16000</f>
        <v>57.240562500000003</v>
      </c>
      <c r="D961" s="4">
        <f>表1[[#This Row],[FT (ETH)]]*1.1</f>
        <v>62.964618750000007</v>
      </c>
      <c r="E961" s="2">
        <f>0.0016*表1[[#This Row],[KEYs]]^2+0.0064*表1[[#This Row],[KEYs]]+0.0064</f>
        <v>1471.4896000000001</v>
      </c>
      <c r="F961" s="4">
        <f>表1[[#This Row],[SA (AVAX)]]*1.1</f>
        <v>1618.6385600000003</v>
      </c>
      <c r="G961" s="2"/>
      <c r="I961"/>
    </row>
    <row r="962" spans="2:9" ht="18" customHeight="1" x14ac:dyDescent="0.3">
      <c r="B962" s="1">
        <v>958</v>
      </c>
      <c r="C962" s="4">
        <f>表1[[#This Row],[KEYs]]^2/16000</f>
        <v>57.360250000000001</v>
      </c>
      <c r="D962" s="4">
        <f>表1[[#This Row],[FT (ETH)]]*1.1</f>
        <v>63.096275000000006</v>
      </c>
      <c r="E962" s="2">
        <f>0.0016*表1[[#This Row],[KEYs]]^2+0.0064*表1[[#This Row],[KEYs]]+0.0064</f>
        <v>1474.5600000000002</v>
      </c>
      <c r="F962" s="4">
        <f>表1[[#This Row],[SA (AVAX)]]*1.1</f>
        <v>1622.0160000000003</v>
      </c>
      <c r="G962" s="2"/>
      <c r="I962"/>
    </row>
    <row r="963" spans="2:9" ht="18" customHeight="1" x14ac:dyDescent="0.3">
      <c r="B963" s="1">
        <v>959</v>
      </c>
      <c r="C963" s="4">
        <f>表1[[#This Row],[KEYs]]^2/16000</f>
        <v>57.480062500000003</v>
      </c>
      <c r="D963" s="4">
        <f>表1[[#This Row],[FT (ETH)]]*1.1</f>
        <v>63.228068750000006</v>
      </c>
      <c r="E963" s="2">
        <f>0.0016*表1[[#This Row],[KEYs]]^2+0.0064*表1[[#This Row],[KEYs]]+0.0064</f>
        <v>1477.6336000000001</v>
      </c>
      <c r="F963" s="4">
        <f>表1[[#This Row],[SA (AVAX)]]*1.1</f>
        <v>1625.3969600000003</v>
      </c>
      <c r="G963" s="2"/>
      <c r="I963"/>
    </row>
    <row r="964" spans="2:9" ht="18" customHeight="1" x14ac:dyDescent="0.3">
      <c r="B964" s="1">
        <v>960</v>
      </c>
      <c r="C964" s="4">
        <f>表1[[#This Row],[KEYs]]^2/16000</f>
        <v>57.6</v>
      </c>
      <c r="D964" s="4">
        <f>表1[[#This Row],[FT (ETH)]]*1.1</f>
        <v>63.360000000000007</v>
      </c>
      <c r="E964" s="2">
        <f>0.0016*表1[[#This Row],[KEYs]]^2+0.0064*表1[[#This Row],[KEYs]]+0.0064</f>
        <v>1480.7104000000002</v>
      </c>
      <c r="F964" s="4">
        <f>表1[[#This Row],[SA (AVAX)]]*1.1</f>
        <v>1628.7814400000002</v>
      </c>
      <c r="G964" s="2"/>
      <c r="I964"/>
    </row>
    <row r="965" spans="2:9" ht="18" customHeight="1" x14ac:dyDescent="0.3">
      <c r="B965" s="1">
        <v>961</v>
      </c>
      <c r="C965" s="4">
        <f>表1[[#This Row],[KEYs]]^2/16000</f>
        <v>57.720062499999997</v>
      </c>
      <c r="D965" s="4">
        <f>表1[[#This Row],[FT (ETH)]]*1.1</f>
        <v>63.492068750000001</v>
      </c>
      <c r="E965" s="2">
        <f>0.0016*表1[[#This Row],[KEYs]]^2+0.0064*表1[[#This Row],[KEYs]]+0.0064</f>
        <v>1483.7904000000001</v>
      </c>
      <c r="F965" s="4">
        <f>表1[[#This Row],[SA (AVAX)]]*1.1</f>
        <v>1632.1694400000001</v>
      </c>
      <c r="G965" s="2"/>
      <c r="I965"/>
    </row>
    <row r="966" spans="2:9" ht="18" customHeight="1" x14ac:dyDescent="0.3">
      <c r="B966" s="1">
        <v>962</v>
      </c>
      <c r="C966" s="4">
        <f>表1[[#This Row],[KEYs]]^2/16000</f>
        <v>57.840249999999997</v>
      </c>
      <c r="D966" s="4">
        <f>表1[[#This Row],[FT (ETH)]]*1.1</f>
        <v>63.624275000000004</v>
      </c>
      <c r="E966" s="2">
        <f>0.0016*表1[[#This Row],[KEYs]]^2+0.0064*表1[[#This Row],[KEYs]]+0.0064</f>
        <v>1486.8736000000001</v>
      </c>
      <c r="F966" s="4">
        <f>表1[[#This Row],[SA (AVAX)]]*1.1</f>
        <v>1635.5609600000003</v>
      </c>
      <c r="G966" s="2"/>
      <c r="I966"/>
    </row>
    <row r="967" spans="2:9" ht="18" customHeight="1" x14ac:dyDescent="0.3">
      <c r="B967" s="1">
        <v>963</v>
      </c>
      <c r="C967" s="4">
        <f>表1[[#This Row],[KEYs]]^2/16000</f>
        <v>57.960562500000002</v>
      </c>
      <c r="D967" s="4">
        <f>表1[[#This Row],[FT (ETH)]]*1.1</f>
        <v>63.756618750000008</v>
      </c>
      <c r="E967" s="2">
        <f>0.0016*表1[[#This Row],[KEYs]]^2+0.0064*表1[[#This Row],[KEYs]]+0.0064</f>
        <v>1489.96</v>
      </c>
      <c r="F967" s="4">
        <f>表1[[#This Row],[SA (AVAX)]]*1.1</f>
        <v>1638.9560000000001</v>
      </c>
      <c r="G967" s="2"/>
      <c r="I967"/>
    </row>
    <row r="968" spans="2:9" ht="18" customHeight="1" x14ac:dyDescent="0.3">
      <c r="B968" s="1">
        <v>964</v>
      </c>
      <c r="C968" s="4">
        <f>表1[[#This Row],[KEYs]]^2/16000</f>
        <v>58.081000000000003</v>
      </c>
      <c r="D968" s="4">
        <f>表1[[#This Row],[FT (ETH)]]*1.1</f>
        <v>63.889100000000006</v>
      </c>
      <c r="E968" s="2">
        <f>0.0016*表1[[#This Row],[KEYs]]^2+0.0064*表1[[#This Row],[KEYs]]+0.0064</f>
        <v>1493.0496000000001</v>
      </c>
      <c r="F968" s="4">
        <f>表1[[#This Row],[SA (AVAX)]]*1.1</f>
        <v>1642.3545600000002</v>
      </c>
      <c r="G968" s="2"/>
      <c r="I968"/>
    </row>
    <row r="969" spans="2:9" ht="18" customHeight="1" x14ac:dyDescent="0.3">
      <c r="B969" s="1">
        <v>965</v>
      </c>
      <c r="C969" s="4">
        <f>表1[[#This Row],[KEYs]]^2/16000</f>
        <v>58.201562500000001</v>
      </c>
      <c r="D969" s="4">
        <f>表1[[#This Row],[FT (ETH)]]*1.1</f>
        <v>64.021718750000005</v>
      </c>
      <c r="E969" s="2">
        <f>0.0016*表1[[#This Row],[KEYs]]^2+0.0064*表1[[#This Row],[KEYs]]+0.0064</f>
        <v>1496.1424</v>
      </c>
      <c r="F969" s="4">
        <f>表1[[#This Row],[SA (AVAX)]]*1.1</f>
        <v>1645.7566400000001</v>
      </c>
      <c r="G969" s="2"/>
      <c r="I969"/>
    </row>
    <row r="970" spans="2:9" ht="18" customHeight="1" x14ac:dyDescent="0.3">
      <c r="B970" s="1">
        <v>966</v>
      </c>
      <c r="C970" s="4">
        <f>表1[[#This Row],[KEYs]]^2/16000</f>
        <v>58.322249999999997</v>
      </c>
      <c r="D970" s="4">
        <f>表1[[#This Row],[FT (ETH)]]*1.1</f>
        <v>64.154475000000005</v>
      </c>
      <c r="E970" s="2">
        <f>0.0016*表1[[#This Row],[KEYs]]^2+0.0064*表1[[#This Row],[KEYs]]+0.0064</f>
        <v>1499.2384</v>
      </c>
      <c r="F970" s="4">
        <f>表1[[#This Row],[SA (AVAX)]]*1.1</f>
        <v>1649.1622400000001</v>
      </c>
      <c r="G970" s="2"/>
      <c r="I970"/>
    </row>
    <row r="971" spans="2:9" ht="18" customHeight="1" x14ac:dyDescent="0.3">
      <c r="B971" s="1">
        <v>967</v>
      </c>
      <c r="C971" s="4">
        <f>表1[[#This Row],[KEYs]]^2/16000</f>
        <v>58.443062500000003</v>
      </c>
      <c r="D971" s="4">
        <f>表1[[#This Row],[FT (ETH)]]*1.1</f>
        <v>64.287368750000013</v>
      </c>
      <c r="E971" s="2">
        <f>0.0016*表1[[#This Row],[KEYs]]^2+0.0064*表1[[#This Row],[KEYs]]+0.0064</f>
        <v>1502.3376000000001</v>
      </c>
      <c r="F971" s="4">
        <f>表1[[#This Row],[SA (AVAX)]]*1.1</f>
        <v>1652.5713600000001</v>
      </c>
      <c r="G971" s="2"/>
      <c r="I971"/>
    </row>
    <row r="972" spans="2:9" ht="18" customHeight="1" x14ac:dyDescent="0.3">
      <c r="B972" s="1">
        <v>968</v>
      </c>
      <c r="C972" s="4">
        <f>表1[[#This Row],[KEYs]]^2/16000</f>
        <v>58.564</v>
      </c>
      <c r="D972" s="4">
        <f>表1[[#This Row],[FT (ETH)]]*1.1</f>
        <v>64.420400000000001</v>
      </c>
      <c r="E972" s="2">
        <f>0.0016*表1[[#This Row],[KEYs]]^2+0.0064*表1[[#This Row],[KEYs]]+0.0064</f>
        <v>1505.4400000000003</v>
      </c>
      <c r="F972" s="4">
        <f>表1[[#This Row],[SA (AVAX)]]*1.1</f>
        <v>1655.9840000000004</v>
      </c>
      <c r="G972" s="2"/>
      <c r="I972"/>
    </row>
    <row r="973" spans="2:9" ht="18" customHeight="1" x14ac:dyDescent="0.3">
      <c r="B973" s="1">
        <v>969</v>
      </c>
      <c r="C973" s="4">
        <f>表1[[#This Row],[KEYs]]^2/16000</f>
        <v>58.685062500000001</v>
      </c>
      <c r="D973" s="4">
        <f>表1[[#This Row],[FT (ETH)]]*1.1</f>
        <v>64.553568750000011</v>
      </c>
      <c r="E973" s="2">
        <f>0.0016*表1[[#This Row],[KEYs]]^2+0.0064*表1[[#This Row],[KEYs]]+0.0064</f>
        <v>1508.5456000000001</v>
      </c>
      <c r="F973" s="4">
        <f>表1[[#This Row],[SA (AVAX)]]*1.1</f>
        <v>1659.4001600000004</v>
      </c>
      <c r="G973" s="2"/>
      <c r="I973"/>
    </row>
    <row r="974" spans="2:9" ht="18" customHeight="1" x14ac:dyDescent="0.3">
      <c r="B974" s="1">
        <v>970</v>
      </c>
      <c r="C974" s="4">
        <f>表1[[#This Row],[KEYs]]^2/16000</f>
        <v>58.806249999999999</v>
      </c>
      <c r="D974" s="4">
        <f>表1[[#This Row],[FT (ETH)]]*1.1</f>
        <v>64.686875000000001</v>
      </c>
      <c r="E974" s="2">
        <f>0.0016*表1[[#This Row],[KEYs]]^2+0.0064*表1[[#This Row],[KEYs]]+0.0064</f>
        <v>1511.6544000000001</v>
      </c>
      <c r="F974" s="4">
        <f>表1[[#This Row],[SA (AVAX)]]*1.1</f>
        <v>1662.8198400000003</v>
      </c>
      <c r="G974" s="2"/>
      <c r="I974"/>
    </row>
    <row r="975" spans="2:9" ht="18" customHeight="1" x14ac:dyDescent="0.3">
      <c r="B975" s="1">
        <v>971</v>
      </c>
      <c r="C975" s="4">
        <f>表1[[#This Row],[KEYs]]^2/16000</f>
        <v>58.927562500000001</v>
      </c>
      <c r="D975" s="4">
        <f>表1[[#This Row],[FT (ETH)]]*1.1</f>
        <v>64.820318750000013</v>
      </c>
      <c r="E975" s="2">
        <f>0.0016*表1[[#This Row],[KEYs]]^2+0.0064*表1[[#This Row],[KEYs]]+0.0064</f>
        <v>1514.7664000000002</v>
      </c>
      <c r="F975" s="4">
        <f>表1[[#This Row],[SA (AVAX)]]*1.1</f>
        <v>1666.2430400000003</v>
      </c>
      <c r="G975" s="2"/>
      <c r="I975"/>
    </row>
    <row r="976" spans="2:9" ht="18" customHeight="1" x14ac:dyDescent="0.3">
      <c r="B976" s="1">
        <v>972</v>
      </c>
      <c r="C976" s="4">
        <f>表1[[#This Row],[KEYs]]^2/16000</f>
        <v>59.048999999999999</v>
      </c>
      <c r="D976" s="4">
        <f>表1[[#This Row],[FT (ETH)]]*1.1</f>
        <v>64.953900000000004</v>
      </c>
      <c r="E976" s="2">
        <f>0.0016*表1[[#This Row],[KEYs]]^2+0.0064*表1[[#This Row],[KEYs]]+0.0064</f>
        <v>1517.8816000000002</v>
      </c>
      <c r="F976" s="4">
        <f>表1[[#This Row],[SA (AVAX)]]*1.1</f>
        <v>1669.6697600000002</v>
      </c>
      <c r="G976" s="2"/>
      <c r="I976"/>
    </row>
    <row r="977" spans="2:9" ht="18" customHeight="1" x14ac:dyDescent="0.3">
      <c r="B977" s="1">
        <v>973</v>
      </c>
      <c r="C977" s="4">
        <f>表1[[#This Row],[KEYs]]^2/16000</f>
        <v>59.170562500000003</v>
      </c>
      <c r="D977" s="4">
        <f>表1[[#This Row],[FT (ETH)]]*1.1</f>
        <v>65.087618750000004</v>
      </c>
      <c r="E977" s="2">
        <f>0.0016*表1[[#This Row],[KEYs]]^2+0.0064*表1[[#This Row],[KEYs]]+0.0064</f>
        <v>1521</v>
      </c>
      <c r="F977" s="4">
        <f>表1[[#This Row],[SA (AVAX)]]*1.1</f>
        <v>1673.1000000000001</v>
      </c>
      <c r="G977" s="2"/>
      <c r="I977"/>
    </row>
    <row r="978" spans="2:9" ht="18" customHeight="1" x14ac:dyDescent="0.3">
      <c r="B978" s="1">
        <v>974</v>
      </c>
      <c r="C978" s="4">
        <f>表1[[#This Row],[KEYs]]^2/16000</f>
        <v>59.292250000000003</v>
      </c>
      <c r="D978" s="4">
        <f>表1[[#This Row],[FT (ETH)]]*1.1</f>
        <v>65.221475000000012</v>
      </c>
      <c r="E978" s="2">
        <f>0.0016*表1[[#This Row],[KEYs]]^2+0.0064*表1[[#This Row],[KEYs]]+0.0064</f>
        <v>1524.1216000000002</v>
      </c>
      <c r="F978" s="4">
        <f>表1[[#This Row],[SA (AVAX)]]*1.1</f>
        <v>1676.5337600000003</v>
      </c>
      <c r="G978" s="2"/>
      <c r="I978"/>
    </row>
    <row r="979" spans="2:9" ht="18" customHeight="1" x14ac:dyDescent="0.3">
      <c r="B979" s="1">
        <v>975</v>
      </c>
      <c r="C979" s="4">
        <f>表1[[#This Row],[KEYs]]^2/16000</f>
        <v>59.4140625</v>
      </c>
      <c r="D979" s="4">
        <f>表1[[#This Row],[FT (ETH)]]*1.1</f>
        <v>65.35546875</v>
      </c>
      <c r="E979" s="2">
        <f>0.0016*表1[[#This Row],[KEYs]]^2+0.0064*表1[[#This Row],[KEYs]]+0.0064</f>
        <v>1527.2464</v>
      </c>
      <c r="F979" s="4">
        <f>表1[[#This Row],[SA (AVAX)]]*1.1</f>
        <v>1679.9710400000001</v>
      </c>
      <c r="G979" s="2"/>
      <c r="I979"/>
    </row>
    <row r="980" spans="2:9" ht="18" customHeight="1" x14ac:dyDescent="0.3">
      <c r="B980" s="1">
        <v>976</v>
      </c>
      <c r="C980" s="4">
        <f>表1[[#This Row],[KEYs]]^2/16000</f>
        <v>59.536000000000001</v>
      </c>
      <c r="D980" s="4">
        <f>表1[[#This Row],[FT (ETH)]]*1.1</f>
        <v>65.48960000000001</v>
      </c>
      <c r="E980" s="2">
        <f>0.0016*表1[[#This Row],[KEYs]]^2+0.0064*表1[[#This Row],[KEYs]]+0.0064</f>
        <v>1530.3744000000002</v>
      </c>
      <c r="F980" s="4">
        <f>表1[[#This Row],[SA (AVAX)]]*1.1</f>
        <v>1683.4118400000002</v>
      </c>
      <c r="G980" s="2"/>
      <c r="I980"/>
    </row>
    <row r="981" spans="2:9" ht="18" customHeight="1" x14ac:dyDescent="0.3">
      <c r="B981" s="1">
        <v>977</v>
      </c>
      <c r="C981" s="4">
        <f>表1[[#This Row],[KEYs]]^2/16000</f>
        <v>59.6580625</v>
      </c>
      <c r="D981" s="4">
        <f>表1[[#This Row],[FT (ETH)]]*1.1</f>
        <v>65.62386875</v>
      </c>
      <c r="E981" s="2">
        <f>0.0016*表1[[#This Row],[KEYs]]^2+0.0064*表1[[#This Row],[KEYs]]+0.0064</f>
        <v>1533.5056</v>
      </c>
      <c r="F981" s="4">
        <f>表1[[#This Row],[SA (AVAX)]]*1.1</f>
        <v>1686.85616</v>
      </c>
      <c r="G981" s="2"/>
      <c r="I981"/>
    </row>
    <row r="982" spans="2:9" ht="18" customHeight="1" x14ac:dyDescent="0.3">
      <c r="B982" s="1">
        <v>978</v>
      </c>
      <c r="C982" s="4">
        <f>表1[[#This Row],[KEYs]]^2/16000</f>
        <v>59.780250000000002</v>
      </c>
      <c r="D982" s="4">
        <f>表1[[#This Row],[FT (ETH)]]*1.1</f>
        <v>65.758275000000012</v>
      </c>
      <c r="E982" s="2">
        <f>0.0016*表1[[#This Row],[KEYs]]^2+0.0064*表1[[#This Row],[KEYs]]+0.0064</f>
        <v>1536.64</v>
      </c>
      <c r="F982" s="4">
        <f>表1[[#This Row],[SA (AVAX)]]*1.1</f>
        <v>1690.3040000000003</v>
      </c>
      <c r="G982" s="2"/>
      <c r="I982"/>
    </row>
    <row r="983" spans="2:9" ht="18" customHeight="1" x14ac:dyDescent="0.3">
      <c r="B983" s="1">
        <v>979</v>
      </c>
      <c r="C983" s="4">
        <f>表1[[#This Row],[KEYs]]^2/16000</f>
        <v>59.902562500000002</v>
      </c>
      <c r="D983" s="4">
        <f>表1[[#This Row],[FT (ETH)]]*1.1</f>
        <v>65.892818750000004</v>
      </c>
      <c r="E983" s="2">
        <f>0.0016*表1[[#This Row],[KEYs]]^2+0.0064*表1[[#This Row],[KEYs]]+0.0064</f>
        <v>1539.7776000000001</v>
      </c>
      <c r="F983" s="4">
        <f>表1[[#This Row],[SA (AVAX)]]*1.1</f>
        <v>1693.7553600000003</v>
      </c>
      <c r="G983" s="2"/>
      <c r="I983"/>
    </row>
    <row r="984" spans="2:9" ht="18" customHeight="1" x14ac:dyDescent="0.3">
      <c r="B984" s="1">
        <v>980</v>
      </c>
      <c r="C984" s="4">
        <f>表1[[#This Row],[KEYs]]^2/16000</f>
        <v>60.024999999999999</v>
      </c>
      <c r="D984" s="4">
        <f>表1[[#This Row],[FT (ETH)]]*1.1</f>
        <v>66.027500000000003</v>
      </c>
      <c r="E984" s="2">
        <f>0.0016*表1[[#This Row],[KEYs]]^2+0.0064*表1[[#This Row],[KEYs]]+0.0064</f>
        <v>1542.9184</v>
      </c>
      <c r="F984" s="4">
        <f>表1[[#This Row],[SA (AVAX)]]*1.1</f>
        <v>1697.2102400000001</v>
      </c>
      <c r="G984" s="2"/>
      <c r="I984"/>
    </row>
    <row r="985" spans="2:9" ht="18" customHeight="1" x14ac:dyDescent="0.3">
      <c r="B985" s="1">
        <v>981</v>
      </c>
      <c r="C985" s="4">
        <f>表1[[#This Row],[KEYs]]^2/16000</f>
        <v>60.147562499999999</v>
      </c>
      <c r="D985" s="4">
        <f>表1[[#This Row],[FT (ETH)]]*1.1</f>
        <v>66.162318750000011</v>
      </c>
      <c r="E985" s="2">
        <f>0.0016*表1[[#This Row],[KEYs]]^2+0.0064*表1[[#This Row],[KEYs]]+0.0064</f>
        <v>1546.0624</v>
      </c>
      <c r="F985" s="4">
        <f>表1[[#This Row],[SA (AVAX)]]*1.1</f>
        <v>1700.6686400000001</v>
      </c>
      <c r="G985" s="2"/>
      <c r="I985"/>
    </row>
    <row r="986" spans="2:9" ht="18" customHeight="1" x14ac:dyDescent="0.3">
      <c r="B986" s="1">
        <v>982</v>
      </c>
      <c r="C986" s="4">
        <f>表1[[#This Row],[KEYs]]^2/16000</f>
        <v>60.270249999999997</v>
      </c>
      <c r="D986" s="4">
        <f>表1[[#This Row],[FT (ETH)]]*1.1</f>
        <v>66.297274999999999</v>
      </c>
      <c r="E986" s="2">
        <f>0.0016*表1[[#This Row],[KEYs]]^2+0.0064*表1[[#This Row],[KEYs]]+0.0064</f>
        <v>1549.2095999999999</v>
      </c>
      <c r="F986" s="4">
        <f>表1[[#This Row],[SA (AVAX)]]*1.1</f>
        <v>1704.1305600000001</v>
      </c>
      <c r="G986" s="2"/>
      <c r="I986"/>
    </row>
    <row r="987" spans="2:9" ht="18" customHeight="1" x14ac:dyDescent="0.3">
      <c r="B987" s="1">
        <v>983</v>
      </c>
      <c r="C987" s="4">
        <f>表1[[#This Row],[KEYs]]^2/16000</f>
        <v>60.393062499999999</v>
      </c>
      <c r="D987" s="4">
        <f>表1[[#This Row],[FT (ETH)]]*1.1</f>
        <v>66.432368750000009</v>
      </c>
      <c r="E987" s="2">
        <f>0.0016*表1[[#This Row],[KEYs]]^2+0.0064*表1[[#This Row],[KEYs]]+0.0064</f>
        <v>1552.36</v>
      </c>
      <c r="F987" s="4">
        <f>表1[[#This Row],[SA (AVAX)]]*1.1</f>
        <v>1707.596</v>
      </c>
      <c r="G987" s="2"/>
      <c r="I987"/>
    </row>
    <row r="988" spans="2:9" ht="18" customHeight="1" x14ac:dyDescent="0.3">
      <c r="B988" s="1">
        <v>984</v>
      </c>
      <c r="C988" s="4">
        <f>表1[[#This Row],[KEYs]]^2/16000</f>
        <v>60.515999999999998</v>
      </c>
      <c r="D988" s="4">
        <f>表1[[#This Row],[FT (ETH)]]*1.1</f>
        <v>66.567599999999999</v>
      </c>
      <c r="E988" s="2">
        <f>0.0016*表1[[#This Row],[KEYs]]^2+0.0064*表1[[#This Row],[KEYs]]+0.0064</f>
        <v>1555.5136000000002</v>
      </c>
      <c r="F988" s="4">
        <f>表1[[#This Row],[SA (AVAX)]]*1.1</f>
        <v>1711.0649600000004</v>
      </c>
      <c r="G988" s="2"/>
      <c r="I988"/>
    </row>
    <row r="989" spans="2:9" ht="18" customHeight="1" x14ac:dyDescent="0.3">
      <c r="B989" s="1">
        <v>985</v>
      </c>
      <c r="C989" s="4">
        <f>表1[[#This Row],[KEYs]]^2/16000</f>
        <v>60.639062500000001</v>
      </c>
      <c r="D989" s="4">
        <f>表1[[#This Row],[FT (ETH)]]*1.1</f>
        <v>66.702968750000011</v>
      </c>
      <c r="E989" s="2">
        <f>0.0016*表1[[#This Row],[KEYs]]^2+0.0064*表1[[#This Row],[KEYs]]+0.0064</f>
        <v>1558.6704000000002</v>
      </c>
      <c r="F989" s="4">
        <f>表1[[#This Row],[SA (AVAX)]]*1.1</f>
        <v>1714.5374400000003</v>
      </c>
      <c r="G989" s="2"/>
      <c r="I989"/>
    </row>
    <row r="990" spans="2:9" ht="18" customHeight="1" x14ac:dyDescent="0.3">
      <c r="B990" s="1">
        <v>986</v>
      </c>
      <c r="C990" s="4">
        <f>表1[[#This Row],[KEYs]]^2/16000</f>
        <v>60.762250000000002</v>
      </c>
      <c r="D990" s="4">
        <f>表1[[#This Row],[FT (ETH)]]*1.1</f>
        <v>66.838475000000003</v>
      </c>
      <c r="E990" s="2">
        <f>0.0016*表1[[#This Row],[KEYs]]^2+0.0064*表1[[#This Row],[KEYs]]+0.0064</f>
        <v>1561.8304000000001</v>
      </c>
      <c r="F990" s="4">
        <f>表1[[#This Row],[SA (AVAX)]]*1.1</f>
        <v>1718.0134400000002</v>
      </c>
      <c r="G990" s="2"/>
      <c r="I990"/>
    </row>
    <row r="991" spans="2:9" ht="18" customHeight="1" x14ac:dyDescent="0.3">
      <c r="B991" s="1">
        <v>987</v>
      </c>
      <c r="C991" s="4">
        <f>表1[[#This Row],[KEYs]]^2/16000</f>
        <v>60.885562499999999</v>
      </c>
      <c r="D991" s="4">
        <f>表1[[#This Row],[FT (ETH)]]*1.1</f>
        <v>66.974118750000002</v>
      </c>
      <c r="E991" s="2">
        <f>0.0016*表1[[#This Row],[KEYs]]^2+0.0064*表1[[#This Row],[KEYs]]+0.0064</f>
        <v>1564.9936</v>
      </c>
      <c r="F991" s="4">
        <f>表1[[#This Row],[SA (AVAX)]]*1.1</f>
        <v>1721.4929600000003</v>
      </c>
      <c r="G991" s="2"/>
      <c r="I991"/>
    </row>
    <row r="992" spans="2:9" ht="18" customHeight="1" x14ac:dyDescent="0.3">
      <c r="B992" s="1">
        <v>988</v>
      </c>
      <c r="C992" s="4">
        <f>表1[[#This Row],[KEYs]]^2/16000</f>
        <v>61.009</v>
      </c>
      <c r="D992" s="4">
        <f>表1[[#This Row],[FT (ETH)]]*1.1</f>
        <v>67.10990000000001</v>
      </c>
      <c r="E992" s="2">
        <f>0.0016*表1[[#This Row],[KEYs]]^2+0.0064*表1[[#This Row],[KEYs]]+0.0064</f>
        <v>1568.16</v>
      </c>
      <c r="F992" s="4">
        <f>表1[[#This Row],[SA (AVAX)]]*1.1</f>
        <v>1724.9760000000003</v>
      </c>
      <c r="G992" s="2"/>
      <c r="I992"/>
    </row>
    <row r="993" spans="2:9" ht="18" customHeight="1" x14ac:dyDescent="0.3">
      <c r="B993" s="1">
        <v>989</v>
      </c>
      <c r="C993" s="4">
        <f>表1[[#This Row],[KEYs]]^2/16000</f>
        <v>61.132562499999999</v>
      </c>
      <c r="D993" s="4">
        <f>表1[[#This Row],[FT (ETH)]]*1.1</f>
        <v>67.245818749999998</v>
      </c>
      <c r="E993" s="2">
        <f>0.0016*表1[[#This Row],[KEYs]]^2+0.0064*表1[[#This Row],[KEYs]]+0.0064</f>
        <v>1571.3296</v>
      </c>
      <c r="F993" s="4">
        <f>表1[[#This Row],[SA (AVAX)]]*1.1</f>
        <v>1728.4625600000002</v>
      </c>
      <c r="G993" s="2"/>
      <c r="I993"/>
    </row>
    <row r="994" spans="2:9" ht="18" customHeight="1" x14ac:dyDescent="0.3">
      <c r="B994" s="1">
        <v>990</v>
      </c>
      <c r="C994" s="4">
        <f>表1[[#This Row],[KEYs]]^2/16000</f>
        <v>61.256250000000001</v>
      </c>
      <c r="D994" s="4">
        <f>表1[[#This Row],[FT (ETH)]]*1.1</f>
        <v>67.381875000000008</v>
      </c>
      <c r="E994" s="2">
        <f>0.0016*表1[[#This Row],[KEYs]]^2+0.0064*表1[[#This Row],[KEYs]]+0.0064</f>
        <v>1574.5024000000001</v>
      </c>
      <c r="F994" s="4">
        <f>表1[[#This Row],[SA (AVAX)]]*1.1</f>
        <v>1731.9526400000002</v>
      </c>
      <c r="G994" s="2"/>
      <c r="I994"/>
    </row>
    <row r="995" spans="2:9" ht="18" customHeight="1" x14ac:dyDescent="0.3">
      <c r="B995" s="1">
        <v>991</v>
      </c>
      <c r="C995" s="4">
        <f>表1[[#This Row],[KEYs]]^2/16000</f>
        <v>61.380062500000001</v>
      </c>
      <c r="D995" s="4">
        <f>表1[[#This Row],[FT (ETH)]]*1.1</f>
        <v>67.518068750000012</v>
      </c>
      <c r="E995" s="2">
        <f>0.0016*表1[[#This Row],[KEYs]]^2+0.0064*表1[[#This Row],[KEYs]]+0.0064</f>
        <v>1577.6784</v>
      </c>
      <c r="F995" s="4">
        <f>表1[[#This Row],[SA (AVAX)]]*1.1</f>
        <v>1735.4462400000002</v>
      </c>
      <c r="G995" s="2"/>
      <c r="I995"/>
    </row>
    <row r="996" spans="2:9" ht="18" customHeight="1" x14ac:dyDescent="0.3">
      <c r="B996" s="1">
        <v>992</v>
      </c>
      <c r="C996" s="4">
        <f>表1[[#This Row],[KEYs]]^2/16000</f>
        <v>61.503999999999998</v>
      </c>
      <c r="D996" s="4">
        <f>表1[[#This Row],[FT (ETH)]]*1.1</f>
        <v>67.65440000000001</v>
      </c>
      <c r="E996" s="2">
        <f>0.0016*表1[[#This Row],[KEYs]]^2+0.0064*表1[[#This Row],[KEYs]]+0.0064</f>
        <v>1580.8576</v>
      </c>
      <c r="F996" s="4">
        <f>表1[[#This Row],[SA (AVAX)]]*1.1</f>
        <v>1738.9433600000002</v>
      </c>
      <c r="G996" s="2"/>
      <c r="I996"/>
    </row>
    <row r="997" spans="2:9" ht="18" customHeight="1" x14ac:dyDescent="0.3">
      <c r="B997" s="1">
        <v>993</v>
      </c>
      <c r="C997" s="4">
        <f>表1[[#This Row],[KEYs]]^2/16000</f>
        <v>61.628062499999999</v>
      </c>
      <c r="D997" s="4">
        <f>表1[[#This Row],[FT (ETH)]]*1.1</f>
        <v>67.790868750000001</v>
      </c>
      <c r="E997" s="2">
        <f>0.0016*表1[[#This Row],[KEYs]]^2+0.0064*表1[[#This Row],[KEYs]]+0.0064</f>
        <v>1584.04</v>
      </c>
      <c r="F997" s="4">
        <f>表1[[#This Row],[SA (AVAX)]]*1.1</f>
        <v>1742.4440000000002</v>
      </c>
      <c r="G997" s="2"/>
      <c r="I997"/>
    </row>
    <row r="998" spans="2:9" ht="18" customHeight="1" x14ac:dyDescent="0.3">
      <c r="B998" s="1">
        <v>994</v>
      </c>
      <c r="C998" s="4">
        <f>表1[[#This Row],[KEYs]]^2/16000</f>
        <v>61.752249999999997</v>
      </c>
      <c r="D998" s="4">
        <f>表1[[#This Row],[FT (ETH)]]*1.1</f>
        <v>67.927475000000001</v>
      </c>
      <c r="E998" s="2">
        <f>0.0016*表1[[#This Row],[KEYs]]^2+0.0064*表1[[#This Row],[KEYs]]+0.0064</f>
        <v>1587.2256</v>
      </c>
      <c r="F998" s="4">
        <f>表1[[#This Row],[SA (AVAX)]]*1.1</f>
        <v>1745.9481600000001</v>
      </c>
      <c r="G998" s="2"/>
      <c r="I998"/>
    </row>
    <row r="999" spans="2:9" ht="18" customHeight="1" x14ac:dyDescent="0.3">
      <c r="B999" s="1">
        <v>995</v>
      </c>
      <c r="C999" s="4">
        <f>表1[[#This Row],[KEYs]]^2/16000</f>
        <v>61.876562499999999</v>
      </c>
      <c r="D999" s="4">
        <f>表1[[#This Row],[FT (ETH)]]*1.1</f>
        <v>68.064218750000009</v>
      </c>
      <c r="E999" s="2">
        <f>0.0016*表1[[#This Row],[KEYs]]^2+0.0064*表1[[#This Row],[KEYs]]+0.0064</f>
        <v>1590.4143999999999</v>
      </c>
      <c r="F999" s="4">
        <f>表1[[#This Row],[SA (AVAX)]]*1.1</f>
        <v>1749.4558400000001</v>
      </c>
      <c r="G999" s="2"/>
      <c r="I999"/>
    </row>
    <row r="1000" spans="2:9" ht="18" customHeight="1" x14ac:dyDescent="0.3">
      <c r="B1000" s="1">
        <v>996</v>
      </c>
      <c r="C1000" s="4">
        <f>表1[[#This Row],[KEYs]]^2/16000</f>
        <v>62.000999999999998</v>
      </c>
      <c r="D1000" s="4">
        <f>表1[[#This Row],[FT (ETH)]]*1.1</f>
        <v>68.201099999999997</v>
      </c>
      <c r="E1000" s="2">
        <f>0.0016*表1[[#This Row],[KEYs]]^2+0.0064*表1[[#This Row],[KEYs]]+0.0064</f>
        <v>1593.6063999999999</v>
      </c>
      <c r="F1000" s="4">
        <f>表1[[#This Row],[SA (AVAX)]]*1.1</f>
        <v>1752.96704</v>
      </c>
      <c r="G1000" s="2"/>
      <c r="I1000"/>
    </row>
    <row r="1001" spans="2:9" ht="18" customHeight="1" x14ac:dyDescent="0.3">
      <c r="B1001" s="1">
        <v>997</v>
      </c>
      <c r="C1001" s="4">
        <f>表1[[#This Row],[KEYs]]^2/16000</f>
        <v>62.125562500000001</v>
      </c>
      <c r="D1001" s="4">
        <f>表1[[#This Row],[FT (ETH)]]*1.1</f>
        <v>68.338118750000007</v>
      </c>
      <c r="E1001" s="2">
        <f>0.0016*表1[[#This Row],[KEYs]]^2+0.0064*表1[[#This Row],[KEYs]]+0.0064</f>
        <v>1596.8016</v>
      </c>
      <c r="F1001" s="4">
        <f>表1[[#This Row],[SA (AVAX)]]*1.1</f>
        <v>1756.4817600000001</v>
      </c>
      <c r="G1001" s="2"/>
      <c r="I1001"/>
    </row>
    <row r="1002" spans="2:9" ht="18" customHeight="1" x14ac:dyDescent="0.3">
      <c r="B1002" s="1">
        <v>998</v>
      </c>
      <c r="C1002" s="4">
        <f>表1[[#This Row],[KEYs]]^2/16000</f>
        <v>62.250250000000001</v>
      </c>
      <c r="D1002" s="4">
        <f>表1[[#This Row],[FT (ETH)]]*1.1</f>
        <v>68.475275000000011</v>
      </c>
      <c r="E1002" s="2">
        <f>0.0016*表1[[#This Row],[KEYs]]^2+0.0064*表1[[#This Row],[KEYs]]+0.0064</f>
        <v>1600</v>
      </c>
      <c r="F1002" s="4">
        <f>表1[[#This Row],[SA (AVAX)]]*1.1</f>
        <v>1760.0000000000002</v>
      </c>
      <c r="G1002" s="2"/>
      <c r="I1002"/>
    </row>
    <row r="1003" spans="2:9" ht="18" customHeight="1" x14ac:dyDescent="0.3">
      <c r="B1003" s="1">
        <v>999</v>
      </c>
      <c r="C1003" s="4">
        <f>表1[[#This Row],[KEYs]]^2/16000</f>
        <v>62.375062499999999</v>
      </c>
      <c r="D1003" s="4">
        <f>表1[[#This Row],[FT (ETH)]]*1.1</f>
        <v>68.612568750000008</v>
      </c>
      <c r="E1003" s="2">
        <f>0.0016*表1[[#This Row],[KEYs]]^2+0.0064*表1[[#This Row],[KEYs]]+0.0064</f>
        <v>1603.2016000000001</v>
      </c>
      <c r="F1003" s="4">
        <f>表1[[#This Row],[SA (AVAX)]]*1.1</f>
        <v>1763.5217600000003</v>
      </c>
      <c r="G1003" s="2"/>
      <c r="I1003"/>
    </row>
    <row r="1004" spans="2:9" ht="18" customHeight="1" x14ac:dyDescent="0.3">
      <c r="B1004" s="1">
        <v>1000</v>
      </c>
      <c r="C1004" s="4">
        <f>表1[[#This Row],[KEYs]]^2/16000</f>
        <v>62.5</v>
      </c>
      <c r="D1004" s="4">
        <f>表1[[#This Row],[FT (ETH)]]*1.1</f>
        <v>68.75</v>
      </c>
      <c r="E1004" s="2">
        <f>0.0016*表1[[#This Row],[KEYs]]^2+0.0064*表1[[#This Row],[KEYs]]+0.0064</f>
        <v>1606.4064000000001</v>
      </c>
      <c r="F1004" s="4">
        <f>表1[[#This Row],[SA (AVAX)]]*1.1</f>
        <v>1767.0470400000002</v>
      </c>
      <c r="G1004" s="2"/>
      <c r="I1004"/>
    </row>
  </sheetData>
  <mergeCells count="1">
    <mergeCell ref="B2:F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007 su</dc:creator>
  <cp:lastModifiedBy>007 su</cp:lastModifiedBy>
  <dcterms:created xsi:type="dcterms:W3CDTF">2023-09-21T02:29:46Z</dcterms:created>
  <dcterms:modified xsi:type="dcterms:W3CDTF">2023-10-17T08:07:54Z</dcterms:modified>
</cp:coreProperties>
</file>