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Tseus/Documents/"/>
    </mc:Choice>
  </mc:AlternateContent>
  <bookViews>
    <workbookView xWindow="0" yWindow="460" windowWidth="25600" windowHeight="14820" tabRatio="500" activeTab="1"/>
  </bookViews>
  <sheets>
    <sheet name="ProductRequest " sheetId="1" r:id="rId1"/>
    <sheet name="Debt " sheetId="2" r:id="rId2"/>
    <sheet name="table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C2" i="2"/>
  <c r="D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D3" i="2"/>
  <c r="D4" i="2"/>
  <c r="D5" i="2"/>
  <c r="D6" i="2"/>
  <c r="D8" i="2"/>
  <c r="D9" i="2"/>
  <c r="D10" i="2"/>
  <c r="D11" i="2"/>
  <c r="D7" i="2"/>
  <c r="C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<sst xmlns="http://schemas.openxmlformats.org/spreadsheetml/2006/main" count="12" uniqueCount="11">
  <si>
    <t>DebtId</t>
  </si>
  <si>
    <t>AppId</t>
  </si>
  <si>
    <t>DebtAmount</t>
  </si>
  <si>
    <t>AppID</t>
  </si>
  <si>
    <t>ProductId</t>
  </si>
  <si>
    <t>AppDate</t>
  </si>
  <si>
    <t>RequestedAmount</t>
  </si>
  <si>
    <t>DebtDate_1</t>
  </si>
  <si>
    <t>DebtDate_2</t>
  </si>
  <si>
    <t>OverdueDays</t>
  </si>
  <si>
    <t>OverdueDaysBacket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</si>
</sst>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sz val="12"/>
      <color rgb="FF000000"/>
      <name val="Arial Unicode MS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14</xdr:row>
      <xdr:rowOff>139700</xdr:rowOff>
    </xdr:from>
    <xdr:ext cx="65" cy="172227"/>
    <xdr:sp macro="" textlink="">
      <xdr:nvSpPr>
        <xdr:cNvPr id="2" name="TextBox 1"/>
        <xdr:cNvSpPr txBox="1"/>
      </xdr:nvSpPr>
      <xdr:spPr>
        <a:xfrm>
          <a:off x="7670800" y="298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9" sqref="F9"/>
    </sheetView>
  </sheetViews>
  <sheetFormatPr baseColWidth="10" defaultRowHeight="16" x14ac:dyDescent="0.2"/>
  <sheetData>
    <row r="1" spans="1:4" x14ac:dyDescent="0.2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">
      <c r="A2">
        <v>1</v>
      </c>
      <c r="B2">
        <v>1</v>
      </c>
      <c r="C2" s="2">
        <v>43891</v>
      </c>
      <c r="D2">
        <v>10000</v>
      </c>
    </row>
    <row r="3" spans="1:4" x14ac:dyDescent="0.2">
      <c r="A3">
        <v>2</v>
      </c>
      <c r="B3">
        <v>4</v>
      </c>
      <c r="C3" s="2">
        <v>43892</v>
      </c>
      <c r="D3">
        <v>200000</v>
      </c>
    </row>
    <row r="4" spans="1:4" x14ac:dyDescent="0.2">
      <c r="A4">
        <v>3</v>
      </c>
      <c r="B4">
        <v>1</v>
      </c>
      <c r="C4" s="2">
        <v>43893</v>
      </c>
      <c r="D4">
        <v>390000</v>
      </c>
    </row>
    <row r="5" spans="1:4" x14ac:dyDescent="0.2">
      <c r="A5">
        <v>4</v>
      </c>
      <c r="B5">
        <v>2</v>
      </c>
      <c r="C5" s="2">
        <v>43894</v>
      </c>
      <c r="D5">
        <v>580000</v>
      </c>
    </row>
    <row r="6" spans="1:4" x14ac:dyDescent="0.2">
      <c r="A6">
        <v>5</v>
      </c>
      <c r="B6">
        <v>1</v>
      </c>
      <c r="C6" s="2">
        <v>43895</v>
      </c>
      <c r="D6">
        <v>770000</v>
      </c>
    </row>
    <row r="7" spans="1:4" x14ac:dyDescent="0.2">
      <c r="A7">
        <v>6</v>
      </c>
      <c r="B7">
        <v>21</v>
      </c>
      <c r="C7" s="2">
        <v>43896</v>
      </c>
      <c r="D7">
        <v>960000</v>
      </c>
    </row>
    <row r="8" spans="1:4" x14ac:dyDescent="0.2">
      <c r="A8">
        <v>7</v>
      </c>
      <c r="B8">
        <v>3</v>
      </c>
      <c r="C8" s="2">
        <v>43895</v>
      </c>
      <c r="D8">
        <v>1150000</v>
      </c>
    </row>
    <row r="9" spans="1:4" x14ac:dyDescent="0.2">
      <c r="A9">
        <v>8</v>
      </c>
      <c r="B9">
        <v>2</v>
      </c>
      <c r="C9" s="2">
        <v>43896</v>
      </c>
      <c r="D9">
        <v>1340000</v>
      </c>
    </row>
    <row r="10" spans="1:4" x14ac:dyDescent="0.2">
      <c r="A10">
        <v>9</v>
      </c>
      <c r="B10">
        <v>31</v>
      </c>
      <c r="C10" s="2">
        <v>43891</v>
      </c>
      <c r="D10">
        <v>200000</v>
      </c>
    </row>
    <row r="11" spans="1:4" x14ac:dyDescent="0.2">
      <c r="A11">
        <v>10</v>
      </c>
      <c r="B11">
        <v>4</v>
      </c>
      <c r="C11" s="2">
        <v>43891</v>
      </c>
      <c r="D11">
        <v>200000</v>
      </c>
    </row>
    <row r="12" spans="1:4" x14ac:dyDescent="0.2">
      <c r="A12">
        <v>11</v>
      </c>
      <c r="B12">
        <v>5</v>
      </c>
      <c r="C12" s="2">
        <v>43892</v>
      </c>
      <c r="D12">
        <v>200000</v>
      </c>
    </row>
    <row r="13" spans="1:4" x14ac:dyDescent="0.2">
      <c r="A13">
        <v>12</v>
      </c>
      <c r="B13">
        <v>6</v>
      </c>
      <c r="C13" s="2">
        <v>43893</v>
      </c>
      <c r="D13">
        <v>200000</v>
      </c>
    </row>
    <row r="14" spans="1:4" x14ac:dyDescent="0.2">
      <c r="A14">
        <v>13</v>
      </c>
      <c r="B14">
        <v>7</v>
      </c>
      <c r="C14" s="2">
        <v>43894</v>
      </c>
      <c r="D14">
        <v>500000</v>
      </c>
    </row>
    <row r="15" spans="1:4" x14ac:dyDescent="0.2">
      <c r="A15">
        <v>14</v>
      </c>
      <c r="B15">
        <v>4</v>
      </c>
      <c r="C15" s="2">
        <v>43891</v>
      </c>
      <c r="D15">
        <v>5000000</v>
      </c>
    </row>
    <row r="16" spans="1:4" x14ac:dyDescent="0.2">
      <c r="A16">
        <v>15</v>
      </c>
      <c r="B16">
        <v>5</v>
      </c>
      <c r="C16" s="2">
        <v>43892</v>
      </c>
      <c r="D16">
        <v>1000000</v>
      </c>
    </row>
    <row r="17" spans="1:4" x14ac:dyDescent="0.2">
      <c r="A17">
        <v>16</v>
      </c>
      <c r="B17">
        <v>2</v>
      </c>
      <c r="C17" s="2">
        <v>43893</v>
      </c>
      <c r="D17">
        <v>35000</v>
      </c>
    </row>
    <row r="18" spans="1:4" x14ac:dyDescent="0.2">
      <c r="A18">
        <v>17</v>
      </c>
      <c r="B18">
        <v>4</v>
      </c>
      <c r="C18" s="2">
        <v>43894</v>
      </c>
      <c r="D18">
        <v>700000</v>
      </c>
    </row>
    <row r="19" spans="1:4" x14ac:dyDescent="0.2">
      <c r="A19">
        <v>18</v>
      </c>
      <c r="B19">
        <v>5</v>
      </c>
      <c r="C19" s="2">
        <v>43891</v>
      </c>
      <c r="D19">
        <v>35000</v>
      </c>
    </row>
    <row r="20" spans="1:4" x14ac:dyDescent="0.2">
      <c r="A20">
        <v>19</v>
      </c>
      <c r="B20">
        <v>6</v>
      </c>
      <c r="C20" s="2">
        <v>43892</v>
      </c>
      <c r="D20">
        <v>700000</v>
      </c>
    </row>
    <row r="21" spans="1:4" x14ac:dyDescent="0.2">
      <c r="A21">
        <v>20</v>
      </c>
      <c r="B21">
        <v>7</v>
      </c>
      <c r="C21" s="2">
        <v>43893</v>
      </c>
      <c r="D21">
        <v>1365000</v>
      </c>
    </row>
    <row r="22" spans="1:4" x14ac:dyDescent="0.2">
      <c r="C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15" sqref="C15"/>
    </sheetView>
  </sheetViews>
  <sheetFormatPr baseColWidth="10" defaultRowHeight="16" x14ac:dyDescent="0.2"/>
  <cols>
    <col min="3" max="3" width="10.83203125" style="3" customWidth="1"/>
    <col min="5" max="5" width="18.83203125" style="10" customWidth="1"/>
    <col min="8" max="8" width="10.83203125" style="2"/>
  </cols>
  <sheetData>
    <row r="1" spans="1:5" x14ac:dyDescent="0.2">
      <c r="A1" s="1" t="s">
        <v>0</v>
      </c>
      <c r="B1" t="s">
        <v>1</v>
      </c>
      <c r="C1" s="3" t="s">
        <v>7</v>
      </c>
      <c r="D1" s="3" t="s">
        <v>8</v>
      </c>
      <c r="E1" s="10" t="s">
        <v>2</v>
      </c>
    </row>
    <row r="2" spans="1:5" x14ac:dyDescent="0.2">
      <c r="A2">
        <v>1</v>
      </c>
      <c r="B2">
        <v>1</v>
      </c>
      <c r="C2" s="3">
        <f>VLOOKUP(B2,'ProductRequest '!A:D,3)</f>
        <v>43891</v>
      </c>
      <c r="D2" s="2">
        <f>INDEX('ProductRequest '!A:C,MATCH(B2,'ProductRequest '!A:A,0),3)</f>
        <v>43891</v>
      </c>
      <c r="E2" s="11">
        <f>VLOOKUP(B2,'ProductRequest '!A:D,4)</f>
        <v>10000</v>
      </c>
    </row>
    <row r="3" spans="1:5" x14ac:dyDescent="0.2">
      <c r="A3">
        <v>2</v>
      </c>
      <c r="B3">
        <v>2</v>
      </c>
      <c r="C3" s="3">
        <f>VLOOKUP(B3,'ProductRequest '!A:C,3)</f>
        <v>43892</v>
      </c>
      <c r="D3" s="2">
        <f>INDEX('ProductRequest '!A:C,MATCH(B3,'ProductRequest '!A:A,0),3)</f>
        <v>43892</v>
      </c>
      <c r="E3" s="11">
        <f>VLOOKUP(B3,'ProductRequest '!A:D,4)</f>
        <v>200000</v>
      </c>
    </row>
    <row r="4" spans="1:5" x14ac:dyDescent="0.2">
      <c r="A4">
        <v>3</v>
      </c>
      <c r="B4">
        <v>4</v>
      </c>
      <c r="C4" s="3">
        <f>VLOOKUP(B4,'ProductRequest '!A:C,3)</f>
        <v>43894</v>
      </c>
      <c r="D4" s="2">
        <f>INDEX('ProductRequest '!A:C,MATCH(B4,'ProductRequest '!A:A,0),3)</f>
        <v>43894</v>
      </c>
      <c r="E4" s="11">
        <f>VLOOKUP(B4,'ProductRequest '!A:D,4)</f>
        <v>580000</v>
      </c>
    </row>
    <row r="5" spans="1:5" x14ac:dyDescent="0.2">
      <c r="A5">
        <v>4</v>
      </c>
      <c r="B5">
        <v>9</v>
      </c>
      <c r="C5" s="3">
        <f>VLOOKUP(B5,'ProductRequest '!A:C,3)</f>
        <v>43891</v>
      </c>
      <c r="D5" s="2">
        <f>INDEX('ProductRequest '!A:C,MATCH(B5,'ProductRequest '!A:A,0),3)</f>
        <v>43891</v>
      </c>
      <c r="E5" s="11">
        <f>VLOOKUP(B5,'ProductRequest '!A:D,4)</f>
        <v>200000</v>
      </c>
    </row>
    <row r="6" spans="1:5" x14ac:dyDescent="0.2">
      <c r="A6">
        <v>5</v>
      </c>
      <c r="B6">
        <v>3</v>
      </c>
      <c r="C6" s="3">
        <f>VLOOKUP(B6,'ProductRequest '!A:C,3)</f>
        <v>43893</v>
      </c>
      <c r="D6" s="2">
        <f>INDEX('ProductRequest '!A:C,MATCH(B6,'ProductRequest '!A:A,0),3)</f>
        <v>43893</v>
      </c>
      <c r="E6" s="11">
        <f>VLOOKUP(B6,'ProductRequest '!A:D,4)</f>
        <v>390000</v>
      </c>
    </row>
    <row r="7" spans="1:5" x14ac:dyDescent="0.2">
      <c r="A7">
        <v>6</v>
      </c>
      <c r="B7">
        <v>5</v>
      </c>
      <c r="C7" s="3">
        <f>VLOOKUP(B7,'ProductRequest '!A:C,3)</f>
        <v>43895</v>
      </c>
      <c r="D7" s="2">
        <f>INDEX('ProductRequest '!A:C,MATCH(B7,'ProductRequest '!A:A,0),3)</f>
        <v>43895</v>
      </c>
      <c r="E7" s="11">
        <f>VLOOKUP(B7,'ProductRequest '!A:D,4)</f>
        <v>770000</v>
      </c>
    </row>
    <row r="8" spans="1:5" x14ac:dyDescent="0.2">
      <c r="A8">
        <v>7</v>
      </c>
      <c r="B8">
        <v>13</v>
      </c>
      <c r="C8" s="3">
        <f>VLOOKUP(B8,'ProductRequest '!A:C,3)</f>
        <v>43894</v>
      </c>
      <c r="D8" s="2">
        <f>INDEX('ProductRequest '!A:C,MATCH(B8,'ProductRequest '!A:A,0),3)</f>
        <v>43894</v>
      </c>
      <c r="E8" s="11">
        <f>VLOOKUP(B8,'ProductRequest '!A:D,4)</f>
        <v>500000</v>
      </c>
    </row>
    <row r="9" spans="1:5" x14ac:dyDescent="0.2">
      <c r="A9">
        <v>8</v>
      </c>
      <c r="B9">
        <v>8</v>
      </c>
      <c r="C9" s="3">
        <f>VLOOKUP(B9,'ProductRequest '!A:C,3)</f>
        <v>43896</v>
      </c>
      <c r="D9" s="2">
        <f>INDEX('ProductRequest '!A:C,MATCH(B9,'ProductRequest '!A:A,0),3)</f>
        <v>43896</v>
      </c>
      <c r="E9" s="11">
        <f>VLOOKUP(B9,'ProductRequest '!A:D,4)</f>
        <v>1340000</v>
      </c>
    </row>
    <row r="10" spans="1:5" x14ac:dyDescent="0.2">
      <c r="A10">
        <v>9</v>
      </c>
      <c r="B10">
        <v>12</v>
      </c>
      <c r="C10" s="3">
        <f>VLOOKUP(B10,'ProductRequest '!A:C,3)</f>
        <v>43893</v>
      </c>
      <c r="D10" s="2">
        <f>INDEX('ProductRequest '!A:C,MATCH(B10,'ProductRequest '!A:A,0),3)</f>
        <v>43893</v>
      </c>
      <c r="E10" s="11">
        <f>VLOOKUP(B10,'ProductRequest '!A:D,4)</f>
        <v>200000</v>
      </c>
    </row>
    <row r="11" spans="1:5" x14ac:dyDescent="0.2">
      <c r="A11">
        <v>10</v>
      </c>
      <c r="B11">
        <v>1</v>
      </c>
      <c r="C11" s="3">
        <f>VLOOKUP(B11,'ProductRequest '!A:C,3)</f>
        <v>43891</v>
      </c>
      <c r="D11" s="2">
        <f>INDEX('ProductRequest '!A:C,MATCH(B11,'ProductRequest '!A:A,0),3)</f>
        <v>43891</v>
      </c>
      <c r="E11" s="11">
        <f>VLOOKUP(B11,'ProductRequest '!A:D,4)</f>
        <v>10000</v>
      </c>
    </row>
    <row r="12" spans="1:5" x14ac:dyDescent="0.2">
      <c r="D12" s="2"/>
    </row>
    <row r="13" spans="1:5" x14ac:dyDescent="0.2">
      <c r="D13" s="2"/>
    </row>
    <row r="14" spans="1:5" x14ac:dyDescent="0.2">
      <c r="D14" s="2"/>
    </row>
    <row r="15" spans="1:5" x14ac:dyDescent="0.2">
      <c r="D15" s="2"/>
    </row>
    <row r="16" spans="1:5" x14ac:dyDescent="0.2">
      <c r="D16" s="2"/>
    </row>
    <row r="17" spans="4:7" x14ac:dyDescent="0.2">
      <c r="G17" s="2"/>
    </row>
    <row r="18" spans="4:7" x14ac:dyDescent="0.2">
      <c r="D18" s="4"/>
      <c r="G18" s="2"/>
    </row>
    <row r="19" spans="4:7" x14ac:dyDescent="0.2">
      <c r="G19" s="2"/>
    </row>
    <row r="20" spans="4:7" x14ac:dyDescent="0.2">
      <c r="G20" s="2"/>
    </row>
    <row r="21" spans="4:7" x14ac:dyDescent="0.2">
      <c r="G21" s="2"/>
    </row>
    <row r="22" spans="4:7" x14ac:dyDescent="0.2">
      <c r="G22" s="2"/>
    </row>
    <row r="23" spans="4:7" x14ac:dyDescent="0.2">
      <c r="G23" s="2"/>
    </row>
    <row r="24" spans="4:7" x14ac:dyDescent="0.2">
      <c r="G24" s="2"/>
    </row>
    <row r="25" spans="4:7" x14ac:dyDescent="0.2">
      <c r="G25" s="2"/>
    </row>
    <row r="26" spans="4:7" x14ac:dyDescent="0.2">
      <c r="G26" s="2"/>
    </row>
    <row r="27" spans="4:7" x14ac:dyDescent="0.2">
      <c r="G27" s="2"/>
    </row>
    <row r="28" spans="4:7" x14ac:dyDescent="0.2">
      <c r="G28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F16" sqref="F16"/>
    </sheetView>
  </sheetViews>
  <sheetFormatPr baseColWidth="10" defaultRowHeight="16" x14ac:dyDescent="0.2"/>
  <cols>
    <col min="1" max="1" width="24.5" customWidth="1"/>
    <col min="2" max="2" width="27.83203125" customWidth="1"/>
    <col min="3" max="3" width="24.6640625" customWidth="1"/>
  </cols>
  <sheetData>
    <row r="1" spans="1:5" x14ac:dyDescent="0.2">
      <c r="A1" s="5" t="s">
        <v>0</v>
      </c>
      <c r="B1" s="5" t="s">
        <v>9</v>
      </c>
      <c r="C1" s="6" t="s">
        <v>10</v>
      </c>
    </row>
    <row r="2" spans="1:5" ht="18" x14ac:dyDescent="0.25">
      <c r="A2" s="5">
        <v>1</v>
      </c>
      <c r="B2" s="5">
        <v>0</v>
      </c>
      <c r="C2" s="8" t="str">
        <f t="shared" ref="C2:C25" si="0">IF(AND(B2&gt;0,B2&lt;=10),"1-10",IF(AND(B2&gt;10,B2&lt;=20),"11-20",IF(AND(B2&gt;20,B2&lt;=25),"21-25",IF(AND(B2&gt;25,B2&lt;=50),"25-50",IF(AND(B2&gt;50,B2&lt;=100),"51-100",IF(AND(B2&gt;101,B2&lt;=250),"101-250",IF(AND(B2&gt;251,B2&lt;=600),"251-600",IF(AND(B2=0),"0","более 600"))))))))</f>
        <v>0</v>
      </c>
    </row>
    <row r="3" spans="1:5" ht="18" x14ac:dyDescent="0.25">
      <c r="A3" s="5">
        <v>2</v>
      </c>
      <c r="B3" s="5">
        <v>5</v>
      </c>
      <c r="C3" s="8" t="str">
        <f t="shared" si="0"/>
        <v>1-10</v>
      </c>
    </row>
    <row r="4" spans="1:5" ht="18" x14ac:dyDescent="0.25">
      <c r="A4" s="5">
        <v>3</v>
      </c>
      <c r="B4" s="5">
        <v>16</v>
      </c>
      <c r="C4" s="8" t="str">
        <f t="shared" si="0"/>
        <v>11-20</v>
      </c>
    </row>
    <row r="5" spans="1:5" ht="18" x14ac:dyDescent="0.25">
      <c r="A5" s="5">
        <v>4</v>
      </c>
      <c r="B5" s="5">
        <v>2</v>
      </c>
      <c r="C5" s="8" t="str">
        <f t="shared" si="0"/>
        <v>1-10</v>
      </c>
    </row>
    <row r="6" spans="1:5" ht="18" x14ac:dyDescent="0.25">
      <c r="A6" s="5">
        <v>5</v>
      </c>
      <c r="B6" s="5">
        <v>5</v>
      </c>
      <c r="C6" s="8" t="str">
        <f t="shared" si="0"/>
        <v>1-10</v>
      </c>
    </row>
    <row r="7" spans="1:5" ht="18" x14ac:dyDescent="0.25">
      <c r="A7" s="5">
        <v>6</v>
      </c>
      <c r="B7" s="5">
        <v>11</v>
      </c>
      <c r="C7" s="8" t="str">
        <f t="shared" si="0"/>
        <v>11-20</v>
      </c>
    </row>
    <row r="8" spans="1:5" ht="18" x14ac:dyDescent="0.25">
      <c r="A8" s="5">
        <v>7</v>
      </c>
      <c r="B8" s="7">
        <v>10</v>
      </c>
      <c r="C8" s="8" t="str">
        <f t="shared" si="0"/>
        <v>1-10</v>
      </c>
    </row>
    <row r="9" spans="1:5" ht="18" x14ac:dyDescent="0.25">
      <c r="A9" s="5">
        <v>8</v>
      </c>
      <c r="B9" s="7">
        <v>20</v>
      </c>
      <c r="C9" s="8" t="str">
        <f t="shared" si="0"/>
        <v>11-20</v>
      </c>
    </row>
    <row r="10" spans="1:5" ht="18" x14ac:dyDescent="0.25">
      <c r="A10" s="5">
        <v>9</v>
      </c>
      <c r="B10" s="7">
        <v>25</v>
      </c>
      <c r="C10" s="8" t="str">
        <f t="shared" si="0"/>
        <v>21-25</v>
      </c>
    </row>
    <row r="11" spans="1:5" ht="18" x14ac:dyDescent="0.25">
      <c r="A11" s="5">
        <v>10</v>
      </c>
      <c r="B11" s="7">
        <v>24</v>
      </c>
      <c r="C11" s="8" t="str">
        <f t="shared" si="0"/>
        <v>21-25</v>
      </c>
    </row>
    <row r="12" spans="1:5" ht="18" x14ac:dyDescent="0.25">
      <c r="A12" s="5">
        <v>11</v>
      </c>
      <c r="B12" s="7">
        <v>100</v>
      </c>
      <c r="C12" s="8" t="str">
        <f t="shared" si="0"/>
        <v>51-100</v>
      </c>
    </row>
    <row r="13" spans="1:5" ht="18" x14ac:dyDescent="0.25">
      <c r="A13" s="5">
        <v>12</v>
      </c>
      <c r="B13" s="7">
        <v>150</v>
      </c>
      <c r="C13" s="8" t="str">
        <f t="shared" si="0"/>
        <v>101-250</v>
      </c>
    </row>
    <row r="14" spans="1:5" ht="18" x14ac:dyDescent="0.25">
      <c r="A14" s="5">
        <v>13</v>
      </c>
      <c r="B14" s="7">
        <v>8</v>
      </c>
      <c r="C14" s="8" t="str">
        <f t="shared" si="0"/>
        <v>1-10</v>
      </c>
    </row>
    <row r="15" spans="1:5" ht="18" x14ac:dyDescent="0.25">
      <c r="A15" s="5">
        <v>14</v>
      </c>
      <c r="B15" s="7">
        <v>0</v>
      </c>
      <c r="C15" s="8" t="str">
        <f t="shared" si="0"/>
        <v>0</v>
      </c>
    </row>
    <row r="16" spans="1:5" ht="18" x14ac:dyDescent="0.25">
      <c r="A16" s="5">
        <v>15</v>
      </c>
      <c r="B16" s="7">
        <v>10</v>
      </c>
      <c r="C16" s="8" t="str">
        <f t="shared" si="0"/>
        <v>1-10</v>
      </c>
      <c r="E16" s="9"/>
    </row>
    <row r="17" spans="1:3" ht="18" x14ac:dyDescent="0.25">
      <c r="A17" s="5">
        <v>16</v>
      </c>
      <c r="B17" s="7">
        <v>150</v>
      </c>
      <c r="C17" s="8" t="str">
        <f t="shared" si="0"/>
        <v>101-250</v>
      </c>
    </row>
    <row r="18" spans="1:3" ht="18" x14ac:dyDescent="0.25">
      <c r="A18" s="5">
        <v>17</v>
      </c>
      <c r="B18" s="7">
        <v>250</v>
      </c>
      <c r="C18" s="8" t="str">
        <f t="shared" si="0"/>
        <v>101-250</v>
      </c>
    </row>
    <row r="19" spans="1:3" ht="18" x14ac:dyDescent="0.25">
      <c r="A19" s="5">
        <v>18</v>
      </c>
      <c r="B19" s="7">
        <v>255</v>
      </c>
      <c r="C19" s="8" t="str">
        <f t="shared" si="0"/>
        <v>251-600</v>
      </c>
    </row>
    <row r="20" spans="1:3" ht="18" x14ac:dyDescent="0.25">
      <c r="A20" s="5">
        <v>19</v>
      </c>
      <c r="B20" s="7">
        <v>300</v>
      </c>
      <c r="C20" s="8" t="str">
        <f t="shared" si="0"/>
        <v>251-600</v>
      </c>
    </row>
    <row r="21" spans="1:3" ht="18" x14ac:dyDescent="0.25">
      <c r="A21" s="5">
        <v>20</v>
      </c>
      <c r="B21" s="7">
        <v>640</v>
      </c>
      <c r="C21" s="8" t="str">
        <f t="shared" si="0"/>
        <v>более 600</v>
      </c>
    </row>
    <row r="22" spans="1:3" ht="18" x14ac:dyDescent="0.25">
      <c r="C22" s="8"/>
    </row>
    <row r="23" spans="1:3" ht="18" x14ac:dyDescent="0.25">
      <c r="C23" s="8"/>
    </row>
    <row r="24" spans="1:3" ht="18" x14ac:dyDescent="0.25">
      <c r="C24" s="8"/>
    </row>
    <row r="25" spans="1:3" ht="18" x14ac:dyDescent="0.25">
      <c r="C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ProductRequest </vt:lpstr>
      <vt:lpstr>Debt 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2020-03-19T10:45:13Z</dcterms:created>
  <dcterms:modified xsi:type="dcterms:W3CDTF">2020-03-19T13:34:14Z</dcterms:modified>
</cp:coreProperties>
</file>