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TAX INVOICE SERVICES LOCAL" sheetId="1" r:id="rId1"/>
    <sheet name="adress" sheetId="2" r:id="rId2"/>
    <sheet name="Sheet1" sheetId="3" r:id="rId3"/>
  </sheets>
  <calcPr calcId="144525"/>
</workbook>
</file>

<file path=xl/calcChain.xml><?xml version="1.0" encoding="utf-8"?>
<calcChain xmlns="http://schemas.openxmlformats.org/spreadsheetml/2006/main">
  <c r="D23" i="3" l="1"/>
  <c r="D27" i="3" s="1"/>
  <c r="E24" i="1"/>
  <c r="E28" i="1" s="1"/>
  <c r="E33" i="1" s="1"/>
  <c r="D32" i="3" l="1"/>
  <c r="D30" i="3"/>
  <c r="D31" i="3"/>
  <c r="E32" i="1"/>
  <c r="E31" i="1"/>
  <c r="E47" i="1" l="1"/>
  <c r="D46" i="3"/>
</calcChain>
</file>

<file path=xl/sharedStrings.xml><?xml version="1.0" encoding="utf-8"?>
<sst xmlns="http://schemas.openxmlformats.org/spreadsheetml/2006/main" count="97" uniqueCount="65">
  <si>
    <t>TAX INVOICE</t>
  </si>
  <si>
    <t>ANSON CHITS INDIA PRIVATE LIMITED</t>
  </si>
  <si>
    <t>GSTIN No 32AADCB6255E1Z2</t>
  </si>
  <si>
    <t xml:space="preserve">Bill to  </t>
  </si>
  <si>
    <t>Place of Supply</t>
  </si>
  <si>
    <t>INVOICE No</t>
  </si>
  <si>
    <t>Dated</t>
  </si>
  <si>
    <t>Description of Services</t>
  </si>
  <si>
    <t>SAC CODE</t>
  </si>
  <si>
    <t>Amount</t>
  </si>
  <si>
    <t>Forman Commiossion</t>
  </si>
  <si>
    <t>Total</t>
  </si>
  <si>
    <t>Less Discount</t>
  </si>
  <si>
    <t>Taxable Value</t>
  </si>
  <si>
    <t xml:space="preserve"> IGST</t>
  </si>
  <si>
    <t xml:space="preserve"> CGST</t>
  </si>
  <si>
    <t xml:space="preserve"> SGST</t>
  </si>
  <si>
    <t>Amount Chargeable (in words)</t>
  </si>
  <si>
    <t>For  ANSON CHITS INDIA PRIVATE LIMITED</t>
  </si>
  <si>
    <t>Authorised Signatory</t>
  </si>
  <si>
    <r>
      <t xml:space="preserve">Note-Please make cheques in favor of </t>
    </r>
    <r>
      <rPr>
        <b/>
        <sz val="11"/>
        <rFont val="Calibri"/>
        <family val="2"/>
        <scheme val="minor"/>
      </rPr>
      <t>"ANSON CHITS INDIA PRIVATE LIMITED"</t>
    </r>
  </si>
  <si>
    <t>name of institution</t>
  </si>
  <si>
    <t xml:space="preserve">name </t>
  </si>
  <si>
    <t>adress</t>
  </si>
  <si>
    <t>po</t>
  </si>
  <si>
    <t>palce &amp; pin</t>
  </si>
  <si>
    <t>GSt</t>
  </si>
  <si>
    <t>32ALLPM6147LIZR   </t>
  </si>
  <si>
    <t xml:space="preserve">SIGN FACTORY              </t>
  </si>
  <si>
    <t>FAP NEONS              </t>
  </si>
  <si>
    <t xml:space="preserve">32ABMPV1543IZG          </t>
  </si>
  <si>
    <t>Jose Varghese  </t>
  </si>
  <si>
    <t>32AHJPJ1941KIZF            </t>
  </si>
  <si>
    <t>Ramesh Joseph</t>
  </si>
  <si>
    <t>32ACEPJ2703M1ZW </t>
  </si>
  <si>
    <t>37/2761</t>
  </si>
  <si>
    <t>ASAD ROAD</t>
  </si>
  <si>
    <t>ASHRAM LANE</t>
  </si>
  <si>
    <t>KALOOR</t>
  </si>
  <si>
    <t>M1C11 CH NO:17</t>
  </si>
  <si>
    <t xml:space="preserve">BIJIMOL P R </t>
  </si>
  <si>
    <t xml:space="preserve">PAKKATTU(H)    </t>
  </si>
  <si>
    <t>THODUPUZHA P O</t>
  </si>
  <si>
    <t>THODUPUZHA</t>
  </si>
  <si>
    <t>PAY OUT DATE :22/11/2017</t>
  </si>
  <si>
    <t>AMOUNT:75000</t>
  </si>
  <si>
    <t>THODUPUZHA PIN :685584</t>
  </si>
  <si>
    <t>C20170001</t>
  </si>
  <si>
    <t xml:space="preserve">KARINGATTIL BUILDING </t>
  </si>
  <si>
    <t>KIZHAKKEKKAVALA ,CSI CHURCH ROAD</t>
  </si>
  <si>
    <t>NEDUMKANDAM</t>
  </si>
  <si>
    <t>Foreman Commission</t>
  </si>
  <si>
    <r>
      <t xml:space="preserve">Note-Please make cheques in favor of </t>
    </r>
    <r>
      <rPr>
        <b/>
        <sz val="11"/>
        <rFont val="Calibri"/>
        <family val="2"/>
        <scheme val="minor"/>
      </rPr>
      <t xml:space="preserve">"ANSON CHITS </t>
    </r>
  </si>
  <si>
    <t>INDIA PRIVATE LIMITED"</t>
  </si>
  <si>
    <t>A/c No: 10180200003463</t>
  </si>
  <si>
    <t>IFSC: FDRL0001080</t>
  </si>
  <si>
    <t>FEDERAL BANK LTD</t>
  </si>
  <si>
    <t xml:space="preserve">
</t>
  </si>
  <si>
    <t xml:space="preserve">Declaration :  Certified that all the particulars shown above are true and correct and our registration under GST Act is valid on the date of this Bill.
</t>
  </si>
  <si>
    <t>MANNOOR HOUSE</t>
  </si>
  <si>
    <t>EZHUKUMVAYALP.O</t>
  </si>
  <si>
    <t>EZHUKUMVAYAL, PIN:685514</t>
  </si>
  <si>
    <t>TWENTY EIGHT THOUSAND ONLY</t>
  </si>
  <si>
    <t>Antony Thomas</t>
  </si>
  <si>
    <t>32ADLPT6210D1ZU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</si>
</sst>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&quot;0.00"/>
  </numFmts>
  <fonts count="3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24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Arial"/>
      <family val="2"/>
    </font>
    <font>
      <b/>
      <sz val="11"/>
      <name val="Arial"/>
      <family val="2"/>
    </font>
    <font>
      <sz val="10"/>
      <color rgb="FF222222"/>
      <name val="Arial"/>
      <family val="2"/>
    </font>
    <font>
      <sz val="11"/>
      <color rgb="FF333333"/>
      <name val="Open Sans"/>
    </font>
    <font>
      <b/>
      <sz val="10"/>
      <color rgb="FF222222"/>
      <name val="Arial"/>
      <family val="2"/>
    </font>
    <font>
      <sz val="14"/>
      <color rgb="FF222222"/>
      <name val="Arial"/>
      <family val="2"/>
    </font>
    <font>
      <sz val="13"/>
      <color rgb="FF222222"/>
      <name val="Arial"/>
      <family val="2"/>
    </font>
    <font>
      <sz val="13"/>
      <color rgb="FF333333"/>
      <name val="Open Sans"/>
    </font>
    <font>
      <b/>
      <sz val="13"/>
      <color rgb="FF222222"/>
      <name val="Arial"/>
      <family val="2"/>
    </font>
    <font>
      <i/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0"/>
      <name val="Calibri"/>
      <family val="2"/>
      <scheme val="minor"/>
    </font>
    <font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6" fillId="2" borderId="9" xfId="0" applyFont="1" applyFill="1" applyBorder="1" applyAlignment="1">
      <alignment vertical="top" wrapText="1"/>
    </xf>
    <xf numFmtId="0" fontId="6" fillId="2" borderId="6" xfId="0" applyFont="1" applyFill="1" applyBorder="1" applyAlignment="1">
      <alignment horizontal="left" vertical="top"/>
    </xf>
    <xf numFmtId="0" fontId="7" fillId="0" borderId="0" xfId="0" applyFont="1"/>
    <xf numFmtId="0" fontId="8" fillId="2" borderId="10" xfId="0" applyFont="1" applyFill="1" applyBorder="1" applyAlignment="1">
      <alignment vertical="top" wrapText="1"/>
    </xf>
    <xf numFmtId="0" fontId="6" fillId="2" borderId="8" xfId="0" applyFont="1" applyFill="1" applyBorder="1" applyAlignment="1">
      <alignment horizontal="left" vertical="top"/>
    </xf>
    <xf numFmtId="0" fontId="8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horizontal="left" vertical="top" wrapText="1"/>
    </xf>
    <xf numFmtId="0" fontId="5" fillId="2" borderId="8" xfId="0" applyFont="1" applyFill="1" applyBorder="1" applyAlignment="1">
      <alignment horizontal="left" vertical="top"/>
    </xf>
    <xf numFmtId="0" fontId="0" fillId="0" borderId="0" xfId="0" applyBorder="1"/>
    <xf numFmtId="0" fontId="10" fillId="2" borderId="11" xfId="0" applyFont="1" applyFill="1" applyBorder="1" applyAlignment="1">
      <alignment vertical="top"/>
    </xf>
    <xf numFmtId="0" fontId="10" fillId="2" borderId="12" xfId="0" applyFont="1" applyFill="1" applyBorder="1" applyAlignment="1">
      <alignment vertical="top"/>
    </xf>
    <xf numFmtId="0" fontId="11" fillId="2" borderId="4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top"/>
    </xf>
    <xf numFmtId="0" fontId="11" fillId="2" borderId="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right" vertical="top"/>
    </xf>
    <xf numFmtId="0" fontId="7" fillId="2" borderId="9" xfId="0" applyFont="1" applyFill="1" applyBorder="1" applyAlignment="1">
      <alignment horizontal="right" vertical="top"/>
    </xf>
    <xf numFmtId="0" fontId="7" fillId="2" borderId="6" xfId="0" applyFont="1" applyFill="1" applyBorder="1" applyAlignment="1">
      <alignment horizontal="right" vertical="top"/>
    </xf>
    <xf numFmtId="0" fontId="7" fillId="2" borderId="9" xfId="0" applyFont="1" applyFill="1" applyBorder="1" applyAlignment="1">
      <alignment horizontal="center" vertical="top"/>
    </xf>
    <xf numFmtId="0" fontId="12" fillId="2" borderId="7" xfId="0" applyFont="1" applyFill="1" applyBorder="1" applyAlignment="1">
      <alignment wrapText="1"/>
    </xf>
    <xf numFmtId="0" fontId="12" fillId="2" borderId="10" xfId="0" applyFont="1" applyFill="1" applyBorder="1" applyAlignment="1">
      <alignment wrapText="1"/>
    </xf>
    <xf numFmtId="0" fontId="13" fillId="2" borderId="0" xfId="0" applyFont="1" applyFill="1" applyBorder="1"/>
    <xf numFmtId="0" fontId="14" fillId="2" borderId="10" xfId="0" applyFont="1" applyFill="1" applyBorder="1" applyAlignment="1">
      <alignment horizontal="center" wrapText="1"/>
    </xf>
    <xf numFmtId="0" fontId="15" fillId="2" borderId="7" xfId="0" applyFont="1" applyFill="1" applyBorder="1" applyAlignment="1">
      <alignment wrapText="1"/>
    </xf>
    <xf numFmtId="0" fontId="16" fillId="2" borderId="10" xfId="0" applyFont="1" applyFill="1" applyBorder="1" applyAlignment="1">
      <alignment wrapText="1"/>
    </xf>
    <xf numFmtId="0" fontId="17" fillId="2" borderId="0" xfId="0" applyFont="1" applyFill="1" applyBorder="1"/>
    <xf numFmtId="43" fontId="16" fillId="2" borderId="10" xfId="1" applyFont="1" applyFill="1" applyBorder="1" applyAlignment="1">
      <alignment horizontal="center" wrapText="1"/>
    </xf>
    <xf numFmtId="0" fontId="16" fillId="2" borderId="7" xfId="0" applyFont="1" applyFill="1" applyBorder="1" applyAlignment="1">
      <alignment wrapText="1"/>
    </xf>
    <xf numFmtId="0" fontId="18" fillId="2" borderId="7" xfId="0" applyFont="1" applyFill="1" applyBorder="1" applyAlignment="1">
      <alignment wrapText="1"/>
    </xf>
    <xf numFmtId="0" fontId="18" fillId="2" borderId="10" xfId="0" applyFont="1" applyFill="1" applyBorder="1" applyAlignment="1">
      <alignment wrapText="1"/>
    </xf>
    <xf numFmtId="0" fontId="18" fillId="2" borderId="0" xfId="0" applyFont="1" applyFill="1" applyBorder="1" applyAlignment="1">
      <alignment wrapText="1"/>
    </xf>
    <xf numFmtId="43" fontId="18" fillId="2" borderId="10" xfId="1" applyFont="1" applyFill="1" applyBorder="1" applyAlignment="1">
      <alignment horizontal="center" wrapText="1"/>
    </xf>
    <xf numFmtId="0" fontId="16" fillId="2" borderId="0" xfId="0" applyFont="1" applyFill="1" applyBorder="1" applyAlignment="1">
      <alignment wrapText="1"/>
    </xf>
    <xf numFmtId="9" fontId="18" fillId="2" borderId="0" xfId="0" applyNumberFormat="1" applyFont="1" applyFill="1" applyBorder="1" applyAlignment="1">
      <alignment wrapText="1"/>
    </xf>
    <xf numFmtId="0" fontId="16" fillId="2" borderId="10" xfId="0" applyFont="1" applyFill="1" applyBorder="1" applyAlignment="1">
      <alignment horizontal="center" wrapText="1"/>
    </xf>
    <xf numFmtId="0" fontId="12" fillId="2" borderId="0" xfId="0" applyFont="1" applyFill="1" applyBorder="1" applyAlignment="1">
      <alignment wrapText="1"/>
    </xf>
    <xf numFmtId="0" fontId="12" fillId="2" borderId="10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0" xfId="0" applyFont="1" applyFill="1" applyBorder="1" applyAlignment="1">
      <alignment horizontal="center" vertical="top"/>
    </xf>
    <xf numFmtId="0" fontId="19" fillId="2" borderId="14" xfId="0" applyFont="1" applyFill="1" applyBorder="1" applyAlignment="1">
      <alignment horizontal="left" vertical="top"/>
    </xf>
    <xf numFmtId="0" fontId="19" fillId="2" borderId="11" xfId="0" applyFont="1" applyFill="1" applyBorder="1" applyAlignment="1">
      <alignment horizontal="left" vertical="top"/>
    </xf>
    <xf numFmtId="0" fontId="19" fillId="2" borderId="15" xfId="0" applyFont="1" applyFill="1" applyBorder="1" applyAlignment="1">
      <alignment horizontal="left" vertical="top"/>
    </xf>
    <xf numFmtId="164" fontId="20" fillId="2" borderId="10" xfId="0" applyNumberFormat="1" applyFont="1" applyFill="1" applyBorder="1" applyAlignment="1">
      <alignment horizontal="center" vertical="top"/>
    </xf>
    <xf numFmtId="0" fontId="21" fillId="2" borderId="14" xfId="0" applyFont="1" applyFill="1" applyBorder="1" applyAlignment="1">
      <alignment vertical="top"/>
    </xf>
    <xf numFmtId="0" fontId="21" fillId="2" borderId="11" xfId="0" applyFont="1" applyFill="1" applyBorder="1" applyAlignment="1">
      <alignment vertical="top"/>
    </xf>
    <xf numFmtId="0" fontId="21" fillId="2" borderId="12" xfId="0" applyFont="1" applyFill="1" applyBorder="1" applyAlignment="1">
      <alignment vertical="top"/>
    </xf>
    <xf numFmtId="43" fontId="22" fillId="2" borderId="13" xfId="1" applyFont="1" applyFill="1" applyBorder="1" applyAlignment="1">
      <alignment horizontal="center" vertical="top"/>
    </xf>
    <xf numFmtId="0" fontId="8" fillId="2" borderId="4" xfId="0" applyFont="1" applyFill="1" applyBorder="1" applyAlignment="1">
      <alignment vertical="top"/>
    </xf>
    <xf numFmtId="0" fontId="23" fillId="2" borderId="9" xfId="0" applyFont="1" applyFill="1" applyBorder="1" applyAlignment="1">
      <alignment vertical="top"/>
    </xf>
    <xf numFmtId="0" fontId="23" fillId="2" borderId="5" xfId="0" applyFont="1" applyFill="1" applyBorder="1" applyAlignment="1">
      <alignment horizontal="center" vertical="top"/>
    </xf>
    <xf numFmtId="0" fontId="24" fillId="2" borderId="6" xfId="0" applyFont="1" applyFill="1" applyBorder="1" applyAlignment="1">
      <alignment horizontal="center" vertical="top"/>
    </xf>
    <xf numFmtId="0" fontId="25" fillId="2" borderId="7" xfId="0" applyFont="1" applyFill="1" applyBorder="1" applyAlignment="1">
      <alignment vertical="top" wrapText="1"/>
    </xf>
    <xf numFmtId="0" fontId="25" fillId="2" borderId="10" xfId="0" applyFont="1" applyFill="1" applyBorder="1" applyAlignment="1">
      <alignment vertical="top" wrapText="1"/>
    </xf>
    <xf numFmtId="0" fontId="25" fillId="2" borderId="10" xfId="0" applyFont="1" applyFill="1" applyBorder="1" applyAlignment="1">
      <alignment horizontal="left" vertical="top"/>
    </xf>
    <xf numFmtId="0" fontId="23" fillId="2" borderId="10" xfId="0" applyFont="1" applyFill="1" applyBorder="1" applyAlignment="1">
      <alignment horizontal="left" vertical="top" wrapText="1"/>
    </xf>
    <xf numFmtId="0" fontId="23" fillId="2" borderId="11" xfId="0" applyFont="1" applyFill="1" applyBorder="1" applyAlignment="1">
      <alignment horizontal="left" vertical="top" wrapText="1"/>
    </xf>
    <xf numFmtId="0" fontId="28" fillId="2" borderId="14" xfId="0" applyFont="1" applyFill="1" applyBorder="1" applyAlignment="1">
      <alignment horizontal="left" vertical="top" indent="15"/>
    </xf>
    <xf numFmtId="0" fontId="28" fillId="2" borderId="15" xfId="0" applyFont="1" applyFill="1" applyBorder="1" applyAlignment="1">
      <alignment horizontal="left" vertical="top" indent="15"/>
    </xf>
    <xf numFmtId="0" fontId="7" fillId="2" borderId="15" xfId="0" applyFont="1" applyFill="1" applyBorder="1" applyAlignment="1">
      <alignment horizontal="center" vertical="top"/>
    </xf>
    <xf numFmtId="0" fontId="7" fillId="2" borderId="12" xfId="0" applyFont="1" applyFill="1" applyBorder="1" applyAlignment="1">
      <alignment horizontal="center" vertical="top"/>
    </xf>
    <xf numFmtId="0" fontId="0" fillId="0" borderId="0" xfId="0" applyFill="1"/>
    <xf numFmtId="0" fontId="14" fillId="0" borderId="0" xfId="0" applyFont="1" applyFill="1" applyAlignment="1">
      <alignment wrapText="1"/>
    </xf>
    <xf numFmtId="0" fontId="12" fillId="0" borderId="0" xfId="0" applyFont="1" applyFill="1" applyAlignment="1">
      <alignment wrapText="1"/>
    </xf>
    <xf numFmtId="0" fontId="0" fillId="2" borderId="0" xfId="0" applyFill="1" applyAlignment="1">
      <alignment horizontal="center"/>
    </xf>
    <xf numFmtId="0" fontId="9" fillId="2" borderId="10" xfId="0" applyFont="1" applyFill="1" applyBorder="1" applyAlignment="1">
      <alignment wrapText="1"/>
    </xf>
    <xf numFmtId="0" fontId="9" fillId="2" borderId="10" xfId="0" applyFont="1" applyFill="1" applyBorder="1"/>
    <xf numFmtId="0" fontId="29" fillId="0" borderId="0" xfId="0" applyFont="1"/>
    <xf numFmtId="0" fontId="30" fillId="0" borderId="0" xfId="0" applyFont="1"/>
    <xf numFmtId="0" fontId="30" fillId="3" borderId="0" xfId="0" applyFont="1" applyFill="1"/>
    <xf numFmtId="0" fontId="7" fillId="3" borderId="0" xfId="0" applyFont="1" applyFill="1"/>
    <xf numFmtId="0" fontId="8" fillId="2" borderId="0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2" borderId="10" xfId="0" applyFont="1" applyFill="1" applyBorder="1"/>
    <xf numFmtId="0" fontId="0" fillId="0" borderId="8" xfId="0" applyBorder="1"/>
    <xf numFmtId="0" fontId="6" fillId="2" borderId="10" xfId="0" applyFont="1" applyFill="1" applyBorder="1" applyAlignment="1">
      <alignment horizontal="left" vertical="top"/>
    </xf>
    <xf numFmtId="0" fontId="5" fillId="2" borderId="10" xfId="0" applyFont="1" applyFill="1" applyBorder="1" applyAlignment="1">
      <alignment horizontal="left" vertical="top"/>
    </xf>
    <xf numFmtId="0" fontId="11" fillId="2" borderId="13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right" vertical="top"/>
    </xf>
    <xf numFmtId="0" fontId="10" fillId="2" borderId="0" xfId="0" applyFont="1" applyFill="1" applyBorder="1" applyAlignment="1">
      <alignment vertical="top"/>
    </xf>
    <xf numFmtId="0" fontId="6" fillId="2" borderId="6" xfId="0" applyFont="1" applyFill="1" applyBorder="1" applyAlignment="1">
      <alignment vertical="top" wrapText="1"/>
    </xf>
    <xf numFmtId="0" fontId="4" fillId="0" borderId="10" xfId="0" applyFont="1" applyBorder="1"/>
    <xf numFmtId="0" fontId="8" fillId="2" borderId="0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26" fillId="2" borderId="10" xfId="0" applyFont="1" applyFill="1" applyBorder="1" applyAlignment="1">
      <alignment vertical="top" wrapText="1"/>
    </xf>
    <xf numFmtId="0" fontId="26" fillId="2" borderId="11" xfId="0" applyFont="1" applyFill="1" applyBorder="1" applyAlignment="1">
      <alignment vertical="top" wrapText="1"/>
    </xf>
    <xf numFmtId="1" fontId="26" fillId="2" borderId="10" xfId="0" applyNumberFormat="1" applyFont="1" applyFill="1" applyBorder="1" applyAlignment="1">
      <alignment horizontal="left" vertical="center" wrapText="1"/>
    </xf>
    <xf numFmtId="0" fontId="0" fillId="0" borderId="7" xfId="0" applyBorder="1"/>
    <xf numFmtId="0" fontId="25" fillId="2" borderId="7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/>
    </xf>
    <xf numFmtId="0" fontId="25" fillId="2" borderId="7" xfId="0" applyFont="1" applyFill="1" applyBorder="1" applyAlignment="1">
      <alignment horizontal="center" vertical="top"/>
    </xf>
    <xf numFmtId="0" fontId="25" fillId="2" borderId="14" xfId="0" applyFont="1" applyFill="1" applyBorder="1" applyAlignment="1">
      <alignment horizontal="center" vertical="top"/>
    </xf>
    <xf numFmtId="0" fontId="25" fillId="2" borderId="12" xfId="0" applyFont="1" applyFill="1" applyBorder="1" applyAlignment="1">
      <alignment horizontal="center" vertical="top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 vertical="center" wrapText="1"/>
    </xf>
    <xf numFmtId="15" fontId="6" fillId="2" borderId="9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top"/>
    </xf>
    <xf numFmtId="0" fontId="8" fillId="2" borderId="8" xfId="0" applyFont="1" applyFill="1" applyBorder="1"/>
    <xf numFmtId="0" fontId="25" fillId="2" borderId="10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25" fillId="2" borderId="0" xfId="0" applyFont="1" applyFill="1" applyBorder="1" applyAlignment="1">
      <alignment horizontal="center" vertical="top" wrapText="1"/>
    </xf>
    <xf numFmtId="0" fontId="25" fillId="2" borderId="7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center" vertical="top"/>
    </xf>
    <xf numFmtId="0" fontId="25" fillId="2" borderId="0" xfId="0" applyFont="1" applyFill="1" applyBorder="1" applyAlignment="1">
      <alignment horizontal="center" vertical="top"/>
    </xf>
    <xf numFmtId="0" fontId="25" fillId="2" borderId="15" xfId="0" applyFont="1" applyFill="1" applyBorder="1" applyAlignment="1">
      <alignment horizontal="center" vertical="top"/>
    </xf>
    <xf numFmtId="0" fontId="26" fillId="2" borderId="7" xfId="0" applyFont="1" applyFill="1" applyBorder="1" applyAlignment="1">
      <alignment horizontal="left" vertical="top" wrapText="1"/>
    </xf>
    <xf numFmtId="0" fontId="26" fillId="2" borderId="14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3</xdr:row>
      <xdr:rowOff>219075</xdr:rowOff>
    </xdr:from>
    <xdr:ext cx="2819400" cy="719236"/>
    <xdr:sp macro="" textlink="">
      <xdr:nvSpPr>
        <xdr:cNvPr id="2" name="TextBox 1"/>
        <xdr:cNvSpPr txBox="1"/>
      </xdr:nvSpPr>
      <xdr:spPr>
        <a:xfrm>
          <a:off x="4972050" y="62865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2</xdr:row>
      <xdr:rowOff>219075</xdr:rowOff>
    </xdr:from>
    <xdr:ext cx="2819400" cy="719236"/>
    <xdr:sp macro="" textlink="">
      <xdr:nvSpPr>
        <xdr:cNvPr id="2" name="TextBox 1"/>
        <xdr:cNvSpPr txBox="1"/>
      </xdr:nvSpPr>
      <xdr:spPr>
        <a:xfrm>
          <a:off x="4972050" y="628650"/>
          <a:ext cx="2819400" cy="7192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1"/>
  <sheetViews>
    <sheetView tabSelected="1" zoomScale="85" zoomScaleNormal="85" workbookViewId="0">
      <selection activeCell="J14" sqref="J14"/>
    </sheetView>
  </sheetViews>
  <sheetFormatPr defaultRowHeight="12.75"/>
  <cols>
    <col min="2" max="2" width="52.85546875" customWidth="1"/>
    <col min="3" max="3" width="18.42578125" customWidth="1"/>
    <col min="4" max="4" width="22.5703125" style="1" customWidth="1"/>
    <col min="5" max="5" width="21.28515625" style="1" customWidth="1"/>
  </cols>
  <sheetData>
    <row r="2" spans="1:8" ht="13.5" thickBot="1"/>
    <row r="3" spans="1:8" ht="18.75" thickBot="1">
      <c r="B3" s="103" t="s">
        <v>0</v>
      </c>
      <c r="C3" s="104"/>
      <c r="D3" s="104"/>
      <c r="E3" s="105"/>
    </row>
    <row r="4" spans="1:8" ht="30">
      <c r="B4" s="106" t="s">
        <v>1</v>
      </c>
      <c r="C4" s="107"/>
      <c r="D4" s="107"/>
      <c r="E4" s="108"/>
    </row>
    <row r="5" spans="1:8" ht="14.25">
      <c r="B5" s="109" t="s">
        <v>48</v>
      </c>
      <c r="C5" s="110"/>
      <c r="D5" s="110"/>
      <c r="E5" s="111"/>
    </row>
    <row r="6" spans="1:8" ht="14.25">
      <c r="B6" s="109" t="s">
        <v>49</v>
      </c>
      <c r="C6" s="110"/>
      <c r="D6" s="110"/>
      <c r="E6" s="111"/>
    </row>
    <row r="7" spans="1:8" ht="14.25">
      <c r="B7" s="109" t="s">
        <v>50</v>
      </c>
      <c r="C7" s="110"/>
      <c r="D7" s="110"/>
      <c r="E7" s="111"/>
    </row>
    <row r="8" spans="1:8" ht="14.25">
      <c r="B8" s="109"/>
      <c r="C8" s="110"/>
      <c r="D8" s="110"/>
      <c r="E8" s="111"/>
    </row>
    <row r="9" spans="1:8" ht="18">
      <c r="B9" s="112" t="s">
        <v>2</v>
      </c>
      <c r="C9" s="113"/>
      <c r="D9" s="113"/>
      <c r="E9" s="114"/>
    </row>
    <row r="10" spans="1:8" ht="13.5" thickBot="1">
      <c r="B10" s="2"/>
      <c r="C10" s="3"/>
      <c r="D10" s="4"/>
      <c r="E10" s="5"/>
    </row>
    <row r="11" spans="1:8" ht="15.75">
      <c r="A11" s="82"/>
      <c r="B11" s="88" t="s">
        <v>3</v>
      </c>
      <c r="C11" s="7" t="s">
        <v>4</v>
      </c>
      <c r="D11" s="101" t="s">
        <v>5</v>
      </c>
      <c r="E11" s="101" t="s">
        <v>6</v>
      </c>
      <c r="G11" s="8"/>
    </row>
    <row r="12" spans="1:8" ht="15.75">
      <c r="A12" s="15"/>
      <c r="B12" s="9" t="s">
        <v>63</v>
      </c>
      <c r="C12" s="10"/>
      <c r="D12" s="102"/>
      <c r="E12" s="102"/>
      <c r="G12" s="8"/>
    </row>
    <row r="13" spans="1:8" ht="16.5" thickBot="1">
      <c r="B13" s="89" t="s">
        <v>59</v>
      </c>
      <c r="C13" s="10"/>
      <c r="D13" s="12"/>
      <c r="E13" s="12"/>
    </row>
    <row r="14" spans="1:8" ht="15.75">
      <c r="B14" s="89" t="s">
        <v>60</v>
      </c>
      <c r="C14" s="83"/>
      <c r="D14" s="101">
        <v>201800002</v>
      </c>
      <c r="E14" s="116">
        <v>43390</v>
      </c>
    </row>
    <row r="15" spans="1:8" ht="18">
      <c r="B15" s="89" t="s">
        <v>61</v>
      </c>
      <c r="C15" s="14"/>
      <c r="D15" s="102"/>
      <c r="E15" s="102"/>
    </row>
    <row r="16" spans="1:8" ht="18">
      <c r="B16" s="81" t="s">
        <v>64</v>
      </c>
      <c r="C16" s="84"/>
      <c r="D16" s="102"/>
      <c r="E16" s="102"/>
      <c r="H16" s="15"/>
    </row>
    <row r="17" spans="1:7" ht="15.75" thickBot="1">
      <c r="A17" s="82"/>
      <c r="B17" s="87"/>
      <c r="C17" s="16"/>
      <c r="D17" s="115"/>
      <c r="E17" s="115"/>
    </row>
    <row r="18" spans="1:7" ht="23.25" customHeight="1" thickBot="1">
      <c r="B18" s="85" t="s">
        <v>7</v>
      </c>
      <c r="C18" s="19"/>
      <c r="D18" s="20" t="s">
        <v>8</v>
      </c>
      <c r="E18" s="21" t="s">
        <v>9</v>
      </c>
    </row>
    <row r="19" spans="1:7">
      <c r="B19" s="86"/>
      <c r="C19" s="23"/>
      <c r="D19" s="24"/>
      <c r="E19" s="25"/>
      <c r="F19" s="69"/>
      <c r="G19" s="69"/>
    </row>
    <row r="20" spans="1:7" ht="30" customHeight="1">
      <c r="B20" s="26"/>
      <c r="C20" s="27"/>
      <c r="D20" s="28"/>
      <c r="E20" s="29"/>
      <c r="F20" s="70"/>
      <c r="G20" s="69"/>
    </row>
    <row r="21" spans="1:7" ht="30" customHeight="1">
      <c r="B21" s="30" t="s">
        <v>51</v>
      </c>
      <c r="C21" s="31"/>
      <c r="D21" s="32">
        <v>9971</v>
      </c>
      <c r="E21" s="33">
        <v>25000</v>
      </c>
      <c r="F21" s="71"/>
      <c r="G21" s="69"/>
    </row>
    <row r="22" spans="1:7" ht="16.5">
      <c r="B22" s="34"/>
      <c r="C22" s="31"/>
      <c r="D22" s="32"/>
      <c r="E22" s="33"/>
      <c r="F22" s="71"/>
      <c r="G22" s="69"/>
    </row>
    <row r="23" spans="1:7" ht="16.5">
      <c r="B23" s="35"/>
      <c r="C23" s="36"/>
      <c r="D23" s="37"/>
      <c r="E23" s="38"/>
      <c r="F23" s="71"/>
      <c r="G23" s="69"/>
    </row>
    <row r="24" spans="1:7" ht="16.5">
      <c r="B24" s="35" t="s">
        <v>11</v>
      </c>
      <c r="C24" s="36"/>
      <c r="D24" s="37"/>
      <c r="E24" s="38">
        <f>E21+E22</f>
        <v>25000</v>
      </c>
      <c r="F24" s="71"/>
      <c r="G24" s="69"/>
    </row>
    <row r="25" spans="1:7" ht="16.5">
      <c r="B25" s="34"/>
      <c r="C25" s="31"/>
      <c r="D25" s="39"/>
      <c r="E25" s="33"/>
      <c r="F25" s="71"/>
      <c r="G25" s="69"/>
    </row>
    <row r="26" spans="1:7" ht="16.5">
      <c r="B26" s="34" t="s">
        <v>12</v>
      </c>
      <c r="C26" s="31"/>
      <c r="D26" s="39"/>
      <c r="E26" s="33">
        <v>0</v>
      </c>
      <c r="F26" s="71"/>
      <c r="G26" s="69"/>
    </row>
    <row r="27" spans="1:7" ht="16.5">
      <c r="B27" s="34"/>
      <c r="C27" s="31"/>
      <c r="D27" s="39"/>
      <c r="E27" s="33"/>
      <c r="F27" s="71"/>
      <c r="G27" s="69"/>
    </row>
    <row r="28" spans="1:7" ht="16.5">
      <c r="B28" s="35" t="s">
        <v>13</v>
      </c>
      <c r="C28" s="36"/>
      <c r="D28" s="39"/>
      <c r="E28" s="38">
        <f>E24-E26</f>
        <v>25000</v>
      </c>
      <c r="F28" s="71"/>
      <c r="G28" s="69"/>
    </row>
    <row r="29" spans="1:7" ht="16.5">
      <c r="B29" s="34"/>
      <c r="C29" s="31"/>
      <c r="D29" s="72"/>
      <c r="E29" s="33"/>
      <c r="F29" s="71"/>
      <c r="G29" s="69"/>
    </row>
    <row r="30" spans="1:7" ht="16.5">
      <c r="B30" s="34"/>
      <c r="C30" s="31"/>
      <c r="D30" s="72"/>
      <c r="E30" s="33"/>
      <c r="F30" s="71"/>
      <c r="G30" s="69"/>
    </row>
    <row r="31" spans="1:7" ht="16.5">
      <c r="B31" s="35" t="s">
        <v>14</v>
      </c>
      <c r="C31" s="31"/>
      <c r="D31" s="72"/>
      <c r="E31" s="33">
        <f>$E$28*D31</f>
        <v>0</v>
      </c>
      <c r="F31" s="71"/>
      <c r="G31" s="69"/>
    </row>
    <row r="32" spans="1:7" ht="16.5">
      <c r="B32" s="35" t="s">
        <v>15</v>
      </c>
      <c r="C32" s="36"/>
      <c r="D32" s="40">
        <v>0.06</v>
      </c>
      <c r="E32" s="33">
        <f>$E$28*D32</f>
        <v>1500</v>
      </c>
      <c r="F32" s="71"/>
      <c r="G32" s="69"/>
    </row>
    <row r="33" spans="2:7" ht="16.5">
      <c r="B33" s="35" t="s">
        <v>16</v>
      </c>
      <c r="C33" s="31"/>
      <c r="D33" s="40">
        <v>0.06</v>
      </c>
      <c r="E33" s="33">
        <f>$E$28*D33</f>
        <v>1500</v>
      </c>
      <c r="F33" s="71"/>
      <c r="G33" s="69"/>
    </row>
    <row r="34" spans="2:7" ht="16.5">
      <c r="B34" s="35"/>
      <c r="C34" s="36"/>
      <c r="D34" s="40"/>
      <c r="E34" s="41"/>
      <c r="F34" s="71"/>
      <c r="G34" s="69"/>
    </row>
    <row r="35" spans="2:7">
      <c r="B35" s="26"/>
      <c r="C35" s="27"/>
      <c r="D35" s="42"/>
      <c r="E35" s="43"/>
      <c r="F35" s="71"/>
      <c r="G35" s="69"/>
    </row>
    <row r="36" spans="2:7">
      <c r="B36" s="44"/>
      <c r="C36" s="45"/>
      <c r="D36" s="46"/>
      <c r="E36" s="47"/>
      <c r="F36" s="69"/>
      <c r="G36" s="69"/>
    </row>
    <row r="37" spans="2:7">
      <c r="B37" s="44"/>
      <c r="C37" s="45"/>
      <c r="D37" s="46"/>
      <c r="E37" s="47"/>
      <c r="F37" s="69"/>
      <c r="G37" s="69"/>
    </row>
    <row r="38" spans="2:7">
      <c r="B38" s="44"/>
      <c r="C38" s="45"/>
      <c r="D38" s="46"/>
      <c r="E38" s="47"/>
      <c r="F38" s="69"/>
      <c r="G38" s="69"/>
    </row>
    <row r="39" spans="2:7">
      <c r="B39" s="44"/>
      <c r="C39" s="45"/>
      <c r="D39" s="46"/>
      <c r="E39" s="47"/>
      <c r="F39" s="69"/>
      <c r="G39" s="69"/>
    </row>
    <row r="40" spans="2:7">
      <c r="B40" s="44"/>
      <c r="C40" s="45"/>
      <c r="D40" s="46"/>
      <c r="E40" s="47"/>
      <c r="F40" s="69"/>
      <c r="G40" s="69"/>
    </row>
    <row r="41" spans="2:7">
      <c r="B41" s="44"/>
      <c r="C41" s="45"/>
      <c r="D41" s="46"/>
      <c r="E41" s="47"/>
    </row>
    <row r="42" spans="2:7">
      <c r="B42" s="44"/>
      <c r="C42" s="45"/>
      <c r="D42" s="46"/>
      <c r="E42" s="47"/>
    </row>
    <row r="43" spans="2:7">
      <c r="B43" s="44"/>
      <c r="C43" s="45"/>
      <c r="D43" s="46"/>
      <c r="E43" s="47"/>
    </row>
    <row r="44" spans="2:7">
      <c r="B44" s="44"/>
      <c r="C44" s="45"/>
      <c r="D44" s="46"/>
      <c r="E44" s="47"/>
    </row>
    <row r="45" spans="2:7">
      <c r="B45" s="44"/>
      <c r="C45" s="45"/>
      <c r="D45" s="46"/>
      <c r="E45" s="47"/>
    </row>
    <row r="46" spans="2:7" ht="13.5" thickBot="1">
      <c r="B46" s="48"/>
      <c r="C46" s="49"/>
      <c r="D46" s="50"/>
      <c r="E46" s="51"/>
    </row>
    <row r="47" spans="2:7" ht="16.5" thickBot="1">
      <c r="B47" s="52" t="s">
        <v>11</v>
      </c>
      <c r="C47" s="53"/>
      <c r="D47" s="54"/>
      <c r="E47" s="55">
        <f>SUM(E28:E46)</f>
        <v>28000</v>
      </c>
    </row>
    <row r="48" spans="2:7" ht="15.75">
      <c r="B48" s="56" t="s">
        <v>17</v>
      </c>
      <c r="C48" s="57"/>
      <c r="D48" s="58"/>
      <c r="E48" s="59"/>
    </row>
    <row r="49" spans="2:6" ht="15.75">
      <c r="B49" s="60"/>
      <c r="C49" s="61"/>
      <c r="D49" s="117" t="s">
        <v>18</v>
      </c>
      <c r="E49" s="118"/>
    </row>
    <row r="50" spans="2:6" ht="15.75">
      <c r="B50" s="119" t="s">
        <v>62</v>
      </c>
      <c r="C50" s="62"/>
      <c r="D50" s="120" t="s">
        <v>19</v>
      </c>
      <c r="E50" s="121"/>
    </row>
    <row r="51" spans="2:6" ht="15.75">
      <c r="B51" s="119"/>
      <c r="C51" s="62"/>
      <c r="D51" s="90"/>
      <c r="E51" s="91"/>
    </row>
    <row r="52" spans="2:6" ht="15.75">
      <c r="B52" s="119"/>
      <c r="C52" s="62"/>
      <c r="D52" s="90"/>
      <c r="E52" s="91"/>
    </row>
    <row r="53" spans="2:6" ht="15.75">
      <c r="B53" s="119"/>
      <c r="C53" s="62"/>
      <c r="D53" s="90"/>
      <c r="E53" s="91"/>
    </row>
    <row r="54" spans="2:6" ht="12.75" customHeight="1">
      <c r="B54" s="119"/>
      <c r="C54" s="62"/>
      <c r="D54" s="96" t="s">
        <v>57</v>
      </c>
      <c r="E54" s="122"/>
      <c r="F54" s="95"/>
    </row>
    <row r="55" spans="2:6" ht="17.25" customHeight="1">
      <c r="B55" s="92" t="s">
        <v>52</v>
      </c>
      <c r="C55" s="63"/>
      <c r="D55" s="96"/>
      <c r="E55" s="122"/>
      <c r="F55" s="95"/>
    </row>
    <row r="56" spans="2:6" ht="16.5" customHeight="1">
      <c r="B56" s="92" t="s">
        <v>53</v>
      </c>
      <c r="C56" s="63"/>
      <c r="D56" s="96"/>
      <c r="E56" s="122"/>
      <c r="F56" s="95"/>
    </row>
    <row r="57" spans="2:6" ht="12.75" customHeight="1">
      <c r="B57" s="92"/>
      <c r="C57" s="63"/>
      <c r="D57" s="96"/>
      <c r="E57" s="122"/>
      <c r="F57" s="95"/>
    </row>
    <row r="58" spans="2:6" ht="19.5" customHeight="1">
      <c r="B58" s="94" t="s">
        <v>54</v>
      </c>
      <c r="C58" s="63"/>
      <c r="D58" s="96" t="s">
        <v>58</v>
      </c>
      <c r="E58" s="97"/>
    </row>
    <row r="59" spans="2:6" ht="19.5" customHeight="1">
      <c r="B59" s="94" t="s">
        <v>55</v>
      </c>
      <c r="C59" s="63"/>
      <c r="D59" s="98"/>
      <c r="E59" s="97"/>
    </row>
    <row r="60" spans="2:6" ht="18.75" customHeight="1" thickBot="1">
      <c r="B60" s="93" t="s">
        <v>56</v>
      </c>
      <c r="C60" s="64"/>
      <c r="D60" s="99"/>
      <c r="E60" s="100"/>
    </row>
    <row r="61" spans="2:6" ht="13.5" thickBot="1">
      <c r="B61" s="65"/>
      <c r="C61" s="66"/>
      <c r="D61" s="67"/>
      <c r="E61" s="68"/>
    </row>
  </sheetData>
  <mergeCells count="16">
    <mergeCell ref="D58:E60"/>
    <mergeCell ref="D11:D12"/>
    <mergeCell ref="E11:E12"/>
    <mergeCell ref="B3:E3"/>
    <mergeCell ref="B4:E4"/>
    <mergeCell ref="B5:E5"/>
    <mergeCell ref="B8:E8"/>
    <mergeCell ref="B9:E9"/>
    <mergeCell ref="B6:E6"/>
    <mergeCell ref="B7:E7"/>
    <mergeCell ref="D14:D17"/>
    <mergeCell ref="E14:E17"/>
    <mergeCell ref="D49:E49"/>
    <mergeCell ref="B50:B54"/>
    <mergeCell ref="D50:E50"/>
    <mergeCell ref="D54:E57"/>
  </mergeCells>
  <printOptions horizontalCentered="1" verticalCentered="1"/>
  <pageMargins left="0.75" right="0.75" top="1" bottom="1" header="0.5" footer="0.5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B7" sqref="B7"/>
    </sheetView>
  </sheetViews>
  <sheetFormatPr defaultRowHeight="12.75"/>
  <cols>
    <col min="1" max="1" width="36.42578125" bestFit="1" customWidth="1"/>
    <col min="2" max="2" width="16.28515625" bestFit="1" customWidth="1"/>
    <col min="3" max="3" width="20.28515625" bestFit="1" customWidth="1"/>
    <col min="5" max="5" width="23.7109375" bestFit="1" customWidth="1"/>
    <col min="7" max="7" width="31.5703125" bestFit="1" customWidth="1"/>
  </cols>
  <sheetData>
    <row r="2" spans="1:7" ht="15">
      <c r="A2" s="76" t="s">
        <v>40</v>
      </c>
      <c r="B2" t="s">
        <v>21</v>
      </c>
      <c r="C2" s="8" t="s">
        <v>31</v>
      </c>
      <c r="G2" s="76" t="s">
        <v>39</v>
      </c>
    </row>
    <row r="3" spans="1:7" ht="15">
      <c r="A3" s="76" t="s">
        <v>41</v>
      </c>
      <c r="B3" t="s">
        <v>22</v>
      </c>
      <c r="C3" t="s">
        <v>35</v>
      </c>
      <c r="G3" s="76" t="s">
        <v>40</v>
      </c>
    </row>
    <row r="4" spans="1:7" ht="15">
      <c r="A4" s="76" t="s">
        <v>42</v>
      </c>
      <c r="B4" t="s">
        <v>23</v>
      </c>
      <c r="C4" t="s">
        <v>36</v>
      </c>
      <c r="G4" s="76" t="s">
        <v>41</v>
      </c>
    </row>
    <row r="5" spans="1:7" ht="15">
      <c r="A5" s="76" t="s">
        <v>46</v>
      </c>
      <c r="B5" t="s">
        <v>24</v>
      </c>
      <c r="C5" t="s">
        <v>37</v>
      </c>
      <c r="G5" s="76" t="s">
        <v>42</v>
      </c>
    </row>
    <row r="6" spans="1:7" ht="15">
      <c r="B6" t="s">
        <v>25</v>
      </c>
      <c r="C6" t="s">
        <v>38</v>
      </c>
      <c r="G6" s="76" t="s">
        <v>43</v>
      </c>
    </row>
    <row r="7" spans="1:7" ht="15">
      <c r="B7" t="s">
        <v>26</v>
      </c>
      <c r="G7" s="76" t="s">
        <v>44</v>
      </c>
    </row>
    <row r="8" spans="1:7" ht="15">
      <c r="G8" s="76" t="s">
        <v>45</v>
      </c>
    </row>
    <row r="12" spans="1:7" ht="15">
      <c r="B12">
        <v>2</v>
      </c>
      <c r="C12" s="76" t="s">
        <v>28</v>
      </c>
      <c r="D12" s="8"/>
      <c r="E12" s="76" t="s">
        <v>27</v>
      </c>
      <c r="F12" s="8"/>
    </row>
    <row r="13" spans="1:7" ht="15">
      <c r="B13">
        <v>3</v>
      </c>
      <c r="C13" s="77" t="s">
        <v>29</v>
      </c>
      <c r="D13" s="78"/>
      <c r="E13" s="78" t="s">
        <v>30</v>
      </c>
      <c r="F13" s="8"/>
    </row>
    <row r="14" spans="1:7">
      <c r="B14">
        <v>4</v>
      </c>
      <c r="C14" s="8" t="s">
        <v>31</v>
      </c>
      <c r="D14" s="8"/>
      <c r="E14" s="8" t="s">
        <v>32</v>
      </c>
      <c r="F14" s="8"/>
    </row>
    <row r="15" spans="1:7" ht="15">
      <c r="B15">
        <v>5</v>
      </c>
      <c r="C15" s="76" t="s">
        <v>33</v>
      </c>
      <c r="D15" s="8"/>
      <c r="E15" s="76" t="s">
        <v>34</v>
      </c>
      <c r="F15" s="8"/>
    </row>
    <row r="17" spans="3:3" ht="15">
      <c r="C17" s="7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11" sqref="G11"/>
    </sheetView>
  </sheetViews>
  <sheetFormatPr defaultRowHeight="12.75"/>
  <cols>
    <col min="1" max="1" width="52.85546875" customWidth="1"/>
    <col min="2" max="2" width="18.42578125" customWidth="1"/>
    <col min="3" max="3" width="22.5703125" style="1" customWidth="1"/>
    <col min="4" max="4" width="21.28515625" style="1" customWidth="1"/>
  </cols>
  <sheetData>
    <row r="1" spans="1:7" ht="13.5" thickBot="1"/>
    <row r="2" spans="1:7" ht="18.75" thickBot="1">
      <c r="A2" s="103" t="s">
        <v>0</v>
      </c>
      <c r="B2" s="104"/>
      <c r="C2" s="104"/>
      <c r="D2" s="105"/>
    </row>
    <row r="3" spans="1:7" ht="30">
      <c r="A3" s="106" t="s">
        <v>1</v>
      </c>
      <c r="B3" s="107"/>
      <c r="C3" s="107"/>
      <c r="D3" s="108"/>
    </row>
    <row r="4" spans="1:7" ht="14.25">
      <c r="A4" s="109" t="s">
        <v>48</v>
      </c>
      <c r="B4" s="110"/>
      <c r="C4" s="110"/>
      <c r="D4" s="111"/>
    </row>
    <row r="5" spans="1:7" ht="14.25">
      <c r="A5" s="109" t="s">
        <v>49</v>
      </c>
      <c r="B5" s="110"/>
      <c r="C5" s="110"/>
      <c r="D5" s="111"/>
    </row>
    <row r="6" spans="1:7" ht="14.25">
      <c r="A6" s="109" t="s">
        <v>50</v>
      </c>
      <c r="B6" s="110"/>
      <c r="C6" s="110"/>
      <c r="D6" s="111"/>
    </row>
    <row r="7" spans="1:7" ht="14.25">
      <c r="A7" s="109"/>
      <c r="B7" s="110"/>
      <c r="C7" s="110"/>
      <c r="D7" s="111"/>
    </row>
    <row r="8" spans="1:7" ht="18">
      <c r="A8" s="112" t="s">
        <v>2</v>
      </c>
      <c r="B8" s="113"/>
      <c r="C8" s="113"/>
      <c r="D8" s="114"/>
    </row>
    <row r="9" spans="1:7" ht="13.5" thickBot="1">
      <c r="A9" s="2"/>
      <c r="B9" s="3"/>
      <c r="C9" s="4"/>
      <c r="D9" s="5"/>
    </row>
    <row r="10" spans="1:7" ht="15.75">
      <c r="A10" s="6" t="s">
        <v>3</v>
      </c>
      <c r="B10" s="7" t="s">
        <v>4</v>
      </c>
      <c r="C10" s="101" t="s">
        <v>5</v>
      </c>
      <c r="D10" s="101" t="s">
        <v>6</v>
      </c>
      <c r="F10" s="8"/>
    </row>
    <row r="11" spans="1:7" ht="15.75">
      <c r="A11" s="9" t="s">
        <v>40</v>
      </c>
      <c r="B11" s="10"/>
      <c r="C11" s="102"/>
      <c r="D11" s="102"/>
      <c r="F11" s="8"/>
    </row>
    <row r="12" spans="1:7" ht="16.5" thickBot="1">
      <c r="A12" s="11" t="s">
        <v>41</v>
      </c>
      <c r="B12" s="10"/>
      <c r="C12" s="12"/>
      <c r="D12" s="12"/>
    </row>
    <row r="13" spans="1:7" ht="15.75">
      <c r="A13" s="13" t="s">
        <v>42</v>
      </c>
      <c r="B13" s="10"/>
      <c r="C13" s="101" t="s">
        <v>47</v>
      </c>
      <c r="D13" s="116">
        <v>43061</v>
      </c>
    </row>
    <row r="14" spans="1:7" ht="18">
      <c r="A14" s="73" t="s">
        <v>46</v>
      </c>
      <c r="B14" s="14"/>
      <c r="C14" s="102"/>
      <c r="D14" s="102"/>
    </row>
    <row r="15" spans="1:7" ht="18">
      <c r="A15" s="74"/>
      <c r="B15" s="14"/>
      <c r="C15" s="102"/>
      <c r="D15" s="102"/>
      <c r="G15" s="15"/>
    </row>
    <row r="16" spans="1:7" ht="15.75" thickBot="1">
      <c r="A16" s="16"/>
      <c r="B16" s="17"/>
      <c r="C16" s="115"/>
      <c r="D16" s="115"/>
    </row>
    <row r="17" spans="1:6" ht="15.75" thickBot="1">
      <c r="A17" s="18" t="s">
        <v>7</v>
      </c>
      <c r="B17" s="19"/>
      <c r="C17" s="20" t="s">
        <v>8</v>
      </c>
      <c r="D17" s="21" t="s">
        <v>9</v>
      </c>
    </row>
    <row r="18" spans="1:6">
      <c r="A18" s="22"/>
      <c r="B18" s="23"/>
      <c r="C18" s="24"/>
      <c r="D18" s="25"/>
      <c r="E18" s="69"/>
      <c r="F18" s="69"/>
    </row>
    <row r="19" spans="1:6" ht="14.25">
      <c r="A19" s="26"/>
      <c r="B19" s="27"/>
      <c r="C19" s="28"/>
      <c r="D19" s="29"/>
      <c r="E19" s="70"/>
      <c r="F19" s="69"/>
    </row>
    <row r="20" spans="1:6" ht="18">
      <c r="A20" s="30" t="s">
        <v>10</v>
      </c>
      <c r="B20" s="31"/>
      <c r="C20" s="32">
        <v>9971</v>
      </c>
      <c r="D20" s="33">
        <v>5000</v>
      </c>
      <c r="E20" s="71"/>
      <c r="F20" s="69"/>
    </row>
    <row r="21" spans="1:6" ht="16.5">
      <c r="A21" s="34"/>
      <c r="B21" s="31"/>
      <c r="C21" s="32"/>
      <c r="D21" s="33"/>
      <c r="E21" s="71"/>
      <c r="F21" s="69"/>
    </row>
    <row r="22" spans="1:6" ht="16.5">
      <c r="A22" s="35"/>
      <c r="B22" s="36"/>
      <c r="C22" s="37"/>
      <c r="D22" s="38"/>
      <c r="E22" s="71"/>
      <c r="F22" s="69"/>
    </row>
    <row r="23" spans="1:6" ht="16.5">
      <c r="A23" s="35" t="s">
        <v>11</v>
      </c>
      <c r="B23" s="36"/>
      <c r="C23" s="37"/>
      <c r="D23" s="38">
        <f>D20+D21</f>
        <v>5000</v>
      </c>
      <c r="E23" s="71"/>
      <c r="F23" s="69"/>
    </row>
    <row r="24" spans="1:6" ht="16.5">
      <c r="A24" s="34"/>
      <c r="B24" s="31"/>
      <c r="C24" s="39"/>
      <c r="D24" s="33"/>
      <c r="E24" s="71"/>
      <c r="F24" s="69"/>
    </row>
    <row r="25" spans="1:6" ht="16.5">
      <c r="A25" s="34" t="s">
        <v>12</v>
      </c>
      <c r="B25" s="31"/>
      <c r="C25" s="39"/>
      <c r="D25" s="33">
        <v>0</v>
      </c>
      <c r="E25" s="71"/>
      <c r="F25" s="69"/>
    </row>
    <row r="26" spans="1:6" ht="16.5">
      <c r="A26" s="34"/>
      <c r="B26" s="31"/>
      <c r="C26" s="39"/>
      <c r="D26" s="33"/>
      <c r="E26" s="71"/>
      <c r="F26" s="69"/>
    </row>
    <row r="27" spans="1:6" ht="16.5">
      <c r="A27" s="35" t="s">
        <v>13</v>
      </c>
      <c r="B27" s="36"/>
      <c r="C27" s="39"/>
      <c r="D27" s="38">
        <f>D23-D25</f>
        <v>5000</v>
      </c>
      <c r="E27" s="71"/>
      <c r="F27" s="69"/>
    </row>
    <row r="28" spans="1:6" ht="16.5">
      <c r="A28" s="34"/>
      <c r="B28" s="31"/>
      <c r="C28" s="72"/>
      <c r="D28" s="33"/>
      <c r="E28" s="71"/>
      <c r="F28" s="69"/>
    </row>
    <row r="29" spans="1:6" ht="16.5">
      <c r="A29" s="34"/>
      <c r="B29" s="31"/>
      <c r="C29" s="72"/>
      <c r="D29" s="33"/>
      <c r="E29" s="71"/>
      <c r="F29" s="69"/>
    </row>
    <row r="30" spans="1:6" ht="16.5">
      <c r="A30" s="35" t="s">
        <v>14</v>
      </c>
      <c r="B30" s="31"/>
      <c r="C30" s="72"/>
      <c r="D30" s="33">
        <f>$D$27*C30</f>
        <v>0</v>
      </c>
      <c r="E30" s="71"/>
      <c r="F30" s="69"/>
    </row>
    <row r="31" spans="1:6" ht="16.5">
      <c r="A31" s="35" t="s">
        <v>15</v>
      </c>
      <c r="B31" s="36"/>
      <c r="C31" s="40">
        <v>0.06</v>
      </c>
      <c r="D31" s="33">
        <f>$D$27*C31</f>
        <v>300</v>
      </c>
      <c r="E31" s="71"/>
      <c r="F31" s="69"/>
    </row>
    <row r="32" spans="1:6" ht="16.5">
      <c r="A32" s="35" t="s">
        <v>16</v>
      </c>
      <c r="B32" s="31"/>
      <c r="C32" s="40">
        <v>0.06</v>
      </c>
      <c r="D32" s="33">
        <f>$D$27*C32</f>
        <v>300</v>
      </c>
      <c r="E32" s="71"/>
      <c r="F32" s="69"/>
    </row>
    <row r="33" spans="1:6" ht="16.5">
      <c r="A33" s="35"/>
      <c r="B33" s="36"/>
      <c r="C33" s="40"/>
      <c r="D33" s="41"/>
      <c r="E33" s="71"/>
      <c r="F33" s="69"/>
    </row>
    <row r="34" spans="1:6">
      <c r="A34" s="26"/>
      <c r="B34" s="27"/>
      <c r="C34" s="42"/>
      <c r="D34" s="43"/>
      <c r="E34" s="71"/>
      <c r="F34" s="69"/>
    </row>
    <row r="35" spans="1:6">
      <c r="A35" s="44"/>
      <c r="B35" s="45"/>
      <c r="C35" s="46"/>
      <c r="D35" s="47"/>
      <c r="E35" s="69"/>
      <c r="F35" s="69"/>
    </row>
    <row r="36" spans="1:6">
      <c r="A36" s="44"/>
      <c r="B36" s="45"/>
      <c r="C36" s="46"/>
      <c r="D36" s="47"/>
      <c r="E36" s="69"/>
      <c r="F36" s="69"/>
    </row>
    <row r="37" spans="1:6">
      <c r="A37" s="44"/>
      <c r="B37" s="45"/>
      <c r="C37" s="46"/>
      <c r="D37" s="47"/>
      <c r="E37" s="69"/>
      <c r="F37" s="69"/>
    </row>
    <row r="38" spans="1:6">
      <c r="A38" s="44"/>
      <c r="B38" s="45"/>
      <c r="C38" s="46"/>
      <c r="D38" s="47"/>
      <c r="E38" s="69"/>
      <c r="F38" s="69"/>
    </row>
    <row r="39" spans="1:6">
      <c r="A39" s="44"/>
      <c r="B39" s="45"/>
      <c r="C39" s="46"/>
      <c r="D39" s="47"/>
      <c r="E39" s="69"/>
      <c r="F39" s="69"/>
    </row>
    <row r="40" spans="1:6">
      <c r="A40" s="44"/>
      <c r="B40" s="45"/>
      <c r="C40" s="46"/>
      <c r="D40" s="47"/>
    </row>
    <row r="41" spans="1:6">
      <c r="A41" s="44"/>
      <c r="B41" s="45"/>
      <c r="C41" s="46"/>
      <c r="D41" s="47"/>
    </row>
    <row r="42" spans="1:6">
      <c r="A42" s="44"/>
      <c r="B42" s="45"/>
      <c r="C42" s="46"/>
      <c r="D42" s="47"/>
    </row>
    <row r="43" spans="1:6">
      <c r="A43" s="44"/>
      <c r="B43" s="45"/>
      <c r="C43" s="46"/>
      <c r="D43" s="47"/>
    </row>
    <row r="44" spans="1:6">
      <c r="A44" s="44"/>
      <c r="B44" s="45"/>
      <c r="C44" s="46"/>
      <c r="D44" s="47"/>
    </row>
    <row r="45" spans="1:6" ht="13.5" thickBot="1">
      <c r="A45" s="48"/>
      <c r="B45" s="49"/>
      <c r="C45" s="50"/>
      <c r="D45" s="51"/>
    </row>
    <row r="46" spans="1:6" ht="16.5" thickBot="1">
      <c r="A46" s="52" t="s">
        <v>11</v>
      </c>
      <c r="B46" s="53"/>
      <c r="C46" s="54"/>
      <c r="D46" s="55">
        <f>SUM(D27:D45)</f>
        <v>5600</v>
      </c>
    </row>
    <row r="47" spans="1:6" ht="15.75">
      <c r="A47" s="56" t="s">
        <v>17</v>
      </c>
      <c r="B47" s="57"/>
      <c r="C47" s="58"/>
      <c r="D47" s="59"/>
    </row>
    <row r="48" spans="1:6" ht="15.75">
      <c r="A48" s="60"/>
      <c r="B48" s="61"/>
      <c r="C48" s="117" t="s">
        <v>18</v>
      </c>
      <c r="D48" s="118"/>
    </row>
    <row r="49" spans="1:4" ht="15.75">
      <c r="A49" s="123"/>
      <c r="B49" s="62"/>
      <c r="C49" s="124" t="s">
        <v>19</v>
      </c>
      <c r="D49" s="121"/>
    </row>
    <row r="50" spans="1:4" ht="15.75">
      <c r="A50" s="123"/>
      <c r="B50" s="62"/>
      <c r="C50" s="79"/>
      <c r="D50" s="80"/>
    </row>
    <row r="51" spans="1:4" ht="15.75">
      <c r="A51" s="123"/>
      <c r="B51" s="62"/>
      <c r="C51" s="79"/>
      <c r="D51" s="80"/>
    </row>
    <row r="52" spans="1:4" ht="15.75">
      <c r="A52" s="123"/>
      <c r="B52" s="62"/>
      <c r="C52" s="79"/>
      <c r="D52" s="80"/>
    </row>
    <row r="53" spans="1:4">
      <c r="A53" s="123"/>
      <c r="B53" s="62"/>
      <c r="C53" s="125"/>
      <c r="D53" s="97"/>
    </row>
    <row r="54" spans="1:4">
      <c r="A54" s="127" t="s">
        <v>20</v>
      </c>
      <c r="B54" s="63"/>
      <c r="C54" s="125"/>
      <c r="D54" s="97"/>
    </row>
    <row r="55" spans="1:4" ht="13.5" thickBot="1">
      <c r="A55" s="128"/>
      <c r="B55" s="64"/>
      <c r="C55" s="126"/>
      <c r="D55" s="100"/>
    </row>
    <row r="56" spans="1:4" ht="13.5" thickBot="1">
      <c r="A56" s="65"/>
      <c r="B56" s="66"/>
      <c r="C56" s="67"/>
      <c r="D56" s="68"/>
    </row>
  </sheetData>
  <mergeCells count="16">
    <mergeCell ref="A7:D7"/>
    <mergeCell ref="A2:D2"/>
    <mergeCell ref="A3:D3"/>
    <mergeCell ref="A4:D4"/>
    <mergeCell ref="A5:D5"/>
    <mergeCell ref="A6:D6"/>
    <mergeCell ref="A49:A53"/>
    <mergeCell ref="C49:D49"/>
    <mergeCell ref="C53:D55"/>
    <mergeCell ref="A54:A55"/>
    <mergeCell ref="A8:D8"/>
    <mergeCell ref="C10:C11"/>
    <mergeCell ref="D10:D11"/>
    <mergeCell ref="C13:C16"/>
    <mergeCell ref="D13:D16"/>
    <mergeCell ref="C48:D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TAX INVOICE SERVICES LOCAL</vt:lpstr>
      <vt:lpstr>adress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denny</dc:creator>
  <cp:lastModifiedBy>Windows User</cp:lastModifiedBy>
  <cp:lastPrinted>2018-09-14T11:50:11Z</cp:lastPrinted>
  <dcterms:created xsi:type="dcterms:W3CDTF">2018-02-16T10:04:20Z</dcterms:created>
  <dcterms:modified xsi:type="dcterms:W3CDTF">2019-02-01T08:43:38Z</dcterms:modified>
</cp:coreProperties>
</file>