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13_ncr:1_{42034791-5B59-48B5-9C35-F9CE3438B897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2" i="2"/>
  <c r="D8" i="2"/>
  <c r="C8" i="2"/>
  <c r="B8" i="2"/>
  <c r="D3" i="2"/>
  <c r="D4" i="2"/>
  <c r="D5" i="2"/>
  <c r="D6" i="2"/>
  <c r="D7" i="2"/>
  <c r="D2" i="2"/>
  <c r="G3" i="1"/>
  <c r="G4" i="1"/>
  <c r="G5" i="1"/>
  <c r="G2" i="1"/>
  <c r="F3" i="1"/>
  <c r="F4" i="1"/>
  <c r="F5" i="1"/>
  <c r="F2" i="1"/>
</calcChain>
</file>

<file path=xl/sharedStrings.xml><?xml version="1.0" encoding="utf-8"?>
<sst xmlns="http://schemas.openxmlformats.org/spreadsheetml/2006/main" count="27" uniqueCount="22">
  <si>
    <t>Category</t>
  </si>
  <si>
    <t>Description</t>
  </si>
  <si>
    <t>Transport</t>
  </si>
  <si>
    <t>Taxi from airport</t>
  </si>
  <si>
    <t>Hotel stay</t>
  </si>
  <si>
    <t>Food</t>
  </si>
  <si>
    <t>Dinner</t>
  </si>
  <si>
    <t>museum visit</t>
  </si>
  <si>
    <t>Planned Budget</t>
  </si>
  <si>
    <t>Actual Expense</t>
  </si>
  <si>
    <t>Variance</t>
  </si>
  <si>
    <t>Remaining Budget</t>
  </si>
  <si>
    <t xml:space="preserve"> </t>
  </si>
  <si>
    <t>Activities</t>
  </si>
  <si>
    <t>Shopping</t>
  </si>
  <si>
    <t>Miscellaneous</t>
  </si>
  <si>
    <t>Planned Cost</t>
  </si>
  <si>
    <t>Accomodation</t>
  </si>
  <si>
    <t>Transpot</t>
  </si>
  <si>
    <t>Total</t>
  </si>
  <si>
    <t>Actual Cost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</si>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</sst>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Planned</a:t>
            </a:r>
            <a:r>
              <a:rPr lang="en-US" baseline="0"/>
              <a:t> vs. Actual Travel Costs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Sheet2!$B$2:$B$8</c:f>
              <c:numCache>
                <c:formatCode>General</c:formatCode>
                <c:ptCount val="7"/>
                <c:pt idx="0">
                  <c:v>500</c:v>
                </c:pt>
                <c:pt idx="1">
                  <c:v>300</c:v>
                </c:pt>
                <c:pt idx="2">
                  <c:v>200</c:v>
                </c:pt>
                <c:pt idx="3">
                  <c:v>250</c:v>
                </c:pt>
                <c:pt idx="4">
                  <c:v>150</c:v>
                </c:pt>
                <c:pt idx="5">
                  <c:v>100</c:v>
                </c:pt>
                <c:pt idx="6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A-4741-A4EE-F3CAE815583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Sheet2!$C$2:$C$8</c:f>
              <c:numCache>
                <c:formatCode>General</c:formatCode>
                <c:ptCount val="7"/>
                <c:pt idx="0">
                  <c:v>600</c:v>
                </c:pt>
                <c:pt idx="1">
                  <c:v>280</c:v>
                </c:pt>
                <c:pt idx="2">
                  <c:v>220</c:v>
                </c:pt>
                <c:pt idx="3">
                  <c:v>200</c:v>
                </c:pt>
                <c:pt idx="4">
                  <c:v>180</c:v>
                </c:pt>
                <c:pt idx="5">
                  <c:v>90</c:v>
                </c:pt>
                <c:pt idx="6">
                  <c:v>1570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A-4741-A4EE-F3CAE8155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299231"/>
        <c:axId val="1169882719"/>
      </c:barChart>
      <c:catAx>
        <c:axId val="671299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882719"/>
        <c:crosses val="autoZero"/>
        <c:auto val="1"/>
        <c:lblAlgn val="ctr"/>
        <c:lblOffset val="100"/>
        <c:noMultiLvlLbl val="0"/>
      </c:catAx>
      <c:valAx>
        <c:axId val="116988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29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</xdr:row>
      <xdr:rowOff>185737</xdr:rowOff>
    </xdr:from>
    <xdr:to>
      <xdr:col>13</xdr:col>
      <xdr:colOff>85725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84A47-3D8F-21F2-BFBE-B4442E330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2" width="15.5703125" customWidth="1"/>
    <col min="3" max="3" width="15.85546875" bestFit="1" customWidth="1"/>
    <col min="4" max="4" width="15.140625" bestFit="1" customWidth="1"/>
    <col min="5" max="5" width="14.28515625" customWidth="1"/>
    <col min="7" max="7" width="17.42578125" bestFit="1" customWidth="1"/>
  </cols>
  <sheetData>
    <row r="1" spans="1:7" x14ac:dyDescent="0.25">
      <c r="B1" t="s">
        <v>0</v>
      </c>
      <c r="C1" t="s">
        <v>1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s="1"/>
      <c r="B2" t="s">
        <v>5</v>
      </c>
      <c r="C2" t="s">
        <v>3</v>
      </c>
      <c r="D2">
        <v>300</v>
      </c>
      <c r="E2">
        <v>250</v>
      </c>
      <c r="F2">
        <f>D2-E2</f>
        <v>50</v>
      </c>
      <c r="G2">
        <f>D2-E2</f>
        <v>50</v>
      </c>
    </row>
    <row r="3" spans="1:7" x14ac:dyDescent="0.25">
      <c r="A3" s="1">
        <v>45660</v>
      </c>
      <c r="B3" t="s">
        <v>2</v>
      </c>
      <c r="C3" t="s">
        <v>4</v>
      </c>
      <c r="D3">
        <v>1500</v>
      </c>
      <c r="E3">
        <v>1000</v>
      </c>
      <c r="F3">
        <f t="shared" ref="F3:F5" si="0">D3-E3</f>
        <v>500</v>
      </c>
      <c r="G3">
        <f t="shared" ref="G3:G5" si="1">D3-E3</f>
        <v>500</v>
      </c>
    </row>
    <row r="4" spans="1:7" x14ac:dyDescent="0.25">
      <c r="A4" s="1">
        <v>45691</v>
      </c>
      <c r="B4" t="s">
        <v>13</v>
      </c>
      <c r="C4" t="s">
        <v>6</v>
      </c>
      <c r="D4">
        <v>600</v>
      </c>
      <c r="E4">
        <v>400</v>
      </c>
      <c r="F4">
        <f t="shared" si="0"/>
        <v>200</v>
      </c>
      <c r="G4">
        <f t="shared" si="1"/>
        <v>200</v>
      </c>
    </row>
    <row r="5" spans="1:7" x14ac:dyDescent="0.25">
      <c r="B5" t="s">
        <v>14</v>
      </c>
      <c r="C5" t="s">
        <v>7</v>
      </c>
      <c r="D5">
        <v>500</v>
      </c>
      <c r="E5">
        <v>350</v>
      </c>
      <c r="F5">
        <f t="shared" si="0"/>
        <v>150</v>
      </c>
      <c r="G5">
        <f t="shared" si="1"/>
        <v>150</v>
      </c>
    </row>
    <row r="10" spans="1:7" x14ac:dyDescent="0.25">
      <c r="D10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E9B12-61BC-410E-979E-A3972D58BF46}">
  <dimension ref="A1:E8"/>
  <sheetViews>
    <sheetView tabSelected="1" workbookViewId="0"/>
  </sheetViews>
  <sheetFormatPr defaultRowHeight="15" x14ac:dyDescent="0.25"/>
  <cols>
    <col min="1" max="1" width="13.85546875" bestFit="1" customWidth="1"/>
    <col min="2" max="2" width="12.5703125" bestFit="1" customWidth="1"/>
    <col min="3" max="3" width="10.85546875" bestFit="1" customWidth="1"/>
    <col min="4" max="4" width="10.85546875" customWidth="1"/>
    <col min="5" max="5" width="15.5703125" customWidth="1"/>
  </cols>
  <sheetData>
    <row r="1" spans="1:5" ht="15.75" customHeight="1" x14ac:dyDescent="0.25">
      <c r="A1" s="2" t="s">
        <v>0</v>
      </c>
      <c r="B1" s="2" t="s">
        <v>16</v>
      </c>
      <c r="C1" s="2" t="s">
        <v>20</v>
      </c>
      <c r="D1" s="2" t="s">
        <v>10</v>
      </c>
      <c r="E1" s="2" t="s">
        <v>21</v>
      </c>
    </row>
    <row r="2" spans="1:5" x14ac:dyDescent="0.25">
      <c r="A2" t="s">
        <v>17</v>
      </c>
      <c r="B2">
        <v>500</v>
      </c>
      <c r="C2">
        <v>600</v>
      </c>
      <c r="D2">
        <f>C2-B2</f>
        <v>100</v>
      </c>
      <c r="E2" s="3" t="str">
        <f>IF(C5&gt;B5,"Over Budget", "Under Budget")</f>
        <v>Under Budget</v>
      </c>
    </row>
    <row r="3" spans="1:5" x14ac:dyDescent="0.25">
      <c r="A3" t="s">
        <v>5</v>
      </c>
      <c r="B3">
        <v>300</v>
      </c>
      <c r="C3">
        <v>280</v>
      </c>
      <c r="D3">
        <f t="shared" ref="D3:D7" si="0">C3-B3</f>
        <v>-20</v>
      </c>
      <c r="E3" s="3" t="str">
        <f t="shared" ref="E3:E7" si="1">IF(C6&gt;B6,"Over Budget", "Under Budget")</f>
        <v>Over Budget</v>
      </c>
    </row>
    <row r="4" spans="1:5" x14ac:dyDescent="0.25">
      <c r="A4" t="s">
        <v>18</v>
      </c>
      <c r="B4">
        <v>200</v>
      </c>
      <c r="C4">
        <v>220</v>
      </c>
      <c r="D4">
        <f t="shared" si="0"/>
        <v>20</v>
      </c>
      <c r="E4" s="3" t="str">
        <f t="shared" si="1"/>
        <v>Under Budget</v>
      </c>
    </row>
    <row r="5" spans="1:5" x14ac:dyDescent="0.25">
      <c r="A5" t="s">
        <v>13</v>
      </c>
      <c r="B5">
        <v>250</v>
      </c>
      <c r="C5">
        <v>200</v>
      </c>
      <c r="D5">
        <f t="shared" si="0"/>
        <v>-50</v>
      </c>
      <c r="E5" s="3" t="str">
        <f t="shared" si="1"/>
        <v>Over Budget</v>
      </c>
    </row>
    <row r="6" spans="1:5" x14ac:dyDescent="0.25">
      <c r="A6" t="s">
        <v>14</v>
      </c>
      <c r="B6">
        <v>150</v>
      </c>
      <c r="C6">
        <v>180</v>
      </c>
      <c r="D6">
        <f t="shared" si="0"/>
        <v>30</v>
      </c>
      <c r="E6" s="3" t="str">
        <f t="shared" si="1"/>
        <v>Under Budget</v>
      </c>
    </row>
    <row r="7" spans="1:5" x14ac:dyDescent="0.25">
      <c r="A7" t="s">
        <v>15</v>
      </c>
      <c r="B7">
        <v>100</v>
      </c>
      <c r="C7">
        <v>90</v>
      </c>
      <c r="D7">
        <f t="shared" si="0"/>
        <v>-10</v>
      </c>
      <c r="E7" s="3" t="str">
        <f t="shared" si="1"/>
        <v>Under Budget</v>
      </c>
    </row>
    <row r="8" spans="1:5" x14ac:dyDescent="0.25">
      <c r="A8" t="s">
        <v>19</v>
      </c>
      <c r="B8">
        <f>SUM(B2:B7)</f>
        <v>1500</v>
      </c>
      <c r="C8">
        <f>SUM(C2:C7)</f>
        <v>1570</v>
      </c>
      <c r="D8">
        <f>SUM(D2:D7)</f>
        <v>70</v>
      </c>
    </row>
  </sheetData>
  <conditionalFormatting sqref="D1:D7">
    <cfRule type="cellIs" dxfId="4" priority="3" operator="greaterThan">
      <formula>0</formula>
    </cfRule>
  </conditionalFormatting>
  <conditionalFormatting sqref="E2:E7">
    <cfRule type="expression" dxfId="2" priority="2">
      <formula>E2="Over Budget"</formula>
    </cfRule>
    <cfRule type="expression" dxfId="1" priority="1">
      <formula>E2="Under Budget"</formula>
    </cfRule>
  </conditionalFormatting>
  <dataValidations count="1">
    <dataValidation type="list" allowBlank="1" showInputMessage="1" showErrorMessage="1" sqref="A1:A7" xr:uid="{9FBD28AC-8F68-4B1E-9041-B06A0552A6BE}">
      <formula1>"Accomadation, Food, Transport, Activities, Shopping,Miscellaneous"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Subatra Tirwa</dc:creator>
  <cp:lastModifiedBy>Subatra Tirwa</cp:lastModifiedBy>
  <dcterms:created xsi:type="dcterms:W3CDTF">2015-06-05T18:17:20Z</dcterms:created>
  <dcterms:modified xsi:type="dcterms:W3CDTF">2025-04-07T20:37:30Z</dcterms:modified>
</cp:coreProperties>
</file>