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0" windowWidth="20730" windowHeight="11760" firstSheet="3" activeTab="4"/>
  </bookViews>
  <sheets>
    <sheet name="Data" sheetId="1" r:id="rId1"/>
    <sheet name="Frequency Distribution_signal " sheetId="2" r:id="rId2"/>
    <sheet name="Freq Distrib_Value for $" sheetId="3" r:id="rId3"/>
    <sheet name="Freq_Distrub_Customer Service" sheetId="4" r:id="rId4"/>
    <sheet name="Cros Tab_GenderVS Carrier" sheetId="5" r:id="rId5"/>
    <sheet name="Crs Tab Type VS Usage" sheetId="6" r:id="rId6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5" l="1"/>
  <c r="I7" i="5"/>
  <c r="J7" i="5"/>
  <c r="G7" i="5"/>
  <c r="F7" i="5"/>
  <c r="F14" i="4"/>
  <c r="F15" i="4"/>
  <c r="F16" i="4"/>
  <c r="F17" i="4"/>
  <c r="F13" i="4"/>
  <c r="F12" i="4"/>
  <c r="E14" i="4"/>
  <c r="E15" i="4"/>
  <c r="E16" i="4"/>
  <c r="E17" i="4"/>
  <c r="E13" i="4"/>
  <c r="E12" i="4"/>
  <c r="H8" i="4"/>
  <c r="B2" i="4"/>
  <c r="B1" i="4"/>
  <c r="F6" i="3"/>
  <c r="F7" i="3"/>
  <c r="F8" i="3"/>
  <c r="F9" i="3"/>
  <c r="F5" i="3"/>
  <c r="F4" i="3"/>
  <c r="E5" i="3"/>
  <c r="E6" i="3"/>
  <c r="E7" i="3"/>
  <c r="E8" i="3"/>
  <c r="E9" i="3"/>
  <c r="E4" i="3"/>
  <c r="I10" i="3"/>
  <c r="C2" i="3"/>
  <c r="C1" i="3"/>
  <c r="E10" i="2"/>
  <c r="E7" i="2"/>
  <c r="E8" i="2"/>
  <c r="E9" i="2"/>
  <c r="E6" i="2"/>
  <c r="E5" i="2"/>
  <c r="D7" i="2"/>
  <c r="D8" i="2"/>
  <c r="D9" i="2"/>
  <c r="D6" i="2"/>
  <c r="D10" i="2"/>
  <c r="D5" i="2"/>
  <c r="L10" i="2"/>
</calcChain>
</file>

<file path=xl/sharedStrings.xml><?xml version="1.0" encoding="utf-8"?>
<sst xmlns="http://schemas.openxmlformats.org/spreadsheetml/2006/main" count="486" uniqueCount="42">
  <si>
    <t>Gender</t>
  </si>
  <si>
    <t>Carrier</t>
  </si>
  <si>
    <t>Type</t>
  </si>
  <si>
    <t>Usage</t>
  </si>
  <si>
    <t>Signal strength</t>
  </si>
  <si>
    <t>Value for the Dollar</t>
  </si>
  <si>
    <t>Customer Service</t>
  </si>
  <si>
    <t>M</t>
  </si>
  <si>
    <t>F</t>
  </si>
  <si>
    <t>AT&amp;T</t>
  </si>
  <si>
    <t>Other</t>
  </si>
  <si>
    <t>Sprint</t>
  </si>
  <si>
    <t>T-mobile</t>
  </si>
  <si>
    <t>Verizon</t>
  </si>
  <si>
    <t>Basic</t>
  </si>
  <si>
    <t>Camera</t>
  </si>
  <si>
    <t>Smart</t>
  </si>
  <si>
    <t>Average</t>
  </si>
  <si>
    <t>High</t>
  </si>
  <si>
    <t>Very high</t>
  </si>
  <si>
    <t>Low</t>
  </si>
  <si>
    <t>Cell Phone Survey</t>
  </si>
  <si>
    <t>max</t>
  </si>
  <si>
    <t>min</t>
  </si>
  <si>
    <t>Bin</t>
  </si>
  <si>
    <t>More</t>
  </si>
  <si>
    <t>Frequency</t>
  </si>
  <si>
    <t>Signal Strength</t>
  </si>
  <si>
    <t>Relative Frequency</t>
  </si>
  <si>
    <t>Cumulative Relative Frequency</t>
  </si>
  <si>
    <t>bin</t>
  </si>
  <si>
    <t>Value for Dollar</t>
  </si>
  <si>
    <t>T-Mobile</t>
  </si>
  <si>
    <t>Others</t>
  </si>
  <si>
    <t>Total</t>
  </si>
  <si>
    <t>Total customers</t>
  </si>
  <si>
    <t>Very High</t>
  </si>
  <si>
    <t>Number of smart phones was very high in usage with total number of 21</t>
  </si>
  <si>
    <t>Number of consumers with basic model is less with 12 people</t>
  </si>
  <si>
    <t>Number of customers using AT&amp;T was higher than any other Services</t>
  </si>
  <si>
    <t>Number of Customers using T mobile was very less</t>
  </si>
  <si>
    <t>As a 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</si>
</sst>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4" xfId="0" applyFont="1" applyFill="1" applyBorder="1" applyAlignment="1">
      <alignment horizontal="center"/>
    </xf>
    <xf numFmtId="0" fontId="0" fillId="0" borderId="5" xfId="0" applyBorder="1"/>
    <xf numFmtId="0" fontId="0" fillId="0" borderId="5" xfId="0" applyFill="1" applyBorder="1" applyAlignment="1"/>
    <xf numFmtId="0" fontId="0" fillId="2" borderId="5" xfId="0" applyFill="1" applyBorder="1"/>
    <xf numFmtId="0" fontId="5" fillId="2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5" xfId="0" applyFill="1" applyBorder="1" applyAlignment="1">
      <alignment horizontal="center" wrapText="1"/>
    </xf>
    <xf numFmtId="2" fontId="0" fillId="0" borderId="5" xfId="1" applyNumberFormat="1" applyFont="1" applyBorder="1"/>
    <xf numFmtId="0" fontId="0" fillId="2" borderId="5" xfId="0" applyFill="1" applyBorder="1" applyAlignment="1">
      <alignment wrapText="1"/>
    </xf>
    <xf numFmtId="2" fontId="0" fillId="0" borderId="5" xfId="0" applyNumberFormat="1" applyBorder="1"/>
    <xf numFmtId="0" fontId="0" fillId="0" borderId="5" xfId="0" applyNumberFormat="1" applyFill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3" borderId="5" xfId="0" applyFont="1" applyFill="1" applyBorder="1" applyAlignment="1">
      <alignment horizontal="center"/>
    </xf>
    <xf numFmtId="0" fontId="0" fillId="3" borderId="5" xfId="0" applyNumberFormat="1" applyFill="1" applyBorder="1" applyAlignment="1"/>
    <xf numFmtId="0" fontId="0" fillId="3" borderId="5" xfId="0" applyFill="1" applyBorder="1" applyAlignment="1"/>
    <xf numFmtId="0" fontId="0" fillId="3" borderId="0" xfId="0" applyFill="1"/>
    <xf numFmtId="0" fontId="5" fillId="2" borderId="5" xfId="0" applyFont="1" applyFill="1" applyBorder="1" applyAlignment="1">
      <alignment horizontal="center" wrapText="1"/>
    </xf>
    <xf numFmtId="0" fontId="0" fillId="2" borderId="0" xfId="0" applyFill="1"/>
    <xf numFmtId="0" fontId="0" fillId="4" borderId="5" xfId="0" applyFill="1" applyBorder="1"/>
    <xf numFmtId="0" fontId="4" fillId="4" borderId="5" xfId="0" applyFont="1" applyFill="1" applyBorder="1"/>
    <xf numFmtId="0" fontId="0" fillId="5" borderId="5" xfId="0" applyFill="1" applyBorder="1"/>
    <xf numFmtId="0" fontId="0" fillId="0" borderId="5" xfId="0" applyFill="1" applyBorder="1"/>
    <xf numFmtId="0" fontId="0" fillId="2" borderId="0" xfId="0" applyFill="1" applyAlignment="1"/>
    <xf numFmtId="0" fontId="4" fillId="0" borderId="0" xfId="0" applyFont="1"/>
    <xf numFmtId="0" fontId="4" fillId="4" borderId="5" xfId="0" applyFont="1" applyFill="1" applyBorder="1" applyAlignment="1">
      <alignment horizontal="center" wrapText="1"/>
    </xf>
    <xf numFmtId="0" fontId="0" fillId="4" borderId="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Normal" xfId="0" builtinId="0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for Signal Strength</a:t>
            </a:r>
          </a:p>
        </c:rich>
      </c:tx>
      <c:layout>
        <c:manualLayout>
          <c:xMode val="edge"/>
          <c:yMode val="edge"/>
          <c:x val="6.1519028871391081E-2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'Frequency Distribution_signal '!$H$4:$H$9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'Frequency Distribution_signal '!$I$4:$I$9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20</c:v>
                </c:pt>
                <c:pt idx="3">
                  <c:v>16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81376"/>
        <c:axId val="159084544"/>
      </c:barChart>
      <c:catAx>
        <c:axId val="15938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Signal Strength</a:t>
                </a:r>
              </a:p>
            </c:rich>
          </c:tx>
          <c:overlay val="0"/>
        </c:title>
        <c:majorTickMark val="out"/>
        <c:minorTickMark val="none"/>
        <c:tickLblPos val="nextTo"/>
        <c:crossAx val="159084544"/>
        <c:crosses val="autoZero"/>
        <c:auto val="1"/>
        <c:lblAlgn val="ctr"/>
        <c:lblOffset val="100"/>
        <c:noMultiLvlLbl val="0"/>
      </c:catAx>
      <c:valAx>
        <c:axId val="159084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38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'Freq Distrib_Value for $'!$H$4:$H$9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'Freq Distrib_Value for $'!$I$4:$I$9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23</c:v>
                </c:pt>
                <c:pt idx="3">
                  <c:v>14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26272"/>
        <c:axId val="159128192"/>
      </c:barChart>
      <c:catAx>
        <c:axId val="15912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  <a:r>
                  <a:rPr lang="en-US" baseline="0"/>
                  <a:t> for Dollar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159128192"/>
        <c:crosses val="autoZero"/>
        <c:auto val="1"/>
        <c:lblAlgn val="ctr"/>
        <c:lblOffset val="100"/>
        <c:noMultiLvlLbl val="0"/>
      </c:catAx>
      <c:valAx>
        <c:axId val="159128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12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'Freq_Distrub_Customer Service'!$G$2:$G$7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'Freq_Distrub_Customer Service'!$H$2:$H$7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23</c:v>
                </c:pt>
                <c:pt idx="3">
                  <c:v>16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64128"/>
        <c:axId val="159270400"/>
      </c:barChart>
      <c:catAx>
        <c:axId val="15926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</a:t>
                </a:r>
                <a:r>
                  <a:rPr lang="en-US" baseline="0"/>
                  <a:t> Service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159270400"/>
        <c:crosses val="autoZero"/>
        <c:auto val="1"/>
        <c:lblAlgn val="ctr"/>
        <c:lblOffset val="100"/>
        <c:noMultiLvlLbl val="0"/>
      </c:catAx>
      <c:valAx>
        <c:axId val="15927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26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 Tab_GenderVS Carrier'!$E$5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strRef>
              <c:f>'Cros Tab_GenderVS Carrier'!$F$4:$J$4</c:f>
              <c:strCache>
                <c:ptCount val="5"/>
                <c:pt idx="0">
                  <c:v>AT&amp;T</c:v>
                </c:pt>
                <c:pt idx="1">
                  <c:v>Sprint</c:v>
                </c:pt>
                <c:pt idx="2">
                  <c:v>T-Mobile</c:v>
                </c:pt>
                <c:pt idx="3">
                  <c:v>Verizon</c:v>
                </c:pt>
                <c:pt idx="4">
                  <c:v>Others</c:v>
                </c:pt>
              </c:strCache>
            </c:strRef>
          </c:cat>
          <c:val>
            <c:numRef>
              <c:f>'Cros Tab_GenderVS Carrier'!$F$5:$J$5</c:f>
              <c:numCache>
                <c:formatCode>General</c:formatCode>
                <c:ptCount val="5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'Cros Tab_GenderVS Carrier'!$E$6</c:f>
              <c:strCache>
                <c:ptCount val="1"/>
                <c:pt idx="0">
                  <c:v>M</c:v>
                </c:pt>
              </c:strCache>
            </c:strRef>
          </c:tx>
          <c:invertIfNegative val="0"/>
          <c:cat>
            <c:strRef>
              <c:f>'Cros Tab_GenderVS Carrier'!$F$4:$J$4</c:f>
              <c:strCache>
                <c:ptCount val="5"/>
                <c:pt idx="0">
                  <c:v>AT&amp;T</c:v>
                </c:pt>
                <c:pt idx="1">
                  <c:v>Sprint</c:v>
                </c:pt>
                <c:pt idx="2">
                  <c:v>T-Mobile</c:v>
                </c:pt>
                <c:pt idx="3">
                  <c:v>Verizon</c:v>
                </c:pt>
                <c:pt idx="4">
                  <c:v>Others</c:v>
                </c:pt>
              </c:strCache>
            </c:strRef>
          </c:cat>
          <c:val>
            <c:numRef>
              <c:f>'Cros Tab_GenderVS Carrier'!$F$6:$J$6</c:f>
              <c:numCache>
                <c:formatCode>General</c:formatCode>
                <c:ptCount val="5"/>
                <c:pt idx="0">
                  <c:v>18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552128"/>
        <c:axId val="319675776"/>
      </c:barChart>
      <c:catAx>
        <c:axId val="31955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19675776"/>
        <c:crosses val="autoZero"/>
        <c:auto val="1"/>
        <c:lblAlgn val="ctr"/>
        <c:lblOffset val="100"/>
        <c:noMultiLvlLbl val="0"/>
      </c:catAx>
      <c:valAx>
        <c:axId val="31967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55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'Crs Tab Type VS Usage'!$F$5</c:f>
              <c:strCache>
                <c:ptCount val="1"/>
                <c:pt idx="0">
                  <c:v>Smart</c:v>
                </c:pt>
              </c:strCache>
            </c:strRef>
          </c:tx>
          <c:invertIfNegative val="0"/>
          <c:cat>
            <c:strRef>
              <c:f>'Crs Tab Type VS Usage'!$E$6:$E$9</c:f>
              <c:strCache>
                <c:ptCount val="4"/>
                <c:pt idx="0">
                  <c:v>Low</c:v>
                </c:pt>
                <c:pt idx="1">
                  <c:v>Average</c:v>
                </c:pt>
                <c:pt idx="2">
                  <c:v>High</c:v>
                </c:pt>
                <c:pt idx="3">
                  <c:v>Very High</c:v>
                </c:pt>
              </c:strCache>
            </c:strRef>
          </c:cat>
          <c:val>
            <c:numRef>
              <c:f>'Crs Tab Type VS Usage'!$F$6:$F$9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13</c:v>
                </c:pt>
              </c:numCache>
            </c:numRef>
          </c:val>
        </c:ser>
        <c:ser>
          <c:idx val="1"/>
          <c:order val="1"/>
          <c:tx>
            <c:strRef>
              <c:f>'Crs Tab Type VS Usage'!$G$5</c:f>
              <c:strCache>
                <c:ptCount val="1"/>
                <c:pt idx="0">
                  <c:v>Camera</c:v>
                </c:pt>
              </c:strCache>
            </c:strRef>
          </c:tx>
          <c:invertIfNegative val="0"/>
          <c:cat>
            <c:strRef>
              <c:f>'Crs Tab Type VS Usage'!$E$6:$E$9</c:f>
              <c:strCache>
                <c:ptCount val="4"/>
                <c:pt idx="0">
                  <c:v>Low</c:v>
                </c:pt>
                <c:pt idx="1">
                  <c:v>Average</c:v>
                </c:pt>
                <c:pt idx="2">
                  <c:v>High</c:v>
                </c:pt>
                <c:pt idx="3">
                  <c:v>Very High</c:v>
                </c:pt>
              </c:strCache>
            </c:strRef>
          </c:cat>
          <c:val>
            <c:numRef>
              <c:f>'Crs Tab Type VS Usage'!$G$6:$G$9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</c:ser>
        <c:ser>
          <c:idx val="2"/>
          <c:order val="2"/>
          <c:tx>
            <c:strRef>
              <c:f>'Crs Tab Type VS Usage'!$H$5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'Crs Tab Type VS Usage'!$E$6:$E$9</c:f>
              <c:strCache>
                <c:ptCount val="4"/>
                <c:pt idx="0">
                  <c:v>Low</c:v>
                </c:pt>
                <c:pt idx="1">
                  <c:v>Average</c:v>
                </c:pt>
                <c:pt idx="2">
                  <c:v>High</c:v>
                </c:pt>
                <c:pt idx="3">
                  <c:v>Very High</c:v>
                </c:pt>
              </c:strCache>
            </c:strRef>
          </c:cat>
          <c:val>
            <c:numRef>
              <c:f>'Crs Tab Type VS Usage'!$H$6:$H$9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008704"/>
        <c:axId val="318399232"/>
      </c:barChart>
      <c:catAx>
        <c:axId val="29600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318399232"/>
        <c:crosses val="autoZero"/>
        <c:auto val="1"/>
        <c:lblAlgn val="ctr"/>
        <c:lblOffset val="100"/>
        <c:noMultiLvlLbl val="0"/>
      </c:catAx>
      <c:valAx>
        <c:axId val="31839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00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1</xdr:row>
      <xdr:rowOff>66675</xdr:rowOff>
    </xdr:from>
    <xdr:to>
      <xdr:col>16</xdr:col>
      <xdr:colOff>523875</xdr:colOff>
      <xdr:row>12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</xdr:row>
      <xdr:rowOff>114300</xdr:rowOff>
    </xdr:from>
    <xdr:to>
      <xdr:col>18</xdr:col>
      <xdr:colOff>504825</xdr:colOff>
      <xdr:row>15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</xdr:row>
      <xdr:rowOff>180975</xdr:rowOff>
    </xdr:from>
    <xdr:to>
      <xdr:col>18</xdr:col>
      <xdr:colOff>76200</xdr:colOff>
      <xdr:row>17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53" totalsRowShown="0" headerRowDxfId="9" dataDxfId="7" headerRowBorderDxfId="8">
  <autoFilter ref="A1:B53"/>
  <tableColumns count="2">
    <tableColumn id="1" name="Gender" dataDxfId="6"/>
    <tableColumn id="2" name="Carrier" dataDxf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53" totalsRowShown="0" headerRowDxfId="4" dataDxfId="2" headerRowBorderDxfId="3">
  <autoFilter ref="A1:B53"/>
  <sortState ref="A2:B53">
    <sortCondition ref="A2:A53"/>
    <sortCondition ref="B2:B53"/>
  </sortState>
  <tableColumns count="2">
    <tableColumn id="1" name="Type" dataDxfId="1"/>
    <tableColumn id="2" name="Usag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28" workbookViewId="0">
      <selection activeCell="C3" sqref="C3:D55"/>
    </sheetView>
  </sheetViews>
  <sheetFormatPr defaultColWidth="8.85546875" defaultRowHeight="12.75" x14ac:dyDescent="0.2"/>
  <cols>
    <col min="1" max="1" width="16" style="1" bestFit="1" customWidth="1"/>
    <col min="2" max="2" width="7.7109375" style="1" bestFit="1" customWidth="1"/>
    <col min="3" max="3" width="7.140625" style="1" bestFit="1" customWidth="1"/>
    <col min="4" max="4" width="8.140625" style="1" bestFit="1" customWidth="1"/>
    <col min="5" max="5" width="20.7109375" style="1" customWidth="1"/>
    <col min="6" max="6" width="24.140625" style="1" customWidth="1"/>
    <col min="7" max="7" width="18.5703125" style="1" customWidth="1"/>
    <col min="8" max="8" width="16.42578125" style="1" bestFit="1" customWidth="1"/>
    <col min="9" max="16384" width="8.85546875" style="1"/>
  </cols>
  <sheetData>
    <row r="1" spans="1:7" x14ac:dyDescent="0.2">
      <c r="A1" s="2" t="s">
        <v>21</v>
      </c>
    </row>
    <row r="3" spans="1:7" s="2" customFormat="1" ht="13.5" thickBo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1:7" ht="13.5" thickTop="1" x14ac:dyDescent="0.2">
      <c r="A4" s="1" t="s">
        <v>7</v>
      </c>
      <c r="B4" s="1" t="s">
        <v>9</v>
      </c>
      <c r="C4" s="1" t="s">
        <v>16</v>
      </c>
      <c r="D4" s="1" t="s">
        <v>18</v>
      </c>
      <c r="E4" s="1">
        <v>5</v>
      </c>
      <c r="F4" s="1">
        <v>4</v>
      </c>
      <c r="G4" s="1">
        <v>4</v>
      </c>
    </row>
    <row r="5" spans="1:7" x14ac:dyDescent="0.2">
      <c r="A5" s="1" t="s">
        <v>7</v>
      </c>
      <c r="B5" s="1" t="s">
        <v>9</v>
      </c>
      <c r="C5" s="1" t="s">
        <v>16</v>
      </c>
      <c r="D5" s="1" t="s">
        <v>18</v>
      </c>
      <c r="E5" s="1">
        <v>5</v>
      </c>
      <c r="F5" s="1">
        <v>4</v>
      </c>
      <c r="G5" s="1">
        <v>2</v>
      </c>
    </row>
    <row r="6" spans="1:7" x14ac:dyDescent="0.2">
      <c r="A6" s="1" t="s">
        <v>7</v>
      </c>
      <c r="B6" s="1" t="s">
        <v>9</v>
      </c>
      <c r="C6" s="1" t="s">
        <v>16</v>
      </c>
      <c r="D6" s="1" t="s">
        <v>17</v>
      </c>
      <c r="E6" s="1">
        <v>4</v>
      </c>
      <c r="F6" s="1">
        <v>4</v>
      </c>
      <c r="G6" s="1">
        <v>4</v>
      </c>
    </row>
    <row r="7" spans="1:7" x14ac:dyDescent="0.2">
      <c r="A7" s="1" t="s">
        <v>7</v>
      </c>
      <c r="B7" s="1" t="s">
        <v>9</v>
      </c>
      <c r="C7" s="1" t="s">
        <v>16</v>
      </c>
      <c r="D7" s="1" t="s">
        <v>19</v>
      </c>
      <c r="E7" s="1">
        <v>2</v>
      </c>
      <c r="F7" s="1">
        <v>3</v>
      </c>
      <c r="G7" s="1">
        <v>3</v>
      </c>
    </row>
    <row r="8" spans="1:7" x14ac:dyDescent="0.2">
      <c r="A8" s="1" t="s">
        <v>7</v>
      </c>
      <c r="B8" s="1" t="s">
        <v>9</v>
      </c>
      <c r="C8" s="1" t="s">
        <v>16</v>
      </c>
      <c r="D8" s="1" t="s">
        <v>19</v>
      </c>
      <c r="E8" s="1">
        <v>5</v>
      </c>
      <c r="F8" s="1">
        <v>5</v>
      </c>
      <c r="G8" s="1">
        <v>2</v>
      </c>
    </row>
    <row r="9" spans="1:7" x14ac:dyDescent="0.2">
      <c r="A9" s="1" t="s">
        <v>7</v>
      </c>
      <c r="B9" s="1" t="s">
        <v>9</v>
      </c>
      <c r="C9" s="1" t="s">
        <v>16</v>
      </c>
      <c r="D9" s="1" t="s">
        <v>19</v>
      </c>
      <c r="E9" s="1">
        <v>4</v>
      </c>
      <c r="F9" s="1">
        <v>3</v>
      </c>
      <c r="G9" s="1">
        <v>5</v>
      </c>
    </row>
    <row r="10" spans="1:7" x14ac:dyDescent="0.2">
      <c r="A10" s="1" t="s">
        <v>7</v>
      </c>
      <c r="B10" s="1" t="s">
        <v>9</v>
      </c>
      <c r="C10" s="1" t="s">
        <v>16</v>
      </c>
      <c r="D10" s="1" t="s">
        <v>19</v>
      </c>
      <c r="E10" s="1">
        <v>3</v>
      </c>
      <c r="F10" s="1">
        <v>4</v>
      </c>
      <c r="G10" s="1">
        <v>4</v>
      </c>
    </row>
    <row r="11" spans="1:7" x14ac:dyDescent="0.2">
      <c r="A11" s="1" t="s">
        <v>8</v>
      </c>
      <c r="B11" s="1" t="s">
        <v>9</v>
      </c>
      <c r="C11" s="1" t="s">
        <v>16</v>
      </c>
      <c r="D11" s="1" t="s">
        <v>19</v>
      </c>
      <c r="E11" s="1">
        <v>3</v>
      </c>
      <c r="F11" s="1">
        <v>2</v>
      </c>
      <c r="G11" s="1">
        <v>3</v>
      </c>
    </row>
    <row r="12" spans="1:7" x14ac:dyDescent="0.2">
      <c r="A12" s="1" t="s">
        <v>8</v>
      </c>
      <c r="B12" s="1" t="s">
        <v>9</v>
      </c>
      <c r="C12" s="1" t="s">
        <v>16</v>
      </c>
      <c r="D12" s="1" t="s">
        <v>19</v>
      </c>
      <c r="E12" s="1">
        <v>4</v>
      </c>
      <c r="F12" s="1">
        <v>3</v>
      </c>
      <c r="G12" s="1">
        <v>4</v>
      </c>
    </row>
    <row r="13" spans="1:7" x14ac:dyDescent="0.2">
      <c r="A13" s="1" t="s">
        <v>7</v>
      </c>
      <c r="B13" s="1" t="s">
        <v>9</v>
      </c>
      <c r="C13" s="1" t="s">
        <v>16</v>
      </c>
      <c r="D13" s="1" t="s">
        <v>19</v>
      </c>
      <c r="E13" s="1">
        <v>3</v>
      </c>
      <c r="F13" s="1">
        <v>3</v>
      </c>
      <c r="G13" s="1">
        <v>1</v>
      </c>
    </row>
    <row r="14" spans="1:7" x14ac:dyDescent="0.2">
      <c r="A14" s="1" t="s">
        <v>7</v>
      </c>
      <c r="B14" s="1" t="s">
        <v>10</v>
      </c>
      <c r="C14" s="1" t="s">
        <v>16</v>
      </c>
      <c r="D14" s="1" t="s">
        <v>17</v>
      </c>
      <c r="E14" s="1">
        <v>1</v>
      </c>
      <c r="F14" s="1">
        <v>2</v>
      </c>
      <c r="G14" s="1">
        <v>4</v>
      </c>
    </row>
    <row r="15" spans="1:7" x14ac:dyDescent="0.2">
      <c r="A15" s="1" t="s">
        <v>7</v>
      </c>
      <c r="B15" s="1" t="s">
        <v>11</v>
      </c>
      <c r="C15" s="1" t="s">
        <v>16</v>
      </c>
      <c r="D15" s="1" t="s">
        <v>19</v>
      </c>
      <c r="E15" s="1">
        <v>3</v>
      </c>
      <c r="F15" s="1">
        <v>5</v>
      </c>
      <c r="G15" s="1">
        <v>4</v>
      </c>
    </row>
    <row r="16" spans="1:7" x14ac:dyDescent="0.2">
      <c r="A16" s="1" t="s">
        <v>7</v>
      </c>
      <c r="B16" s="1" t="s">
        <v>11</v>
      </c>
      <c r="C16" s="1" t="s">
        <v>16</v>
      </c>
      <c r="D16" s="1" t="s">
        <v>19</v>
      </c>
      <c r="E16" s="1">
        <v>3</v>
      </c>
      <c r="F16" s="1">
        <v>5</v>
      </c>
      <c r="G16" s="1">
        <v>3</v>
      </c>
    </row>
    <row r="17" spans="1:7" x14ac:dyDescent="0.2">
      <c r="A17" s="1" t="s">
        <v>8</v>
      </c>
      <c r="B17" s="1" t="s">
        <v>11</v>
      </c>
      <c r="C17" s="1" t="s">
        <v>16</v>
      </c>
      <c r="D17" s="1" t="s">
        <v>17</v>
      </c>
      <c r="E17" s="1">
        <v>2</v>
      </c>
      <c r="F17" s="1">
        <v>5</v>
      </c>
      <c r="G17" s="1">
        <v>4</v>
      </c>
    </row>
    <row r="18" spans="1:7" x14ac:dyDescent="0.2">
      <c r="A18" s="1" t="s">
        <v>8</v>
      </c>
      <c r="B18" s="1" t="s">
        <v>11</v>
      </c>
      <c r="C18" s="1" t="s">
        <v>16</v>
      </c>
      <c r="D18" s="1" t="s">
        <v>17</v>
      </c>
      <c r="E18" s="1">
        <v>3</v>
      </c>
      <c r="F18" s="1">
        <v>5</v>
      </c>
      <c r="G18" s="1">
        <v>4</v>
      </c>
    </row>
    <row r="19" spans="1:7" x14ac:dyDescent="0.2">
      <c r="A19" s="1" t="s">
        <v>7</v>
      </c>
      <c r="B19" s="1" t="s">
        <v>13</v>
      </c>
      <c r="C19" s="1" t="s">
        <v>16</v>
      </c>
      <c r="D19" s="1" t="s">
        <v>17</v>
      </c>
      <c r="E19" s="1">
        <v>4</v>
      </c>
      <c r="F19" s="1">
        <v>3</v>
      </c>
      <c r="G19" s="1">
        <v>3</v>
      </c>
    </row>
    <row r="20" spans="1:7" x14ac:dyDescent="0.2">
      <c r="A20" s="1" t="s">
        <v>8</v>
      </c>
      <c r="B20" s="1" t="s">
        <v>13</v>
      </c>
      <c r="C20" s="1" t="s">
        <v>16</v>
      </c>
      <c r="D20" s="1" t="s">
        <v>19</v>
      </c>
      <c r="E20" s="1">
        <v>4</v>
      </c>
      <c r="F20" s="1">
        <v>3</v>
      </c>
      <c r="G20" s="1">
        <v>2</v>
      </c>
    </row>
    <row r="21" spans="1:7" x14ac:dyDescent="0.2">
      <c r="A21" s="1" t="s">
        <v>7</v>
      </c>
      <c r="B21" s="1" t="s">
        <v>13</v>
      </c>
      <c r="C21" s="1" t="s">
        <v>16</v>
      </c>
      <c r="D21" s="1" t="s">
        <v>19</v>
      </c>
      <c r="E21" s="1">
        <v>5</v>
      </c>
      <c r="F21" s="1">
        <v>5</v>
      </c>
      <c r="G21" s="1">
        <v>5</v>
      </c>
    </row>
    <row r="22" spans="1:7" x14ac:dyDescent="0.2">
      <c r="A22" s="1" t="s">
        <v>8</v>
      </c>
      <c r="B22" s="1" t="s">
        <v>13</v>
      </c>
      <c r="C22" s="1" t="s">
        <v>16</v>
      </c>
      <c r="D22" s="1" t="s">
        <v>17</v>
      </c>
      <c r="E22" s="1">
        <v>3</v>
      </c>
      <c r="F22" s="1">
        <v>3</v>
      </c>
      <c r="G22" s="1">
        <v>3</v>
      </c>
    </row>
    <row r="23" spans="1:7" x14ac:dyDescent="0.2">
      <c r="A23" s="1" t="s">
        <v>7</v>
      </c>
      <c r="B23" s="1" t="s">
        <v>13</v>
      </c>
      <c r="C23" s="1" t="s">
        <v>16</v>
      </c>
      <c r="D23" s="1" t="s">
        <v>19</v>
      </c>
      <c r="E23" s="1">
        <v>4</v>
      </c>
      <c r="F23" s="1">
        <v>4</v>
      </c>
      <c r="G23" s="1">
        <v>2</v>
      </c>
    </row>
    <row r="24" spans="1:7" x14ac:dyDescent="0.2">
      <c r="A24" s="1" t="s">
        <v>8</v>
      </c>
      <c r="B24" s="1" t="s">
        <v>13</v>
      </c>
      <c r="C24" s="1" t="s">
        <v>16</v>
      </c>
      <c r="D24" s="1" t="s">
        <v>19</v>
      </c>
      <c r="E24" s="1">
        <v>4</v>
      </c>
      <c r="F24" s="1">
        <v>5</v>
      </c>
      <c r="G24" s="1">
        <v>3</v>
      </c>
    </row>
    <row r="25" spans="1:7" x14ac:dyDescent="0.2">
      <c r="A25" s="1" t="s">
        <v>7</v>
      </c>
      <c r="B25" s="1" t="s">
        <v>9</v>
      </c>
      <c r="C25" s="1" t="s">
        <v>15</v>
      </c>
      <c r="D25" s="1" t="s">
        <v>17</v>
      </c>
      <c r="E25" s="1">
        <v>5</v>
      </c>
      <c r="F25" s="1">
        <v>4</v>
      </c>
      <c r="G25" s="1">
        <v>5</v>
      </c>
    </row>
    <row r="26" spans="1:7" x14ac:dyDescent="0.2">
      <c r="A26" s="1" t="s">
        <v>7</v>
      </c>
      <c r="B26" s="1" t="s">
        <v>9</v>
      </c>
      <c r="C26" s="1" t="s">
        <v>15</v>
      </c>
      <c r="D26" s="1" t="s">
        <v>19</v>
      </c>
      <c r="E26" s="1">
        <v>2</v>
      </c>
      <c r="F26" s="1">
        <v>1</v>
      </c>
      <c r="G26" s="1">
        <v>3</v>
      </c>
    </row>
    <row r="27" spans="1:7" x14ac:dyDescent="0.2">
      <c r="A27" s="1" t="s">
        <v>7</v>
      </c>
      <c r="B27" s="1" t="s">
        <v>9</v>
      </c>
      <c r="C27" s="1" t="s">
        <v>15</v>
      </c>
      <c r="D27" s="1" t="s">
        <v>17</v>
      </c>
      <c r="E27" s="1">
        <v>2</v>
      </c>
      <c r="F27" s="1">
        <v>4</v>
      </c>
      <c r="G27" s="1">
        <v>3</v>
      </c>
    </row>
    <row r="28" spans="1:7" x14ac:dyDescent="0.2">
      <c r="A28" s="1" t="s">
        <v>8</v>
      </c>
      <c r="B28" s="1" t="s">
        <v>9</v>
      </c>
      <c r="C28" s="1" t="s">
        <v>15</v>
      </c>
      <c r="D28" s="1" t="s">
        <v>19</v>
      </c>
      <c r="E28" s="1">
        <v>3</v>
      </c>
      <c r="F28" s="1">
        <v>3</v>
      </c>
      <c r="G28" s="1">
        <v>3</v>
      </c>
    </row>
    <row r="29" spans="1:7" x14ac:dyDescent="0.2">
      <c r="A29" s="1" t="s">
        <v>7</v>
      </c>
      <c r="B29" s="1" t="s">
        <v>9</v>
      </c>
      <c r="C29" s="1" t="s">
        <v>15</v>
      </c>
      <c r="D29" s="1" t="s">
        <v>17</v>
      </c>
      <c r="E29" s="1">
        <v>5</v>
      </c>
      <c r="F29" s="1">
        <v>5</v>
      </c>
      <c r="G29" s="1">
        <v>3</v>
      </c>
    </row>
    <row r="30" spans="1:7" x14ac:dyDescent="0.2">
      <c r="A30" s="1" t="s">
        <v>8</v>
      </c>
      <c r="B30" s="1" t="s">
        <v>9</v>
      </c>
      <c r="C30" s="1" t="s">
        <v>15</v>
      </c>
      <c r="D30" s="1" t="s">
        <v>17</v>
      </c>
      <c r="E30" s="1">
        <v>4</v>
      </c>
      <c r="F30" s="1">
        <v>3</v>
      </c>
      <c r="G30" s="1">
        <v>3</v>
      </c>
    </row>
    <row r="31" spans="1:7" x14ac:dyDescent="0.2">
      <c r="A31" s="1" t="s">
        <v>7</v>
      </c>
      <c r="B31" s="1" t="s">
        <v>9</v>
      </c>
      <c r="C31" s="1" t="s">
        <v>15</v>
      </c>
      <c r="D31" s="1" t="s">
        <v>17</v>
      </c>
      <c r="E31" s="1">
        <v>4</v>
      </c>
      <c r="F31" s="1">
        <v>2</v>
      </c>
      <c r="G31" s="1">
        <v>4</v>
      </c>
    </row>
    <row r="32" spans="1:7" x14ac:dyDescent="0.2">
      <c r="A32" s="1" t="s">
        <v>8</v>
      </c>
      <c r="B32" s="1" t="s">
        <v>9</v>
      </c>
      <c r="C32" s="1" t="s">
        <v>15</v>
      </c>
      <c r="D32" s="1" t="s">
        <v>19</v>
      </c>
      <c r="E32" s="1">
        <v>2</v>
      </c>
      <c r="F32" s="1">
        <v>4</v>
      </c>
      <c r="G32" s="1">
        <v>1</v>
      </c>
    </row>
    <row r="33" spans="1:7" x14ac:dyDescent="0.2">
      <c r="A33" s="1" t="s">
        <v>8</v>
      </c>
      <c r="B33" s="1" t="s">
        <v>9</v>
      </c>
      <c r="C33" s="1" t="s">
        <v>15</v>
      </c>
      <c r="D33" s="1" t="s">
        <v>17</v>
      </c>
      <c r="E33" s="1">
        <v>2</v>
      </c>
      <c r="F33" s="1">
        <v>4</v>
      </c>
      <c r="G33" s="1">
        <v>3</v>
      </c>
    </row>
    <row r="34" spans="1:7" x14ac:dyDescent="0.2">
      <c r="A34" s="1" t="s">
        <v>7</v>
      </c>
      <c r="B34" s="1" t="s">
        <v>9</v>
      </c>
      <c r="C34" s="1" t="s">
        <v>15</v>
      </c>
      <c r="D34" s="1" t="s">
        <v>17</v>
      </c>
      <c r="E34" s="1">
        <v>3</v>
      </c>
      <c r="F34" s="1">
        <v>3</v>
      </c>
      <c r="G34" s="1">
        <v>4</v>
      </c>
    </row>
    <row r="35" spans="1:7" x14ac:dyDescent="0.2">
      <c r="A35" s="1" t="s">
        <v>8</v>
      </c>
      <c r="B35" s="1" t="s">
        <v>9</v>
      </c>
      <c r="C35" s="1" t="s">
        <v>15</v>
      </c>
      <c r="D35" s="1" t="s">
        <v>19</v>
      </c>
      <c r="E35" s="1">
        <v>3</v>
      </c>
      <c r="F35" s="1">
        <v>2</v>
      </c>
      <c r="G35" s="1">
        <v>3</v>
      </c>
    </row>
    <row r="36" spans="1:7" x14ac:dyDescent="0.2">
      <c r="A36" s="1" t="s">
        <v>7</v>
      </c>
      <c r="B36" s="1" t="s">
        <v>9</v>
      </c>
      <c r="C36" s="1" t="s">
        <v>15</v>
      </c>
      <c r="D36" s="1" t="s">
        <v>19</v>
      </c>
      <c r="E36" s="1">
        <v>4</v>
      </c>
      <c r="F36" s="1">
        <v>3</v>
      </c>
      <c r="G36" s="1">
        <v>3</v>
      </c>
    </row>
    <row r="37" spans="1:7" x14ac:dyDescent="0.2">
      <c r="A37" s="1" t="s">
        <v>8</v>
      </c>
      <c r="B37" s="1" t="s">
        <v>9</v>
      </c>
      <c r="C37" s="1" t="s">
        <v>15</v>
      </c>
      <c r="D37" s="1" t="s">
        <v>20</v>
      </c>
      <c r="E37" s="1">
        <v>4</v>
      </c>
      <c r="F37" s="1">
        <v>2</v>
      </c>
      <c r="G37" s="1">
        <v>3</v>
      </c>
    </row>
    <row r="38" spans="1:7" x14ac:dyDescent="0.2">
      <c r="A38" s="1" t="s">
        <v>7</v>
      </c>
      <c r="B38" s="1" t="s">
        <v>10</v>
      </c>
      <c r="C38" s="1" t="s">
        <v>15</v>
      </c>
      <c r="D38" s="1" t="s">
        <v>17</v>
      </c>
      <c r="E38" s="1">
        <v>3</v>
      </c>
      <c r="F38" s="1">
        <v>3</v>
      </c>
      <c r="G38" s="1">
        <v>3</v>
      </c>
    </row>
    <row r="39" spans="1:7" x14ac:dyDescent="0.2">
      <c r="A39" s="1" t="s">
        <v>8</v>
      </c>
      <c r="B39" s="1" t="s">
        <v>10</v>
      </c>
      <c r="C39" s="1" t="s">
        <v>15</v>
      </c>
      <c r="D39" s="1" t="s">
        <v>17</v>
      </c>
      <c r="E39" s="1">
        <v>2</v>
      </c>
      <c r="F39" s="1">
        <v>3</v>
      </c>
      <c r="G39" s="1">
        <v>3</v>
      </c>
    </row>
    <row r="40" spans="1:7" x14ac:dyDescent="0.2">
      <c r="A40" s="1" t="s">
        <v>7</v>
      </c>
      <c r="B40" s="1" t="s">
        <v>10</v>
      </c>
      <c r="C40" s="1" t="s">
        <v>15</v>
      </c>
      <c r="D40" s="1" t="s">
        <v>17</v>
      </c>
      <c r="E40" s="1">
        <v>4</v>
      </c>
      <c r="F40" s="1">
        <v>3</v>
      </c>
      <c r="G40" s="1">
        <v>4</v>
      </c>
    </row>
    <row r="41" spans="1:7" x14ac:dyDescent="0.2">
      <c r="A41" s="1" t="s">
        <v>7</v>
      </c>
      <c r="B41" s="1" t="s">
        <v>11</v>
      </c>
      <c r="C41" s="1" t="s">
        <v>15</v>
      </c>
      <c r="D41" s="1" t="s">
        <v>17</v>
      </c>
      <c r="E41" s="1">
        <v>3</v>
      </c>
      <c r="F41" s="1">
        <v>4</v>
      </c>
      <c r="G41" s="1">
        <v>4</v>
      </c>
    </row>
    <row r="42" spans="1:7" x14ac:dyDescent="0.2">
      <c r="A42" s="1" t="s">
        <v>8</v>
      </c>
      <c r="B42" s="1" t="s">
        <v>13</v>
      </c>
      <c r="C42" s="1" t="s">
        <v>15</v>
      </c>
      <c r="D42" s="1" t="s">
        <v>19</v>
      </c>
      <c r="E42" s="1">
        <v>3</v>
      </c>
      <c r="F42" s="1">
        <v>4</v>
      </c>
      <c r="G42" s="1">
        <v>3</v>
      </c>
    </row>
    <row r="43" spans="1:7" x14ac:dyDescent="0.2">
      <c r="A43" s="1" t="s">
        <v>8</v>
      </c>
      <c r="B43" s="1" t="s">
        <v>13</v>
      </c>
      <c r="C43" s="1" t="s">
        <v>15</v>
      </c>
      <c r="D43" s="1" t="s">
        <v>19</v>
      </c>
      <c r="E43" s="1">
        <v>4</v>
      </c>
      <c r="F43" s="1">
        <v>3</v>
      </c>
      <c r="G43" s="1">
        <v>1</v>
      </c>
    </row>
    <row r="44" spans="1:7" x14ac:dyDescent="0.2">
      <c r="A44" s="1" t="s">
        <v>7</v>
      </c>
      <c r="B44" s="1" t="s">
        <v>9</v>
      </c>
      <c r="C44" s="1" t="s">
        <v>14</v>
      </c>
      <c r="D44" s="1" t="s">
        <v>17</v>
      </c>
      <c r="E44" s="1">
        <v>3</v>
      </c>
      <c r="F44" s="1">
        <v>3</v>
      </c>
      <c r="G44" s="1">
        <v>3</v>
      </c>
    </row>
    <row r="45" spans="1:7" x14ac:dyDescent="0.2">
      <c r="A45" s="1" t="s">
        <v>7</v>
      </c>
      <c r="B45" s="1" t="s">
        <v>9</v>
      </c>
      <c r="C45" s="1" t="s">
        <v>14</v>
      </c>
      <c r="D45" s="1" t="s">
        <v>17</v>
      </c>
      <c r="E45" s="1">
        <v>3</v>
      </c>
      <c r="F45" s="1">
        <v>3</v>
      </c>
      <c r="G45" s="1">
        <v>2</v>
      </c>
    </row>
    <row r="46" spans="1:7" x14ac:dyDescent="0.2">
      <c r="A46" s="1" t="s">
        <v>7</v>
      </c>
      <c r="B46" s="1" t="s">
        <v>9</v>
      </c>
      <c r="C46" s="1" t="s">
        <v>14</v>
      </c>
      <c r="D46" s="1" t="s">
        <v>20</v>
      </c>
      <c r="E46" s="1">
        <v>3</v>
      </c>
      <c r="F46" s="1">
        <v>3</v>
      </c>
      <c r="G46" s="1">
        <v>3</v>
      </c>
    </row>
    <row r="47" spans="1:7" x14ac:dyDescent="0.2">
      <c r="A47" s="1" t="s">
        <v>7</v>
      </c>
      <c r="B47" s="1" t="s">
        <v>10</v>
      </c>
      <c r="C47" s="1" t="s">
        <v>14</v>
      </c>
      <c r="D47" s="1" t="s">
        <v>17</v>
      </c>
      <c r="E47" s="1">
        <v>3</v>
      </c>
      <c r="F47" s="1">
        <v>3</v>
      </c>
      <c r="G47" s="1">
        <v>5</v>
      </c>
    </row>
    <row r="48" spans="1:7" x14ac:dyDescent="0.2">
      <c r="A48" s="1" t="s">
        <v>7</v>
      </c>
      <c r="B48" s="1" t="s">
        <v>10</v>
      </c>
      <c r="C48" s="1" t="s">
        <v>14</v>
      </c>
      <c r="D48" s="1" t="s">
        <v>19</v>
      </c>
      <c r="E48" s="1">
        <v>4</v>
      </c>
      <c r="F48" s="1">
        <v>3</v>
      </c>
      <c r="G48" s="1">
        <v>3</v>
      </c>
    </row>
    <row r="49" spans="1:7" x14ac:dyDescent="0.2">
      <c r="A49" s="1" t="s">
        <v>7</v>
      </c>
      <c r="B49" s="1" t="s">
        <v>10</v>
      </c>
      <c r="C49" s="1" t="s">
        <v>14</v>
      </c>
      <c r="D49" s="1" t="s">
        <v>19</v>
      </c>
      <c r="E49" s="1">
        <v>1</v>
      </c>
      <c r="F49" s="1">
        <v>3</v>
      </c>
      <c r="G49" s="1">
        <v>4</v>
      </c>
    </row>
    <row r="50" spans="1:7" x14ac:dyDescent="0.2">
      <c r="A50" s="1" t="s">
        <v>7</v>
      </c>
      <c r="B50" s="1" t="s">
        <v>10</v>
      </c>
      <c r="C50" s="1" t="s">
        <v>14</v>
      </c>
      <c r="D50" s="1" t="s">
        <v>20</v>
      </c>
      <c r="E50" s="1">
        <v>4</v>
      </c>
      <c r="F50" s="1">
        <v>4</v>
      </c>
      <c r="G50" s="1">
        <v>2</v>
      </c>
    </row>
    <row r="51" spans="1:7" x14ac:dyDescent="0.2">
      <c r="A51" s="1" t="s">
        <v>8</v>
      </c>
      <c r="B51" s="1" t="s">
        <v>10</v>
      </c>
      <c r="C51" s="1" t="s">
        <v>14</v>
      </c>
      <c r="D51" s="1" t="s">
        <v>17</v>
      </c>
      <c r="E51" s="1">
        <v>2</v>
      </c>
      <c r="F51" s="1">
        <v>3</v>
      </c>
      <c r="G51" s="1">
        <v>3</v>
      </c>
    </row>
    <row r="52" spans="1:7" x14ac:dyDescent="0.2">
      <c r="A52" s="1" t="s">
        <v>8</v>
      </c>
      <c r="B52" s="1" t="s">
        <v>12</v>
      </c>
      <c r="C52" s="1" t="s">
        <v>14</v>
      </c>
      <c r="D52" s="1" t="s">
        <v>20</v>
      </c>
      <c r="E52" s="1">
        <v>3</v>
      </c>
      <c r="F52" s="1">
        <v>4</v>
      </c>
      <c r="G52" s="1">
        <v>4</v>
      </c>
    </row>
    <row r="53" spans="1:7" x14ac:dyDescent="0.2">
      <c r="A53" s="1" t="s">
        <v>7</v>
      </c>
      <c r="B53" s="1" t="s">
        <v>12</v>
      </c>
      <c r="C53" s="1" t="s">
        <v>14</v>
      </c>
      <c r="D53" s="1" t="s">
        <v>17</v>
      </c>
      <c r="E53" s="1">
        <v>3</v>
      </c>
      <c r="F53" s="1">
        <v>4</v>
      </c>
      <c r="G53" s="1">
        <v>3</v>
      </c>
    </row>
    <row r="54" spans="1:7" x14ac:dyDescent="0.2">
      <c r="A54" s="1" t="s">
        <v>7</v>
      </c>
      <c r="B54" s="1" t="s">
        <v>13</v>
      </c>
      <c r="C54" s="1" t="s">
        <v>14</v>
      </c>
      <c r="D54" s="1" t="s">
        <v>20</v>
      </c>
      <c r="E54" s="1">
        <v>3</v>
      </c>
      <c r="F54" s="1">
        <v>3</v>
      </c>
      <c r="G54" s="1">
        <v>4</v>
      </c>
    </row>
    <row r="55" spans="1:7" x14ac:dyDescent="0.2">
      <c r="A55" s="1" t="s">
        <v>7</v>
      </c>
      <c r="B55" s="1" t="s">
        <v>13</v>
      </c>
      <c r="C55" s="1" t="s">
        <v>14</v>
      </c>
      <c r="D55" s="1" t="s">
        <v>17</v>
      </c>
      <c r="E55" s="1">
        <v>4</v>
      </c>
      <c r="F55" s="1">
        <v>2</v>
      </c>
      <c r="G55" s="1">
        <v>4</v>
      </c>
    </row>
  </sheetData>
  <sortState ref="A4:G55">
    <sortCondition descending="1" ref="C7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5"/>
  <sheetViews>
    <sheetView workbookViewId="0">
      <selection activeCell="E6" sqref="E6"/>
    </sheetView>
  </sheetViews>
  <sheetFormatPr defaultRowHeight="15" x14ac:dyDescent="0.25"/>
  <cols>
    <col min="1" max="1" width="20.7109375" style="1" customWidth="1"/>
    <col min="2" max="2" width="21.42578125" customWidth="1"/>
    <col min="3" max="3" width="13" customWidth="1"/>
    <col min="4" max="4" width="14.42578125" customWidth="1"/>
    <col min="5" max="5" width="19.140625" customWidth="1"/>
    <col min="10" max="10" width="1.5703125" customWidth="1"/>
    <col min="11" max="11" width="14.28515625" customWidth="1"/>
    <col min="12" max="12" width="11.42578125" customWidth="1"/>
    <col min="13" max="13" width="22.7109375" customWidth="1"/>
  </cols>
  <sheetData>
    <row r="2" spans="1:13" ht="15.75" thickBot="1" x14ac:dyDescent="0.3"/>
    <row r="3" spans="1:13" ht="15.75" thickBot="1" x14ac:dyDescent="0.3">
      <c r="A3" s="3" t="s">
        <v>4</v>
      </c>
      <c r="B3" s="13"/>
      <c r="C3" s="14"/>
      <c r="D3" s="14"/>
      <c r="H3" s="7" t="s">
        <v>24</v>
      </c>
      <c r="I3" s="7" t="s">
        <v>26</v>
      </c>
      <c r="K3" s="10" t="s">
        <v>27</v>
      </c>
      <c r="L3" s="11" t="s">
        <v>26</v>
      </c>
      <c r="M3" s="12"/>
    </row>
    <row r="4" spans="1:13" ht="30.75" thickTop="1" x14ac:dyDescent="0.25">
      <c r="A4" s="1">
        <v>5</v>
      </c>
      <c r="B4" s="10" t="s">
        <v>27</v>
      </c>
      <c r="C4" s="11" t="s">
        <v>26</v>
      </c>
      <c r="D4" s="15" t="s">
        <v>28</v>
      </c>
      <c r="E4" s="17" t="s">
        <v>29</v>
      </c>
      <c r="H4" s="4">
        <v>1</v>
      </c>
      <c r="I4" s="5">
        <v>2</v>
      </c>
      <c r="K4" s="8">
        <v>1</v>
      </c>
      <c r="L4" s="9">
        <v>2</v>
      </c>
    </row>
    <row r="5" spans="1:13" x14ac:dyDescent="0.25">
      <c r="A5" s="1">
        <v>5</v>
      </c>
      <c r="B5" s="8">
        <v>1</v>
      </c>
      <c r="C5" s="9">
        <v>2</v>
      </c>
      <c r="D5" s="16">
        <f>C5/52</f>
        <v>3.8461538461538464E-2</v>
      </c>
      <c r="E5" s="18">
        <f>D5</f>
        <v>3.8461538461538464E-2</v>
      </c>
      <c r="H5" s="4">
        <v>2</v>
      </c>
      <c r="I5" s="5">
        <v>8</v>
      </c>
      <c r="K5" s="8">
        <v>2</v>
      </c>
      <c r="L5" s="9">
        <v>8</v>
      </c>
    </row>
    <row r="6" spans="1:13" x14ac:dyDescent="0.25">
      <c r="A6" s="1">
        <v>4</v>
      </c>
      <c r="B6" s="8">
        <v>2</v>
      </c>
      <c r="C6" s="9">
        <v>8</v>
      </c>
      <c r="D6" s="16">
        <f>C6/52</f>
        <v>0.15384615384615385</v>
      </c>
      <c r="E6" s="18">
        <f>E5+D6</f>
        <v>0.19230769230769232</v>
      </c>
      <c r="H6" s="4">
        <v>3</v>
      </c>
      <c r="I6" s="5">
        <v>20</v>
      </c>
      <c r="K6" s="8">
        <v>3</v>
      </c>
      <c r="L6" s="9">
        <v>20</v>
      </c>
    </row>
    <row r="7" spans="1:13" x14ac:dyDescent="0.25">
      <c r="A7" s="1">
        <v>2</v>
      </c>
      <c r="B7" s="8">
        <v>3</v>
      </c>
      <c r="C7" s="9">
        <v>20</v>
      </c>
      <c r="D7" s="16">
        <f t="shared" ref="D7:D9" si="0">C7/52</f>
        <v>0.38461538461538464</v>
      </c>
      <c r="E7" s="18">
        <f t="shared" ref="E7:E9" si="1">E6+D7</f>
        <v>0.57692307692307698</v>
      </c>
      <c r="H7" s="4">
        <v>4</v>
      </c>
      <c r="I7" s="5">
        <v>16</v>
      </c>
      <c r="K7" s="8">
        <v>4</v>
      </c>
      <c r="L7" s="9">
        <v>16</v>
      </c>
    </row>
    <row r="8" spans="1:13" x14ac:dyDescent="0.25">
      <c r="A8" s="1">
        <v>5</v>
      </c>
      <c r="B8" s="8">
        <v>4</v>
      </c>
      <c r="C8" s="9">
        <v>16</v>
      </c>
      <c r="D8" s="16">
        <f t="shared" si="0"/>
        <v>0.30769230769230771</v>
      </c>
      <c r="E8" s="18">
        <f t="shared" si="1"/>
        <v>0.88461538461538469</v>
      </c>
      <c r="H8" s="4">
        <v>5</v>
      </c>
      <c r="I8" s="5">
        <v>6</v>
      </c>
      <c r="K8" s="8">
        <v>5</v>
      </c>
      <c r="L8" s="9">
        <v>6</v>
      </c>
    </row>
    <row r="9" spans="1:13" ht="15.75" thickBot="1" x14ac:dyDescent="0.3">
      <c r="A9" s="1">
        <v>4</v>
      </c>
      <c r="B9" s="8">
        <v>5</v>
      </c>
      <c r="C9" s="9">
        <v>6</v>
      </c>
      <c r="D9" s="16">
        <f t="shared" si="0"/>
        <v>0.11538461538461539</v>
      </c>
      <c r="E9" s="18">
        <f t="shared" si="1"/>
        <v>1</v>
      </c>
      <c r="H9" s="6" t="s">
        <v>25</v>
      </c>
      <c r="I9" s="6">
        <v>0</v>
      </c>
      <c r="K9" s="8"/>
      <c r="L9" s="9">
        <v>0</v>
      </c>
    </row>
    <row r="10" spans="1:13" x14ac:dyDescent="0.25">
      <c r="A10" s="1">
        <v>3</v>
      </c>
      <c r="B10" s="8"/>
      <c r="C10" s="9">
        <v>0</v>
      </c>
      <c r="D10" s="8">
        <f t="shared" ref="D10" si="2">C10/52</f>
        <v>0</v>
      </c>
      <c r="E10" s="18">
        <f>E9+D10</f>
        <v>1</v>
      </c>
      <c r="L10">
        <f>SUM(L4:L9)</f>
        <v>52</v>
      </c>
    </row>
    <row r="11" spans="1:13" x14ac:dyDescent="0.25">
      <c r="A11" s="1">
        <v>3</v>
      </c>
    </row>
    <row r="12" spans="1:13" x14ac:dyDescent="0.25">
      <c r="A12" s="1">
        <v>4</v>
      </c>
    </row>
    <row r="13" spans="1:13" x14ac:dyDescent="0.25">
      <c r="A13" s="1">
        <v>3</v>
      </c>
    </row>
    <row r="14" spans="1:13" x14ac:dyDescent="0.25">
      <c r="A14" s="1">
        <v>1</v>
      </c>
    </row>
    <row r="15" spans="1:13" x14ac:dyDescent="0.25">
      <c r="A15" s="1">
        <v>3</v>
      </c>
    </row>
    <row r="16" spans="1:13" x14ac:dyDescent="0.25">
      <c r="A16" s="1">
        <v>3</v>
      </c>
    </row>
    <row r="17" spans="1:1" x14ac:dyDescent="0.25">
      <c r="A17" s="1">
        <v>2</v>
      </c>
    </row>
    <row r="18" spans="1:1" x14ac:dyDescent="0.25">
      <c r="A18" s="1">
        <v>3</v>
      </c>
    </row>
    <row r="19" spans="1:1" x14ac:dyDescent="0.25">
      <c r="A19" s="1">
        <v>4</v>
      </c>
    </row>
    <row r="20" spans="1:1" x14ac:dyDescent="0.25">
      <c r="A20" s="1">
        <v>4</v>
      </c>
    </row>
    <row r="21" spans="1:1" x14ac:dyDescent="0.25">
      <c r="A21" s="1">
        <v>5</v>
      </c>
    </row>
    <row r="22" spans="1:1" x14ac:dyDescent="0.25">
      <c r="A22" s="1">
        <v>3</v>
      </c>
    </row>
    <row r="23" spans="1:1" x14ac:dyDescent="0.25">
      <c r="A23" s="1">
        <v>4</v>
      </c>
    </row>
    <row r="24" spans="1:1" x14ac:dyDescent="0.25">
      <c r="A24" s="1">
        <v>4</v>
      </c>
    </row>
    <row r="25" spans="1:1" x14ac:dyDescent="0.25">
      <c r="A25" s="1">
        <v>5</v>
      </c>
    </row>
    <row r="26" spans="1:1" x14ac:dyDescent="0.25">
      <c r="A26" s="1">
        <v>2</v>
      </c>
    </row>
    <row r="27" spans="1:1" x14ac:dyDescent="0.25">
      <c r="A27" s="1">
        <v>2</v>
      </c>
    </row>
    <row r="28" spans="1:1" x14ac:dyDescent="0.25">
      <c r="A28" s="1">
        <v>3</v>
      </c>
    </row>
    <row r="29" spans="1:1" x14ac:dyDescent="0.25">
      <c r="A29" s="1">
        <v>5</v>
      </c>
    </row>
    <row r="30" spans="1:1" x14ac:dyDescent="0.25">
      <c r="A30" s="1">
        <v>4</v>
      </c>
    </row>
    <row r="31" spans="1:1" x14ac:dyDescent="0.25">
      <c r="A31" s="1">
        <v>4</v>
      </c>
    </row>
    <row r="32" spans="1:1" x14ac:dyDescent="0.25">
      <c r="A32" s="1">
        <v>2</v>
      </c>
    </row>
    <row r="33" spans="1:1" x14ac:dyDescent="0.25">
      <c r="A33" s="1">
        <v>2</v>
      </c>
    </row>
    <row r="34" spans="1:1" x14ac:dyDescent="0.25">
      <c r="A34" s="1">
        <v>3</v>
      </c>
    </row>
    <row r="35" spans="1:1" x14ac:dyDescent="0.25">
      <c r="A35" s="1">
        <v>3</v>
      </c>
    </row>
    <row r="36" spans="1:1" x14ac:dyDescent="0.25">
      <c r="A36" s="1">
        <v>4</v>
      </c>
    </row>
    <row r="37" spans="1:1" x14ac:dyDescent="0.25">
      <c r="A37" s="1">
        <v>4</v>
      </c>
    </row>
    <row r="38" spans="1:1" x14ac:dyDescent="0.25">
      <c r="A38" s="1">
        <v>3</v>
      </c>
    </row>
    <row r="39" spans="1:1" x14ac:dyDescent="0.25">
      <c r="A39" s="1">
        <v>2</v>
      </c>
    </row>
    <row r="40" spans="1:1" x14ac:dyDescent="0.25">
      <c r="A40" s="1">
        <v>4</v>
      </c>
    </row>
    <row r="41" spans="1:1" x14ac:dyDescent="0.25">
      <c r="A41" s="1">
        <v>3</v>
      </c>
    </row>
    <row r="42" spans="1:1" x14ac:dyDescent="0.25">
      <c r="A42" s="1">
        <v>3</v>
      </c>
    </row>
    <row r="43" spans="1:1" x14ac:dyDescent="0.25">
      <c r="A43" s="1">
        <v>4</v>
      </c>
    </row>
    <row r="44" spans="1:1" x14ac:dyDescent="0.25">
      <c r="A44" s="1">
        <v>3</v>
      </c>
    </row>
    <row r="45" spans="1:1" x14ac:dyDescent="0.25">
      <c r="A45" s="1">
        <v>3</v>
      </c>
    </row>
    <row r="46" spans="1:1" x14ac:dyDescent="0.25">
      <c r="A46" s="1">
        <v>3</v>
      </c>
    </row>
    <row r="47" spans="1:1" x14ac:dyDescent="0.25">
      <c r="A47" s="1">
        <v>3</v>
      </c>
    </row>
    <row r="48" spans="1:1" x14ac:dyDescent="0.25">
      <c r="A48" s="1">
        <v>4</v>
      </c>
    </row>
    <row r="49" spans="1:1" x14ac:dyDescent="0.25">
      <c r="A49" s="1">
        <v>1</v>
      </c>
    </row>
    <row r="50" spans="1:1" x14ac:dyDescent="0.25">
      <c r="A50" s="1">
        <v>4</v>
      </c>
    </row>
    <row r="51" spans="1:1" x14ac:dyDescent="0.25">
      <c r="A51" s="1">
        <v>2</v>
      </c>
    </row>
    <row r="52" spans="1:1" x14ac:dyDescent="0.25">
      <c r="A52" s="1">
        <v>3</v>
      </c>
    </row>
    <row r="53" spans="1:1" x14ac:dyDescent="0.25">
      <c r="A53" s="1">
        <v>3</v>
      </c>
    </row>
    <row r="54" spans="1:1" x14ac:dyDescent="0.25">
      <c r="A54" s="1">
        <v>3</v>
      </c>
    </row>
    <row r="55" spans="1:1" x14ac:dyDescent="0.25">
      <c r="A55" s="1">
        <v>4</v>
      </c>
    </row>
  </sheetData>
  <sortState ref="H4:H8">
    <sortCondition ref="H4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F5" sqref="F5"/>
    </sheetView>
  </sheetViews>
  <sheetFormatPr defaultRowHeight="15" x14ac:dyDescent="0.25"/>
  <cols>
    <col min="1" max="1" width="24.140625" style="1" customWidth="1"/>
    <col min="3" max="3" width="22" customWidth="1"/>
    <col min="5" max="5" width="12.28515625" customWidth="1"/>
    <col min="6" max="6" width="15.42578125" customWidth="1"/>
  </cols>
  <sheetData>
    <row r="1" spans="1:9" x14ac:dyDescent="0.25">
      <c r="B1" t="s">
        <v>22</v>
      </c>
      <c r="C1">
        <f>MAX(A4:A55)</f>
        <v>5</v>
      </c>
    </row>
    <row r="2" spans="1:9" ht="15.75" thickBot="1" x14ac:dyDescent="0.3">
      <c r="B2" t="s">
        <v>23</v>
      </c>
      <c r="C2">
        <f>MIN(A4:A55)</f>
        <v>1</v>
      </c>
    </row>
    <row r="3" spans="1:9" ht="75.75" thickBot="1" x14ac:dyDescent="0.3">
      <c r="A3" s="3" t="s">
        <v>5</v>
      </c>
      <c r="C3" s="11" t="s">
        <v>31</v>
      </c>
      <c r="D3" s="11" t="s">
        <v>26</v>
      </c>
      <c r="E3" s="15" t="s">
        <v>28</v>
      </c>
      <c r="F3" s="17" t="s">
        <v>29</v>
      </c>
      <c r="H3" s="7" t="s">
        <v>30</v>
      </c>
      <c r="I3" s="7" t="s">
        <v>26</v>
      </c>
    </row>
    <row r="4" spans="1:9" ht="15.75" thickTop="1" x14ac:dyDescent="0.25">
      <c r="A4" s="1">
        <v>4</v>
      </c>
      <c r="C4" s="19">
        <v>1</v>
      </c>
      <c r="D4" s="9">
        <v>1</v>
      </c>
      <c r="E4" s="16">
        <f>D4/52</f>
        <v>1.9230769230769232E-2</v>
      </c>
      <c r="F4" s="18">
        <f>E4</f>
        <v>1.9230769230769232E-2</v>
      </c>
      <c r="H4" s="4">
        <v>1</v>
      </c>
      <c r="I4" s="5">
        <v>1</v>
      </c>
    </row>
    <row r="5" spans="1:9" x14ac:dyDescent="0.25">
      <c r="A5" s="1">
        <v>4</v>
      </c>
      <c r="C5" s="19">
        <v>2</v>
      </c>
      <c r="D5" s="9">
        <v>6</v>
      </c>
      <c r="E5" s="16">
        <f t="shared" ref="E5:E9" si="0">D5/52</f>
        <v>0.11538461538461539</v>
      </c>
      <c r="F5" s="18">
        <f>F4+E5</f>
        <v>0.13461538461538464</v>
      </c>
      <c r="H5" s="4">
        <v>2</v>
      </c>
      <c r="I5" s="5">
        <v>6</v>
      </c>
    </row>
    <row r="6" spans="1:9" x14ac:dyDescent="0.25">
      <c r="A6" s="1">
        <v>4</v>
      </c>
      <c r="C6" s="19">
        <v>3</v>
      </c>
      <c r="D6" s="9">
        <v>23</v>
      </c>
      <c r="E6" s="16">
        <f t="shared" si="0"/>
        <v>0.44230769230769229</v>
      </c>
      <c r="F6" s="18">
        <f t="shared" ref="F6:F9" si="1">F5+E6</f>
        <v>0.57692307692307687</v>
      </c>
      <c r="H6" s="4">
        <v>3</v>
      </c>
      <c r="I6" s="5">
        <v>23</v>
      </c>
    </row>
    <row r="7" spans="1:9" x14ac:dyDescent="0.25">
      <c r="A7" s="1">
        <v>3</v>
      </c>
      <c r="C7" s="19">
        <v>4</v>
      </c>
      <c r="D7" s="9">
        <v>14</v>
      </c>
      <c r="E7" s="16">
        <f t="shared" si="0"/>
        <v>0.26923076923076922</v>
      </c>
      <c r="F7" s="18">
        <f t="shared" si="1"/>
        <v>0.84615384615384603</v>
      </c>
      <c r="H7" s="4">
        <v>4</v>
      </c>
      <c r="I7" s="5">
        <v>14</v>
      </c>
    </row>
    <row r="8" spans="1:9" x14ac:dyDescent="0.25">
      <c r="A8" s="1">
        <v>5</v>
      </c>
      <c r="C8" s="19">
        <v>5</v>
      </c>
      <c r="D8" s="9">
        <v>8</v>
      </c>
      <c r="E8" s="16">
        <f t="shared" si="0"/>
        <v>0.15384615384615385</v>
      </c>
      <c r="F8" s="18">
        <f t="shared" si="1"/>
        <v>0.99999999999999989</v>
      </c>
      <c r="H8" s="4">
        <v>5</v>
      </c>
      <c r="I8" s="5">
        <v>8</v>
      </c>
    </row>
    <row r="9" spans="1:9" ht="15.75" thickBot="1" x14ac:dyDescent="0.3">
      <c r="A9" s="1">
        <v>3</v>
      </c>
      <c r="C9" s="9" t="s">
        <v>25</v>
      </c>
      <c r="D9" s="9">
        <v>0</v>
      </c>
      <c r="E9" s="16">
        <f t="shared" si="0"/>
        <v>0</v>
      </c>
      <c r="F9" s="18">
        <f t="shared" si="1"/>
        <v>0.99999999999999989</v>
      </c>
      <c r="H9" s="6" t="s">
        <v>25</v>
      </c>
      <c r="I9" s="6">
        <v>0</v>
      </c>
    </row>
    <row r="10" spans="1:9" x14ac:dyDescent="0.25">
      <c r="A10" s="1">
        <v>4</v>
      </c>
      <c r="C10" s="8"/>
      <c r="D10" s="8"/>
      <c r="E10" s="8"/>
      <c r="F10" s="8"/>
      <c r="I10">
        <f>SUM(I4:I9)</f>
        <v>52</v>
      </c>
    </row>
    <row r="11" spans="1:9" x14ac:dyDescent="0.25">
      <c r="A11" s="1">
        <v>2</v>
      </c>
      <c r="C11" s="8"/>
      <c r="D11" s="8"/>
      <c r="E11" s="8"/>
      <c r="F11" s="8"/>
    </row>
    <row r="12" spans="1:9" x14ac:dyDescent="0.25">
      <c r="A12" s="1">
        <v>3</v>
      </c>
    </row>
    <row r="13" spans="1:9" x14ac:dyDescent="0.25">
      <c r="A13" s="1">
        <v>3</v>
      </c>
    </row>
    <row r="14" spans="1:9" x14ac:dyDescent="0.25">
      <c r="A14" s="1">
        <v>2</v>
      </c>
    </row>
    <row r="15" spans="1:9" x14ac:dyDescent="0.25">
      <c r="A15" s="1">
        <v>5</v>
      </c>
    </row>
    <row r="16" spans="1:9" x14ac:dyDescent="0.25">
      <c r="A16" s="1">
        <v>5</v>
      </c>
    </row>
    <row r="17" spans="1:1" x14ac:dyDescent="0.25">
      <c r="A17" s="1">
        <v>5</v>
      </c>
    </row>
    <row r="18" spans="1:1" x14ac:dyDescent="0.25">
      <c r="A18" s="1">
        <v>5</v>
      </c>
    </row>
    <row r="19" spans="1:1" x14ac:dyDescent="0.25">
      <c r="A19" s="1">
        <v>3</v>
      </c>
    </row>
    <row r="20" spans="1:1" x14ac:dyDescent="0.25">
      <c r="A20" s="1">
        <v>3</v>
      </c>
    </row>
    <row r="21" spans="1:1" x14ac:dyDescent="0.25">
      <c r="A21" s="1">
        <v>5</v>
      </c>
    </row>
    <row r="22" spans="1:1" x14ac:dyDescent="0.25">
      <c r="A22" s="1">
        <v>3</v>
      </c>
    </row>
    <row r="23" spans="1:1" x14ac:dyDescent="0.25">
      <c r="A23" s="1">
        <v>4</v>
      </c>
    </row>
    <row r="24" spans="1:1" x14ac:dyDescent="0.25">
      <c r="A24" s="1">
        <v>5</v>
      </c>
    </row>
    <row r="25" spans="1:1" x14ac:dyDescent="0.25">
      <c r="A25" s="1">
        <v>4</v>
      </c>
    </row>
    <row r="26" spans="1:1" x14ac:dyDescent="0.25">
      <c r="A26" s="1">
        <v>1</v>
      </c>
    </row>
    <row r="27" spans="1:1" x14ac:dyDescent="0.25">
      <c r="A27" s="1">
        <v>4</v>
      </c>
    </row>
    <row r="28" spans="1:1" x14ac:dyDescent="0.25">
      <c r="A28" s="1">
        <v>3</v>
      </c>
    </row>
    <row r="29" spans="1:1" x14ac:dyDescent="0.25">
      <c r="A29" s="1">
        <v>5</v>
      </c>
    </row>
    <row r="30" spans="1:1" x14ac:dyDescent="0.25">
      <c r="A30" s="1">
        <v>3</v>
      </c>
    </row>
    <row r="31" spans="1:1" x14ac:dyDescent="0.25">
      <c r="A31" s="1">
        <v>2</v>
      </c>
    </row>
    <row r="32" spans="1:1" x14ac:dyDescent="0.25">
      <c r="A32" s="1">
        <v>4</v>
      </c>
    </row>
    <row r="33" spans="1:1" x14ac:dyDescent="0.25">
      <c r="A33" s="1">
        <v>4</v>
      </c>
    </row>
    <row r="34" spans="1:1" x14ac:dyDescent="0.25">
      <c r="A34" s="1">
        <v>3</v>
      </c>
    </row>
    <row r="35" spans="1:1" x14ac:dyDescent="0.25">
      <c r="A35" s="1">
        <v>2</v>
      </c>
    </row>
    <row r="36" spans="1:1" x14ac:dyDescent="0.25">
      <c r="A36" s="1">
        <v>3</v>
      </c>
    </row>
    <row r="37" spans="1:1" x14ac:dyDescent="0.25">
      <c r="A37" s="1">
        <v>2</v>
      </c>
    </row>
    <row r="38" spans="1:1" x14ac:dyDescent="0.25">
      <c r="A38" s="1">
        <v>3</v>
      </c>
    </row>
    <row r="39" spans="1:1" x14ac:dyDescent="0.25">
      <c r="A39" s="1">
        <v>3</v>
      </c>
    </row>
    <row r="40" spans="1:1" x14ac:dyDescent="0.25">
      <c r="A40" s="1">
        <v>3</v>
      </c>
    </row>
    <row r="41" spans="1:1" x14ac:dyDescent="0.25">
      <c r="A41" s="1">
        <v>4</v>
      </c>
    </row>
    <row r="42" spans="1:1" x14ac:dyDescent="0.25">
      <c r="A42" s="1">
        <v>4</v>
      </c>
    </row>
    <row r="43" spans="1:1" x14ac:dyDescent="0.25">
      <c r="A43" s="1">
        <v>3</v>
      </c>
    </row>
    <row r="44" spans="1:1" x14ac:dyDescent="0.25">
      <c r="A44" s="1">
        <v>3</v>
      </c>
    </row>
    <row r="45" spans="1:1" x14ac:dyDescent="0.25">
      <c r="A45" s="1">
        <v>3</v>
      </c>
    </row>
    <row r="46" spans="1:1" x14ac:dyDescent="0.25">
      <c r="A46" s="1">
        <v>3</v>
      </c>
    </row>
    <row r="47" spans="1:1" x14ac:dyDescent="0.25">
      <c r="A47" s="1">
        <v>3</v>
      </c>
    </row>
    <row r="48" spans="1:1" x14ac:dyDescent="0.25">
      <c r="A48" s="1">
        <v>3</v>
      </c>
    </row>
    <row r="49" spans="1:1" x14ac:dyDescent="0.25">
      <c r="A49" s="1">
        <v>3</v>
      </c>
    </row>
    <row r="50" spans="1:1" x14ac:dyDescent="0.25">
      <c r="A50" s="1">
        <v>4</v>
      </c>
    </row>
    <row r="51" spans="1:1" x14ac:dyDescent="0.25">
      <c r="A51" s="1">
        <v>3</v>
      </c>
    </row>
    <row r="52" spans="1:1" x14ac:dyDescent="0.25">
      <c r="A52" s="1">
        <v>4</v>
      </c>
    </row>
    <row r="53" spans="1:1" x14ac:dyDescent="0.25">
      <c r="A53" s="1">
        <v>4</v>
      </c>
    </row>
    <row r="54" spans="1:1" x14ac:dyDescent="0.25">
      <c r="A54" s="1">
        <v>3</v>
      </c>
    </row>
    <row r="55" spans="1:1" x14ac:dyDescent="0.25">
      <c r="A55" s="1">
        <v>2</v>
      </c>
    </row>
  </sheetData>
  <sortState ref="H4:H8">
    <sortCondition ref="H4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G16" sqref="G16"/>
    </sheetView>
  </sheetViews>
  <sheetFormatPr defaultRowHeight="15" x14ac:dyDescent="0.25"/>
  <cols>
    <col min="1" max="1" width="17.140625" customWidth="1"/>
    <col min="3" max="3" width="11.140625" customWidth="1"/>
    <col min="4" max="4" width="15.85546875" customWidth="1"/>
    <col min="5" max="5" width="12.85546875" customWidth="1"/>
    <col min="6" max="6" width="15.85546875" customWidth="1"/>
  </cols>
  <sheetData>
    <row r="1" spans="1:8" x14ac:dyDescent="0.25">
      <c r="B1">
        <f>MAX(A4:A55)</f>
        <v>5</v>
      </c>
      <c r="D1" s="20" t="s">
        <v>6</v>
      </c>
      <c r="E1" s="21" t="s">
        <v>24</v>
      </c>
      <c r="G1" s="26" t="s">
        <v>24</v>
      </c>
      <c r="H1" s="26" t="s">
        <v>26</v>
      </c>
    </row>
    <row r="2" spans="1:8" x14ac:dyDescent="0.25">
      <c r="B2">
        <f>MIN(A4:A56)</f>
        <v>1</v>
      </c>
      <c r="D2" s="22">
        <v>1</v>
      </c>
      <c r="E2" s="23">
        <v>1</v>
      </c>
      <c r="G2" s="27">
        <v>1</v>
      </c>
      <c r="H2" s="28">
        <v>3</v>
      </c>
    </row>
    <row r="3" spans="1:8" x14ac:dyDescent="0.25">
      <c r="A3" t="s">
        <v>6</v>
      </c>
      <c r="D3" s="22">
        <v>2</v>
      </c>
      <c r="E3" s="23">
        <v>2</v>
      </c>
      <c r="G3" s="27">
        <v>2</v>
      </c>
      <c r="H3" s="28">
        <v>6</v>
      </c>
    </row>
    <row r="4" spans="1:8" x14ac:dyDescent="0.25">
      <c r="A4">
        <v>4</v>
      </c>
      <c r="D4" s="22">
        <v>3</v>
      </c>
      <c r="E4" s="23">
        <v>3</v>
      </c>
      <c r="G4" s="27">
        <v>3</v>
      </c>
      <c r="H4" s="28">
        <v>23</v>
      </c>
    </row>
    <row r="5" spans="1:8" x14ac:dyDescent="0.25">
      <c r="A5">
        <v>2</v>
      </c>
      <c r="D5" s="22">
        <v>4</v>
      </c>
      <c r="E5" s="23">
        <v>4</v>
      </c>
      <c r="G5" s="27">
        <v>4</v>
      </c>
      <c r="H5" s="28">
        <v>16</v>
      </c>
    </row>
    <row r="6" spans="1:8" ht="15.75" thickBot="1" x14ac:dyDescent="0.3">
      <c r="A6">
        <v>4</v>
      </c>
      <c r="D6" s="24">
        <v>5</v>
      </c>
      <c r="E6" s="25">
        <v>5</v>
      </c>
      <c r="G6" s="27">
        <v>5</v>
      </c>
      <c r="H6" s="28">
        <v>4</v>
      </c>
    </row>
    <row r="7" spans="1:8" x14ac:dyDescent="0.25">
      <c r="A7">
        <v>3</v>
      </c>
      <c r="G7" s="28" t="s">
        <v>25</v>
      </c>
      <c r="H7" s="28">
        <v>0</v>
      </c>
    </row>
    <row r="8" spans="1:8" x14ac:dyDescent="0.25">
      <c r="A8">
        <v>2</v>
      </c>
      <c r="G8" s="29"/>
      <c r="H8" s="29">
        <f>SUM(H2:H7)</f>
        <v>52</v>
      </c>
    </row>
    <row r="9" spans="1:8" x14ac:dyDescent="0.25">
      <c r="A9">
        <v>5</v>
      </c>
    </row>
    <row r="10" spans="1:8" x14ac:dyDescent="0.25">
      <c r="A10">
        <v>4</v>
      </c>
    </row>
    <row r="11" spans="1:8" ht="45" x14ac:dyDescent="0.25">
      <c r="A11">
        <v>3</v>
      </c>
      <c r="C11" s="30" t="s">
        <v>6</v>
      </c>
      <c r="D11" s="30" t="s">
        <v>26</v>
      </c>
      <c r="E11" s="15" t="s">
        <v>28</v>
      </c>
      <c r="F11" s="17" t="s">
        <v>29</v>
      </c>
    </row>
    <row r="12" spans="1:8" x14ac:dyDescent="0.25">
      <c r="A12">
        <v>4</v>
      </c>
      <c r="C12" s="8">
        <v>1</v>
      </c>
      <c r="D12" s="28">
        <v>3</v>
      </c>
      <c r="E12" s="16">
        <f>D12/52</f>
        <v>5.7692307692307696E-2</v>
      </c>
      <c r="F12" s="18">
        <f>E12</f>
        <v>5.7692307692307696E-2</v>
      </c>
    </row>
    <row r="13" spans="1:8" x14ac:dyDescent="0.25">
      <c r="A13">
        <v>1</v>
      </c>
      <c r="C13" s="8">
        <v>2</v>
      </c>
      <c r="D13" s="28">
        <v>6</v>
      </c>
      <c r="E13" s="16">
        <f>D13/52</f>
        <v>0.11538461538461539</v>
      </c>
      <c r="F13" s="18">
        <f>F12+E13</f>
        <v>0.17307692307692307</v>
      </c>
    </row>
    <row r="14" spans="1:8" x14ac:dyDescent="0.25">
      <c r="A14">
        <v>4</v>
      </c>
      <c r="C14" s="8">
        <v>3</v>
      </c>
      <c r="D14" s="28">
        <v>23</v>
      </c>
      <c r="E14" s="16">
        <f t="shared" ref="E14:E17" si="0">D14/52</f>
        <v>0.44230769230769229</v>
      </c>
      <c r="F14" s="18">
        <f t="shared" ref="F14:F17" si="1">F13+E14</f>
        <v>0.61538461538461542</v>
      </c>
    </row>
    <row r="15" spans="1:8" x14ac:dyDescent="0.25">
      <c r="A15">
        <v>4</v>
      </c>
      <c r="C15" s="8">
        <v>4</v>
      </c>
      <c r="D15" s="28">
        <v>16</v>
      </c>
      <c r="E15" s="16">
        <f t="shared" si="0"/>
        <v>0.30769230769230771</v>
      </c>
      <c r="F15" s="18">
        <f t="shared" si="1"/>
        <v>0.92307692307692313</v>
      </c>
    </row>
    <row r="16" spans="1:8" x14ac:dyDescent="0.25">
      <c r="A16">
        <v>3</v>
      </c>
      <c r="C16" s="8">
        <v>5</v>
      </c>
      <c r="D16" s="28">
        <v>4</v>
      </c>
      <c r="E16" s="16">
        <f t="shared" si="0"/>
        <v>7.6923076923076927E-2</v>
      </c>
      <c r="F16" s="18">
        <f t="shared" si="1"/>
        <v>1</v>
      </c>
    </row>
    <row r="17" spans="1:6" x14ac:dyDescent="0.25">
      <c r="A17">
        <v>4</v>
      </c>
      <c r="C17" s="8"/>
      <c r="D17" s="28">
        <v>0</v>
      </c>
      <c r="E17" s="16">
        <f t="shared" si="0"/>
        <v>0</v>
      </c>
      <c r="F17" s="18">
        <f t="shared" si="1"/>
        <v>1</v>
      </c>
    </row>
    <row r="18" spans="1:6" x14ac:dyDescent="0.25">
      <c r="A18">
        <v>4</v>
      </c>
    </row>
    <row r="19" spans="1:6" x14ac:dyDescent="0.25">
      <c r="A19">
        <v>3</v>
      </c>
    </row>
    <row r="20" spans="1:6" x14ac:dyDescent="0.25">
      <c r="A20">
        <v>2</v>
      </c>
    </row>
    <row r="21" spans="1:6" x14ac:dyDescent="0.25">
      <c r="A21">
        <v>5</v>
      </c>
    </row>
    <row r="22" spans="1:6" x14ac:dyDescent="0.25">
      <c r="A22">
        <v>3</v>
      </c>
    </row>
    <row r="23" spans="1:6" x14ac:dyDescent="0.25">
      <c r="A23">
        <v>2</v>
      </c>
    </row>
    <row r="24" spans="1:6" x14ac:dyDescent="0.25">
      <c r="A24">
        <v>3</v>
      </c>
    </row>
    <row r="25" spans="1:6" x14ac:dyDescent="0.25">
      <c r="A25">
        <v>5</v>
      </c>
    </row>
    <row r="26" spans="1:6" x14ac:dyDescent="0.25">
      <c r="A26">
        <v>3</v>
      </c>
    </row>
    <row r="27" spans="1:6" x14ac:dyDescent="0.25">
      <c r="A27">
        <v>3</v>
      </c>
    </row>
    <row r="28" spans="1:6" x14ac:dyDescent="0.25">
      <c r="A28">
        <v>3</v>
      </c>
    </row>
    <row r="29" spans="1:6" x14ac:dyDescent="0.25">
      <c r="A29">
        <v>3</v>
      </c>
    </row>
    <row r="30" spans="1:6" x14ac:dyDescent="0.25">
      <c r="A30">
        <v>3</v>
      </c>
    </row>
    <row r="31" spans="1:6" x14ac:dyDescent="0.25">
      <c r="A31">
        <v>4</v>
      </c>
    </row>
    <row r="32" spans="1:6" x14ac:dyDescent="0.25">
      <c r="A32">
        <v>1</v>
      </c>
    </row>
    <row r="33" spans="1:1" x14ac:dyDescent="0.25">
      <c r="A33">
        <v>3</v>
      </c>
    </row>
    <row r="34" spans="1:1" x14ac:dyDescent="0.25">
      <c r="A34">
        <v>4</v>
      </c>
    </row>
    <row r="35" spans="1:1" x14ac:dyDescent="0.25">
      <c r="A35">
        <v>3</v>
      </c>
    </row>
    <row r="36" spans="1:1" x14ac:dyDescent="0.25">
      <c r="A36">
        <v>3</v>
      </c>
    </row>
    <row r="37" spans="1:1" x14ac:dyDescent="0.25">
      <c r="A37">
        <v>3</v>
      </c>
    </row>
    <row r="38" spans="1:1" x14ac:dyDescent="0.25">
      <c r="A38">
        <v>3</v>
      </c>
    </row>
    <row r="39" spans="1:1" x14ac:dyDescent="0.25">
      <c r="A39">
        <v>3</v>
      </c>
    </row>
    <row r="40" spans="1:1" x14ac:dyDescent="0.25">
      <c r="A40">
        <v>4</v>
      </c>
    </row>
    <row r="41" spans="1:1" x14ac:dyDescent="0.25">
      <c r="A41">
        <v>4</v>
      </c>
    </row>
    <row r="42" spans="1:1" x14ac:dyDescent="0.25">
      <c r="A42">
        <v>3</v>
      </c>
    </row>
    <row r="43" spans="1:1" x14ac:dyDescent="0.25">
      <c r="A43">
        <v>1</v>
      </c>
    </row>
    <row r="44" spans="1:1" x14ac:dyDescent="0.25">
      <c r="A44">
        <v>3</v>
      </c>
    </row>
    <row r="45" spans="1:1" x14ac:dyDescent="0.25">
      <c r="A45">
        <v>2</v>
      </c>
    </row>
    <row r="46" spans="1:1" x14ac:dyDescent="0.25">
      <c r="A46">
        <v>3</v>
      </c>
    </row>
    <row r="47" spans="1:1" x14ac:dyDescent="0.25">
      <c r="A47">
        <v>5</v>
      </c>
    </row>
    <row r="48" spans="1:1" x14ac:dyDescent="0.25">
      <c r="A48">
        <v>3</v>
      </c>
    </row>
    <row r="49" spans="1:1" x14ac:dyDescent="0.25">
      <c r="A49">
        <v>4</v>
      </c>
    </row>
    <row r="50" spans="1:1" x14ac:dyDescent="0.25">
      <c r="A50">
        <v>2</v>
      </c>
    </row>
    <row r="51" spans="1:1" x14ac:dyDescent="0.25">
      <c r="A51">
        <v>3</v>
      </c>
    </row>
    <row r="52" spans="1:1" x14ac:dyDescent="0.25">
      <c r="A52">
        <v>4</v>
      </c>
    </row>
    <row r="53" spans="1:1" x14ac:dyDescent="0.25">
      <c r="A53">
        <v>3</v>
      </c>
    </row>
    <row r="54" spans="1:1" x14ac:dyDescent="0.25">
      <c r="A54">
        <v>4</v>
      </c>
    </row>
    <row r="55" spans="1:1" x14ac:dyDescent="0.25">
      <c r="A55">
        <v>4</v>
      </c>
    </row>
  </sheetData>
  <sortState ref="G2:G6">
    <sortCondition ref="G2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N22" sqref="N22"/>
    </sheetView>
  </sheetViews>
  <sheetFormatPr defaultRowHeight="15" x14ac:dyDescent="0.25"/>
  <cols>
    <col min="1" max="1" width="9.85546875" customWidth="1"/>
    <col min="2" max="2" width="9.42578125" customWidth="1"/>
    <col min="9" max="9" width="9.28515625" customWidth="1"/>
  </cols>
  <sheetData>
    <row r="1" spans="1:10" ht="15.75" thickBot="1" x14ac:dyDescent="0.3">
      <c r="A1" s="3" t="s">
        <v>0</v>
      </c>
      <c r="B1" s="3" t="s">
        <v>1</v>
      </c>
    </row>
    <row r="2" spans="1:10" ht="15.75" thickTop="1" x14ac:dyDescent="0.25">
      <c r="A2" s="1" t="s">
        <v>8</v>
      </c>
      <c r="B2" s="1" t="s">
        <v>9</v>
      </c>
    </row>
    <row r="3" spans="1:10" x14ac:dyDescent="0.25">
      <c r="A3" s="1" t="s">
        <v>8</v>
      </c>
      <c r="B3" s="1" t="s">
        <v>9</v>
      </c>
      <c r="E3" s="33" t="s">
        <v>0</v>
      </c>
      <c r="F3" s="38" t="s">
        <v>1</v>
      </c>
      <c r="G3" s="38"/>
      <c r="H3" s="38"/>
      <c r="I3" s="38"/>
      <c r="J3" s="32"/>
    </row>
    <row r="4" spans="1:10" x14ac:dyDescent="0.25">
      <c r="A4" s="1" t="s">
        <v>8</v>
      </c>
      <c r="B4" s="1" t="s">
        <v>9</v>
      </c>
      <c r="E4" s="8"/>
      <c r="F4" s="10" t="s">
        <v>9</v>
      </c>
      <c r="G4" s="10" t="s">
        <v>11</v>
      </c>
      <c r="H4" s="10" t="s">
        <v>32</v>
      </c>
      <c r="I4" s="10" t="s">
        <v>13</v>
      </c>
      <c r="J4" s="10" t="s">
        <v>33</v>
      </c>
    </row>
    <row r="5" spans="1:10" x14ac:dyDescent="0.25">
      <c r="A5" s="1" t="s">
        <v>8</v>
      </c>
      <c r="B5" s="1" t="s">
        <v>9</v>
      </c>
      <c r="E5" s="8" t="s">
        <v>8</v>
      </c>
      <c r="F5" s="8">
        <v>8</v>
      </c>
      <c r="G5" s="8">
        <v>2</v>
      </c>
      <c r="H5" s="8">
        <v>1</v>
      </c>
      <c r="I5" s="8">
        <v>5</v>
      </c>
      <c r="J5" s="8">
        <v>2</v>
      </c>
    </row>
    <row r="6" spans="1:10" x14ac:dyDescent="0.25">
      <c r="A6" s="1" t="s">
        <v>8</v>
      </c>
      <c r="B6" s="1" t="s">
        <v>9</v>
      </c>
      <c r="E6" s="8" t="s">
        <v>7</v>
      </c>
      <c r="F6" s="8">
        <v>18</v>
      </c>
      <c r="G6" s="8">
        <v>3</v>
      </c>
      <c r="H6" s="8">
        <v>1</v>
      </c>
      <c r="I6" s="8">
        <v>5</v>
      </c>
      <c r="J6" s="8">
        <v>7</v>
      </c>
    </row>
    <row r="7" spans="1:10" x14ac:dyDescent="0.25">
      <c r="A7" s="1" t="s">
        <v>8</v>
      </c>
      <c r="B7" s="1" t="s">
        <v>9</v>
      </c>
      <c r="E7" s="8" t="s">
        <v>34</v>
      </c>
      <c r="F7" s="34">
        <f>SUM(F5:F6)</f>
        <v>26</v>
      </c>
      <c r="G7" s="34">
        <f>SUM(G5:G6)</f>
        <v>5</v>
      </c>
      <c r="H7" s="34">
        <f t="shared" ref="H7:J7" si="0">SUM(H5:H6)</f>
        <v>2</v>
      </c>
      <c r="I7" s="34">
        <f t="shared" si="0"/>
        <v>10</v>
      </c>
      <c r="J7" s="34">
        <f t="shared" si="0"/>
        <v>9</v>
      </c>
    </row>
    <row r="8" spans="1:10" x14ac:dyDescent="0.25">
      <c r="A8" s="1" t="s">
        <v>8</v>
      </c>
      <c r="B8" s="1" t="s">
        <v>9</v>
      </c>
      <c r="E8" s="8"/>
      <c r="F8" s="8"/>
      <c r="G8" s="8"/>
      <c r="H8" s="8"/>
      <c r="I8" s="8"/>
      <c r="J8" s="8"/>
    </row>
    <row r="9" spans="1:10" x14ac:dyDescent="0.25">
      <c r="A9" s="1" t="s">
        <v>8</v>
      </c>
      <c r="B9" s="1" t="s">
        <v>9</v>
      </c>
      <c r="E9" s="39" t="s">
        <v>35</v>
      </c>
      <c r="F9" s="39"/>
      <c r="G9" s="10">
        <v>52</v>
      </c>
      <c r="H9" s="8"/>
      <c r="I9" s="8"/>
      <c r="J9" s="8"/>
    </row>
    <row r="10" spans="1:10" x14ac:dyDescent="0.25">
      <c r="A10" s="1" t="s">
        <v>8</v>
      </c>
      <c r="B10" s="1" t="s">
        <v>10</v>
      </c>
      <c r="E10" s="8"/>
      <c r="F10" s="8"/>
      <c r="G10" s="8"/>
      <c r="H10" s="8"/>
      <c r="I10" s="8"/>
      <c r="J10" s="8"/>
    </row>
    <row r="11" spans="1:10" x14ac:dyDescent="0.25">
      <c r="A11" s="1" t="s">
        <v>8</v>
      </c>
      <c r="B11" s="1" t="s">
        <v>10</v>
      </c>
    </row>
    <row r="12" spans="1:10" x14ac:dyDescent="0.25">
      <c r="A12" s="1" t="s">
        <v>8</v>
      </c>
      <c r="B12" s="1" t="s">
        <v>11</v>
      </c>
    </row>
    <row r="13" spans="1:10" x14ac:dyDescent="0.25">
      <c r="A13" s="1" t="s">
        <v>8</v>
      </c>
      <c r="B13" s="1" t="s">
        <v>11</v>
      </c>
      <c r="D13" s="37" t="s">
        <v>41</v>
      </c>
      <c r="E13" s="37"/>
    </row>
    <row r="14" spans="1:10" x14ac:dyDescent="0.25">
      <c r="A14" s="1" t="s">
        <v>8</v>
      </c>
      <c r="B14" s="1" t="s">
        <v>12</v>
      </c>
      <c r="D14" s="31" t="s">
        <v>39</v>
      </c>
      <c r="E14" s="31"/>
      <c r="F14" s="31"/>
      <c r="G14" s="31"/>
      <c r="H14" s="31"/>
      <c r="I14" s="31"/>
      <c r="J14" s="31"/>
    </row>
    <row r="15" spans="1:10" x14ac:dyDescent="0.25">
      <c r="A15" s="1" t="s">
        <v>8</v>
      </c>
      <c r="B15" s="1" t="s">
        <v>13</v>
      </c>
      <c r="D15" s="31" t="s">
        <v>40</v>
      </c>
      <c r="E15" s="31"/>
      <c r="F15" s="31"/>
      <c r="G15" s="31"/>
      <c r="H15" s="31"/>
      <c r="I15" s="31"/>
      <c r="J15" s="31"/>
    </row>
    <row r="16" spans="1:10" x14ac:dyDescent="0.25">
      <c r="A16" s="1" t="s">
        <v>8</v>
      </c>
      <c r="B16" s="1" t="s">
        <v>13</v>
      </c>
    </row>
    <row r="17" spans="1:2" x14ac:dyDescent="0.25">
      <c r="A17" s="1" t="s">
        <v>8</v>
      </c>
      <c r="B17" s="1" t="s">
        <v>13</v>
      </c>
    </row>
    <row r="18" spans="1:2" x14ac:dyDescent="0.25">
      <c r="A18" s="1" t="s">
        <v>8</v>
      </c>
      <c r="B18" s="1" t="s">
        <v>13</v>
      </c>
    </row>
    <row r="19" spans="1:2" x14ac:dyDescent="0.25">
      <c r="A19" s="1" t="s">
        <v>8</v>
      </c>
      <c r="B19" s="1" t="s">
        <v>13</v>
      </c>
    </row>
    <row r="20" spans="1:2" x14ac:dyDescent="0.25">
      <c r="A20" s="1" t="s">
        <v>7</v>
      </c>
      <c r="B20" s="1" t="s">
        <v>9</v>
      </c>
    </row>
    <row r="21" spans="1:2" x14ac:dyDescent="0.25">
      <c r="A21" s="1" t="s">
        <v>7</v>
      </c>
      <c r="B21" s="1" t="s">
        <v>9</v>
      </c>
    </row>
    <row r="22" spans="1:2" x14ac:dyDescent="0.25">
      <c r="A22" s="1" t="s">
        <v>7</v>
      </c>
      <c r="B22" s="1" t="s">
        <v>9</v>
      </c>
    </row>
    <row r="23" spans="1:2" x14ac:dyDescent="0.25">
      <c r="A23" s="1" t="s">
        <v>7</v>
      </c>
      <c r="B23" s="1" t="s">
        <v>9</v>
      </c>
    </row>
    <row r="24" spans="1:2" x14ac:dyDescent="0.25">
      <c r="A24" s="1" t="s">
        <v>7</v>
      </c>
      <c r="B24" s="1" t="s">
        <v>9</v>
      </c>
    </row>
    <row r="25" spans="1:2" x14ac:dyDescent="0.25">
      <c r="A25" s="1" t="s">
        <v>7</v>
      </c>
      <c r="B25" s="1" t="s">
        <v>9</v>
      </c>
    </row>
    <row r="26" spans="1:2" x14ac:dyDescent="0.25">
      <c r="A26" s="1" t="s">
        <v>7</v>
      </c>
      <c r="B26" s="1" t="s">
        <v>9</v>
      </c>
    </row>
    <row r="27" spans="1:2" x14ac:dyDescent="0.25">
      <c r="A27" s="1" t="s">
        <v>7</v>
      </c>
      <c r="B27" s="1" t="s">
        <v>9</v>
      </c>
    </row>
    <row r="28" spans="1:2" x14ac:dyDescent="0.25">
      <c r="A28" s="1" t="s">
        <v>7</v>
      </c>
      <c r="B28" s="1" t="s">
        <v>9</v>
      </c>
    </row>
    <row r="29" spans="1:2" x14ac:dyDescent="0.25">
      <c r="A29" s="1" t="s">
        <v>7</v>
      </c>
      <c r="B29" s="1" t="s">
        <v>9</v>
      </c>
    </row>
    <row r="30" spans="1:2" x14ac:dyDescent="0.25">
      <c r="A30" s="1" t="s">
        <v>7</v>
      </c>
      <c r="B30" s="1" t="s">
        <v>9</v>
      </c>
    </row>
    <row r="31" spans="1:2" x14ac:dyDescent="0.25">
      <c r="A31" s="1" t="s">
        <v>7</v>
      </c>
      <c r="B31" s="1" t="s">
        <v>9</v>
      </c>
    </row>
    <row r="32" spans="1:2" x14ac:dyDescent="0.25">
      <c r="A32" s="1" t="s">
        <v>7</v>
      </c>
      <c r="B32" s="1" t="s">
        <v>9</v>
      </c>
    </row>
    <row r="33" spans="1:2" x14ac:dyDescent="0.25">
      <c r="A33" s="1" t="s">
        <v>7</v>
      </c>
      <c r="B33" s="1" t="s">
        <v>9</v>
      </c>
    </row>
    <row r="34" spans="1:2" x14ac:dyDescent="0.25">
      <c r="A34" s="1" t="s">
        <v>7</v>
      </c>
      <c r="B34" s="1" t="s">
        <v>9</v>
      </c>
    </row>
    <row r="35" spans="1:2" x14ac:dyDescent="0.25">
      <c r="A35" s="1" t="s">
        <v>7</v>
      </c>
      <c r="B35" s="1" t="s">
        <v>9</v>
      </c>
    </row>
    <row r="36" spans="1:2" x14ac:dyDescent="0.25">
      <c r="A36" s="1" t="s">
        <v>7</v>
      </c>
      <c r="B36" s="1" t="s">
        <v>9</v>
      </c>
    </row>
    <row r="37" spans="1:2" x14ac:dyDescent="0.25">
      <c r="A37" s="1" t="s">
        <v>7</v>
      </c>
      <c r="B37" s="1" t="s">
        <v>9</v>
      </c>
    </row>
    <row r="38" spans="1:2" x14ac:dyDescent="0.25">
      <c r="A38" s="1" t="s">
        <v>7</v>
      </c>
      <c r="B38" s="1" t="s">
        <v>10</v>
      </c>
    </row>
    <row r="39" spans="1:2" x14ac:dyDescent="0.25">
      <c r="A39" s="1" t="s">
        <v>7</v>
      </c>
      <c r="B39" s="1" t="s">
        <v>10</v>
      </c>
    </row>
    <row r="40" spans="1:2" x14ac:dyDescent="0.25">
      <c r="A40" s="1" t="s">
        <v>7</v>
      </c>
      <c r="B40" s="1" t="s">
        <v>10</v>
      </c>
    </row>
    <row r="41" spans="1:2" x14ac:dyDescent="0.25">
      <c r="A41" s="1" t="s">
        <v>7</v>
      </c>
      <c r="B41" s="1" t="s">
        <v>10</v>
      </c>
    </row>
    <row r="42" spans="1:2" x14ac:dyDescent="0.25">
      <c r="A42" s="1" t="s">
        <v>7</v>
      </c>
      <c r="B42" s="1" t="s">
        <v>10</v>
      </c>
    </row>
    <row r="43" spans="1:2" x14ac:dyDescent="0.25">
      <c r="A43" s="1" t="s">
        <v>7</v>
      </c>
      <c r="B43" s="1" t="s">
        <v>10</v>
      </c>
    </row>
    <row r="44" spans="1:2" x14ac:dyDescent="0.25">
      <c r="A44" s="1" t="s">
        <v>7</v>
      </c>
      <c r="B44" s="1" t="s">
        <v>10</v>
      </c>
    </row>
    <row r="45" spans="1:2" x14ac:dyDescent="0.25">
      <c r="A45" s="1" t="s">
        <v>7</v>
      </c>
      <c r="B45" s="1" t="s">
        <v>11</v>
      </c>
    </row>
    <row r="46" spans="1:2" x14ac:dyDescent="0.25">
      <c r="A46" s="1" t="s">
        <v>7</v>
      </c>
      <c r="B46" s="1" t="s">
        <v>11</v>
      </c>
    </row>
    <row r="47" spans="1:2" x14ac:dyDescent="0.25">
      <c r="A47" s="1" t="s">
        <v>7</v>
      </c>
      <c r="B47" s="1" t="s">
        <v>11</v>
      </c>
    </row>
    <row r="48" spans="1:2" x14ac:dyDescent="0.25">
      <c r="A48" s="1" t="s">
        <v>7</v>
      </c>
      <c r="B48" s="1" t="s">
        <v>12</v>
      </c>
    </row>
    <row r="49" spans="1:2" x14ac:dyDescent="0.25">
      <c r="A49" s="1" t="s">
        <v>7</v>
      </c>
      <c r="B49" s="1" t="s">
        <v>13</v>
      </c>
    </row>
    <row r="50" spans="1:2" x14ac:dyDescent="0.25">
      <c r="A50" s="1" t="s">
        <v>7</v>
      </c>
      <c r="B50" s="1" t="s">
        <v>13</v>
      </c>
    </row>
    <row r="51" spans="1:2" x14ac:dyDescent="0.25">
      <c r="A51" s="1" t="s">
        <v>7</v>
      </c>
      <c r="B51" s="1" t="s">
        <v>13</v>
      </c>
    </row>
    <row r="52" spans="1:2" x14ac:dyDescent="0.25">
      <c r="A52" s="1" t="s">
        <v>7</v>
      </c>
      <c r="B52" s="1" t="s">
        <v>13</v>
      </c>
    </row>
    <row r="53" spans="1:2" x14ac:dyDescent="0.25">
      <c r="A53" s="1" t="s">
        <v>7</v>
      </c>
      <c r="B53" s="1" t="s">
        <v>13</v>
      </c>
    </row>
  </sheetData>
  <sortState ref="A2:B53">
    <sortCondition ref="A2:A53"/>
    <sortCondition ref="B2:B53"/>
  </sortState>
  <mergeCells count="2">
    <mergeCell ref="F3:I3"/>
    <mergeCell ref="E9:F9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E5" sqref="E5:H9"/>
    </sheetView>
  </sheetViews>
  <sheetFormatPr defaultRowHeight="15" x14ac:dyDescent="0.25"/>
  <sheetData>
    <row r="1" spans="1:10" ht="15.75" thickBot="1" x14ac:dyDescent="0.3">
      <c r="A1" s="3" t="s">
        <v>2</v>
      </c>
      <c r="B1" s="3" t="s">
        <v>3</v>
      </c>
    </row>
    <row r="2" spans="1:10" ht="15.75" thickTop="1" x14ac:dyDescent="0.25">
      <c r="A2" s="1" t="s">
        <v>14</v>
      </c>
      <c r="B2" s="1" t="s">
        <v>17</v>
      </c>
    </row>
    <row r="3" spans="1:10" x14ac:dyDescent="0.25">
      <c r="A3" s="1" t="s">
        <v>14</v>
      </c>
      <c r="B3" s="1" t="s">
        <v>17</v>
      </c>
    </row>
    <row r="4" spans="1:10" x14ac:dyDescent="0.25">
      <c r="A4" s="1" t="s">
        <v>14</v>
      </c>
      <c r="B4" s="1" t="s">
        <v>17</v>
      </c>
      <c r="E4" s="32" t="s">
        <v>3</v>
      </c>
      <c r="F4" s="39" t="s">
        <v>2</v>
      </c>
      <c r="G4" s="39"/>
      <c r="H4" s="39"/>
    </row>
    <row r="5" spans="1:10" x14ac:dyDescent="0.25">
      <c r="A5" s="1" t="s">
        <v>14</v>
      </c>
      <c r="B5" s="1" t="s">
        <v>17</v>
      </c>
      <c r="E5" s="35"/>
      <c r="F5" s="10" t="s">
        <v>16</v>
      </c>
      <c r="G5" s="10" t="s">
        <v>15</v>
      </c>
      <c r="H5" s="10" t="s">
        <v>14</v>
      </c>
    </row>
    <row r="6" spans="1:10" x14ac:dyDescent="0.25">
      <c r="A6" s="1" t="s">
        <v>14</v>
      </c>
      <c r="B6" s="1" t="s">
        <v>17</v>
      </c>
      <c r="E6" s="10" t="s">
        <v>20</v>
      </c>
      <c r="F6" s="8">
        <v>0</v>
      </c>
      <c r="G6" s="8">
        <v>1</v>
      </c>
      <c r="H6" s="8">
        <v>4</v>
      </c>
    </row>
    <row r="7" spans="1:10" x14ac:dyDescent="0.25">
      <c r="A7" s="1" t="s">
        <v>14</v>
      </c>
      <c r="B7" s="1" t="s">
        <v>17</v>
      </c>
      <c r="E7" s="10" t="s">
        <v>17</v>
      </c>
      <c r="F7" s="8">
        <v>6</v>
      </c>
      <c r="G7" s="8">
        <v>11</v>
      </c>
      <c r="H7" s="8">
        <v>6</v>
      </c>
    </row>
    <row r="8" spans="1:10" x14ac:dyDescent="0.25">
      <c r="A8" s="1" t="s">
        <v>14</v>
      </c>
      <c r="B8" s="1" t="s">
        <v>20</v>
      </c>
      <c r="E8" s="10" t="s">
        <v>18</v>
      </c>
      <c r="F8" s="8">
        <v>2</v>
      </c>
      <c r="G8" s="8">
        <v>0</v>
      </c>
      <c r="H8" s="8">
        <v>0</v>
      </c>
    </row>
    <row r="9" spans="1:10" x14ac:dyDescent="0.25">
      <c r="A9" s="1" t="s">
        <v>14</v>
      </c>
      <c r="B9" s="1" t="s">
        <v>20</v>
      </c>
      <c r="E9" s="10" t="s">
        <v>36</v>
      </c>
      <c r="F9" s="8">
        <v>13</v>
      </c>
      <c r="G9" s="8">
        <v>7</v>
      </c>
      <c r="H9" s="8">
        <v>2</v>
      </c>
    </row>
    <row r="10" spans="1:10" x14ac:dyDescent="0.25">
      <c r="A10" s="1" t="s">
        <v>14</v>
      </c>
      <c r="B10" s="1" t="s">
        <v>20</v>
      </c>
      <c r="E10" s="8"/>
      <c r="F10" s="8">
        <v>21</v>
      </c>
      <c r="G10" s="8">
        <v>19</v>
      </c>
      <c r="H10" s="8">
        <v>12</v>
      </c>
    </row>
    <row r="11" spans="1:10" x14ac:dyDescent="0.25">
      <c r="A11" s="1" t="s">
        <v>14</v>
      </c>
      <c r="B11" s="1" t="s">
        <v>20</v>
      </c>
      <c r="E11" s="35" t="s">
        <v>34</v>
      </c>
      <c r="F11" s="40">
        <v>52</v>
      </c>
      <c r="G11" s="41"/>
      <c r="H11" s="42"/>
    </row>
    <row r="12" spans="1:10" x14ac:dyDescent="0.25">
      <c r="A12" s="1" t="s">
        <v>14</v>
      </c>
      <c r="B12" s="1" t="s">
        <v>19</v>
      </c>
    </row>
    <row r="13" spans="1:10" x14ac:dyDescent="0.25">
      <c r="A13" s="1" t="s">
        <v>14</v>
      </c>
      <c r="B13" s="1" t="s">
        <v>19</v>
      </c>
    </row>
    <row r="14" spans="1:10" x14ac:dyDescent="0.25">
      <c r="A14" s="1" t="s">
        <v>15</v>
      </c>
      <c r="B14" s="1" t="s">
        <v>17</v>
      </c>
      <c r="D14" s="37" t="s">
        <v>41</v>
      </c>
    </row>
    <row r="15" spans="1:10" x14ac:dyDescent="0.25">
      <c r="A15" s="1" t="s">
        <v>15</v>
      </c>
      <c r="B15" s="1" t="s">
        <v>17</v>
      </c>
      <c r="D15" s="36" t="s">
        <v>37</v>
      </c>
      <c r="E15" s="36"/>
      <c r="F15" s="36"/>
      <c r="G15" s="36"/>
      <c r="H15" s="36"/>
      <c r="I15" s="31"/>
      <c r="J15" s="31"/>
    </row>
    <row r="16" spans="1:10" x14ac:dyDescent="0.25">
      <c r="A16" s="1" t="s">
        <v>15</v>
      </c>
      <c r="B16" s="1" t="s">
        <v>17</v>
      </c>
      <c r="D16" s="31" t="s">
        <v>38</v>
      </c>
      <c r="E16" s="31"/>
      <c r="F16" s="31"/>
      <c r="G16" s="31"/>
      <c r="H16" s="31"/>
      <c r="I16" s="31"/>
      <c r="J16" s="31"/>
    </row>
    <row r="17" spans="1:2" x14ac:dyDescent="0.25">
      <c r="A17" s="1" t="s">
        <v>15</v>
      </c>
      <c r="B17" s="1" t="s">
        <v>17</v>
      </c>
    </row>
    <row r="18" spans="1:2" x14ac:dyDescent="0.25">
      <c r="A18" s="1" t="s">
        <v>15</v>
      </c>
      <c r="B18" s="1" t="s">
        <v>17</v>
      </c>
    </row>
    <row r="19" spans="1:2" x14ac:dyDescent="0.25">
      <c r="A19" s="1" t="s">
        <v>15</v>
      </c>
      <c r="B19" s="1" t="s">
        <v>17</v>
      </c>
    </row>
    <row r="20" spans="1:2" x14ac:dyDescent="0.25">
      <c r="A20" s="1" t="s">
        <v>15</v>
      </c>
      <c r="B20" s="1" t="s">
        <v>17</v>
      </c>
    </row>
    <row r="21" spans="1:2" x14ac:dyDescent="0.25">
      <c r="A21" s="1" t="s">
        <v>15</v>
      </c>
      <c r="B21" s="1" t="s">
        <v>17</v>
      </c>
    </row>
    <row r="22" spans="1:2" x14ac:dyDescent="0.25">
      <c r="A22" s="1" t="s">
        <v>15</v>
      </c>
      <c r="B22" s="1" t="s">
        <v>17</v>
      </c>
    </row>
    <row r="23" spans="1:2" x14ac:dyDescent="0.25">
      <c r="A23" s="1" t="s">
        <v>15</v>
      </c>
      <c r="B23" s="1" t="s">
        <v>17</v>
      </c>
    </row>
    <row r="24" spans="1:2" x14ac:dyDescent="0.25">
      <c r="A24" s="1" t="s">
        <v>15</v>
      </c>
      <c r="B24" s="1" t="s">
        <v>17</v>
      </c>
    </row>
    <row r="25" spans="1:2" x14ac:dyDescent="0.25">
      <c r="A25" s="1" t="s">
        <v>15</v>
      </c>
      <c r="B25" s="1" t="s">
        <v>20</v>
      </c>
    </row>
    <row r="26" spans="1:2" x14ac:dyDescent="0.25">
      <c r="A26" s="1" t="s">
        <v>15</v>
      </c>
      <c r="B26" s="1" t="s">
        <v>19</v>
      </c>
    </row>
    <row r="27" spans="1:2" x14ac:dyDescent="0.25">
      <c r="A27" s="1" t="s">
        <v>15</v>
      </c>
      <c r="B27" s="1" t="s">
        <v>19</v>
      </c>
    </row>
    <row r="28" spans="1:2" x14ac:dyDescent="0.25">
      <c r="A28" s="1" t="s">
        <v>15</v>
      </c>
      <c r="B28" s="1" t="s">
        <v>19</v>
      </c>
    </row>
    <row r="29" spans="1:2" x14ac:dyDescent="0.25">
      <c r="A29" s="1" t="s">
        <v>15</v>
      </c>
      <c r="B29" s="1" t="s">
        <v>19</v>
      </c>
    </row>
    <row r="30" spans="1:2" x14ac:dyDescent="0.25">
      <c r="A30" s="1" t="s">
        <v>15</v>
      </c>
      <c r="B30" s="1" t="s">
        <v>19</v>
      </c>
    </row>
    <row r="31" spans="1:2" x14ac:dyDescent="0.25">
      <c r="A31" s="1" t="s">
        <v>15</v>
      </c>
      <c r="B31" s="1" t="s">
        <v>19</v>
      </c>
    </row>
    <row r="32" spans="1:2" x14ac:dyDescent="0.25">
      <c r="A32" s="1" t="s">
        <v>15</v>
      </c>
      <c r="B32" s="1" t="s">
        <v>19</v>
      </c>
    </row>
    <row r="33" spans="1:2" x14ac:dyDescent="0.25">
      <c r="A33" s="1" t="s">
        <v>16</v>
      </c>
      <c r="B33" s="1" t="s">
        <v>17</v>
      </c>
    </row>
    <row r="34" spans="1:2" x14ac:dyDescent="0.25">
      <c r="A34" s="1" t="s">
        <v>16</v>
      </c>
      <c r="B34" s="1" t="s">
        <v>17</v>
      </c>
    </row>
    <row r="35" spans="1:2" x14ac:dyDescent="0.25">
      <c r="A35" s="1" t="s">
        <v>16</v>
      </c>
      <c r="B35" s="1" t="s">
        <v>17</v>
      </c>
    </row>
    <row r="36" spans="1:2" x14ac:dyDescent="0.25">
      <c r="A36" s="1" t="s">
        <v>16</v>
      </c>
      <c r="B36" s="1" t="s">
        <v>17</v>
      </c>
    </row>
    <row r="37" spans="1:2" x14ac:dyDescent="0.25">
      <c r="A37" s="1" t="s">
        <v>16</v>
      </c>
      <c r="B37" s="1" t="s">
        <v>17</v>
      </c>
    </row>
    <row r="38" spans="1:2" x14ac:dyDescent="0.25">
      <c r="A38" s="1" t="s">
        <v>16</v>
      </c>
      <c r="B38" s="1" t="s">
        <v>17</v>
      </c>
    </row>
    <row r="39" spans="1:2" x14ac:dyDescent="0.25">
      <c r="A39" s="1" t="s">
        <v>16</v>
      </c>
      <c r="B39" s="1" t="s">
        <v>18</v>
      </c>
    </row>
    <row r="40" spans="1:2" x14ac:dyDescent="0.25">
      <c r="A40" s="1" t="s">
        <v>16</v>
      </c>
      <c r="B40" s="1" t="s">
        <v>18</v>
      </c>
    </row>
    <row r="41" spans="1:2" x14ac:dyDescent="0.25">
      <c r="A41" s="1" t="s">
        <v>16</v>
      </c>
      <c r="B41" s="1" t="s">
        <v>19</v>
      </c>
    </row>
    <row r="42" spans="1:2" x14ac:dyDescent="0.25">
      <c r="A42" s="1" t="s">
        <v>16</v>
      </c>
      <c r="B42" s="1" t="s">
        <v>19</v>
      </c>
    </row>
    <row r="43" spans="1:2" x14ac:dyDescent="0.25">
      <c r="A43" s="1" t="s">
        <v>16</v>
      </c>
      <c r="B43" s="1" t="s">
        <v>19</v>
      </c>
    </row>
    <row r="44" spans="1:2" x14ac:dyDescent="0.25">
      <c r="A44" s="1" t="s">
        <v>16</v>
      </c>
      <c r="B44" s="1" t="s">
        <v>19</v>
      </c>
    </row>
    <row r="45" spans="1:2" x14ac:dyDescent="0.25">
      <c r="A45" s="1" t="s">
        <v>16</v>
      </c>
      <c r="B45" s="1" t="s">
        <v>19</v>
      </c>
    </row>
    <row r="46" spans="1:2" x14ac:dyDescent="0.25">
      <c r="A46" s="1" t="s">
        <v>16</v>
      </c>
      <c r="B46" s="1" t="s">
        <v>19</v>
      </c>
    </row>
    <row r="47" spans="1:2" x14ac:dyDescent="0.25">
      <c r="A47" s="1" t="s">
        <v>16</v>
      </c>
      <c r="B47" s="1" t="s">
        <v>19</v>
      </c>
    </row>
    <row r="48" spans="1:2" x14ac:dyDescent="0.25">
      <c r="A48" s="1" t="s">
        <v>16</v>
      </c>
      <c r="B48" s="1" t="s">
        <v>19</v>
      </c>
    </row>
    <row r="49" spans="1:2" x14ac:dyDescent="0.25">
      <c r="A49" s="1" t="s">
        <v>16</v>
      </c>
      <c r="B49" s="1" t="s">
        <v>19</v>
      </c>
    </row>
    <row r="50" spans="1:2" x14ac:dyDescent="0.25">
      <c r="A50" s="1" t="s">
        <v>16</v>
      </c>
      <c r="B50" s="1" t="s">
        <v>19</v>
      </c>
    </row>
    <row r="51" spans="1:2" x14ac:dyDescent="0.25">
      <c r="A51" s="1" t="s">
        <v>16</v>
      </c>
      <c r="B51" s="1" t="s">
        <v>19</v>
      </c>
    </row>
    <row r="52" spans="1:2" x14ac:dyDescent="0.25">
      <c r="A52" s="1" t="s">
        <v>16</v>
      </c>
      <c r="B52" s="1" t="s">
        <v>19</v>
      </c>
    </row>
    <row r="53" spans="1:2" x14ac:dyDescent="0.25">
      <c r="A53" s="1" t="s">
        <v>16</v>
      </c>
      <c r="B53" s="1" t="s">
        <v>19</v>
      </c>
    </row>
  </sheetData>
  <mergeCells count="2">
    <mergeCell ref="F4:H4"/>
    <mergeCell ref="F11:H1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Frequency Distribution_signal </vt:lpstr>
      <vt:lpstr>Freq Distrib_Value for $</vt:lpstr>
      <vt:lpstr>Freq_Distrub_Customer Service</vt:lpstr>
      <vt:lpstr>Cros Tab_GenderVS Carrier</vt:lpstr>
      <vt:lpstr>Crs Tab Type VS Usage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Subbu 2</cp:lastModifiedBy>
  <dcterms:created xsi:type="dcterms:W3CDTF">2010-10-06T19:39:37Z</dcterms:created>
  <dcterms:modified xsi:type="dcterms:W3CDTF">2022-01-29T20:44:19Z</dcterms:modified>
</cp:coreProperties>
</file>