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pivotTables/pivotTable1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6315" yWindow="1365" windowWidth="20730" windowHeight="11760" firstSheet="7" activeTab="10"/>
  </bookViews>
  <sheets>
    <sheet name="Questionnaire" sheetId="2" r:id="rId1"/>
    <sheet name=" Data" sheetId="1" r:id="rId2"/>
    <sheet name="Frequency distribution _Age" sheetId="3" r:id="rId3"/>
    <sheet name="Frequency distrib_Expenditure" sheetId="5" r:id="rId4"/>
    <sheet name="Frequency Distrib_Ad Frequency" sheetId="6" r:id="rId5"/>
    <sheet name="Frequency Distrib_Stereotype" sheetId="7" r:id="rId6"/>
    <sheet name="Cross TabulationGenderVSAge" sheetId="8" r:id="rId7"/>
    <sheet name="Cross TabGenderVSSpending" sheetId="9" r:id="rId8"/>
    <sheet name="Cross Tab Education VS Ad freq" sheetId="10" r:id="rId9"/>
    <sheet name="Cross Tab Gender VS Stereotype" sheetId="12" r:id="rId10"/>
    <sheet name="Pivot table" sheetId="13" r:id="rId11"/>
  </sheets>
  <definedNames>
    <definedName name="solver_typ" localSheetId="1" hidden="1">2</definedName>
    <definedName name="solver_typ" localSheetId="0" hidden="1">2</definedName>
    <definedName name="solver_ver" localSheetId="1" hidden="1">12</definedName>
    <definedName name="solver_ver" localSheetId="0" hidden="1">12</definedName>
  </definedNames>
  <calcPr calcId="145621"/>
  <pivotCaches>
    <pivotCache cacheId="4" r:id="rId12"/>
  </pivotCaches>
</workbook>
</file>

<file path=xl/calcChain.xml><?xml version="1.0" encoding="utf-8"?>
<calcChain xmlns="http://schemas.openxmlformats.org/spreadsheetml/2006/main">
  <c r="D3" i="7" l="1"/>
  <c r="D2" i="7"/>
  <c r="D3" i="6" l="1"/>
  <c r="D2" i="6"/>
  <c r="D3" i="5"/>
  <c r="D2" i="5"/>
  <c r="D3" i="3"/>
  <c r="D2" i="3"/>
</calcChain>
</file>

<file path=xl/sharedStrings.xml><?xml version="1.0" encoding="utf-8"?>
<sst xmlns="http://schemas.openxmlformats.org/spreadsheetml/2006/main" count="1282" uniqueCount="150">
  <si>
    <t>Female</t>
  </si>
  <si>
    <t>Some undergraduate courses</t>
  </si>
  <si>
    <t>Drastic</t>
  </si>
  <si>
    <t>Strongly Agree</t>
  </si>
  <si>
    <t xml:space="preserve">What is your gender? </t>
  </si>
  <si>
    <t>Male</t>
  </si>
  <si>
    <t>High school diploma</t>
  </si>
  <si>
    <t>Influential</t>
  </si>
  <si>
    <t>Somewhat Agree</t>
  </si>
  <si>
    <t xml:space="preserve">Male </t>
  </si>
  <si>
    <t>Bachelor Degree</t>
  </si>
  <si>
    <t>Neutral</t>
  </si>
  <si>
    <t xml:space="preserve">Female </t>
  </si>
  <si>
    <t>Agree</t>
  </si>
  <si>
    <t>What is your age?</t>
  </si>
  <si>
    <t xml:space="preserve">What is the highest level of education you have completed? </t>
  </si>
  <si>
    <t xml:space="preserve">Some High School Classes </t>
  </si>
  <si>
    <t>Doctorate Degree</t>
  </si>
  <si>
    <t xml:space="preserve">High School Diploma </t>
  </si>
  <si>
    <t xml:space="preserve">Some Undergraduate Courses </t>
  </si>
  <si>
    <t xml:space="preserve">Associate Degree </t>
  </si>
  <si>
    <t>Associate Degree</t>
  </si>
  <si>
    <t xml:space="preserve">Master Degree </t>
  </si>
  <si>
    <t>Limited</t>
  </si>
  <si>
    <t>J.D.</t>
  </si>
  <si>
    <t>M.D.</t>
  </si>
  <si>
    <t>Master Degree</t>
  </si>
  <si>
    <t xml:space="preserve">Doctorate Degree </t>
  </si>
  <si>
    <t>What is your annual income?</t>
  </si>
  <si>
    <t xml:space="preserve">J.D. </t>
  </si>
  <si>
    <t>Somewhat Disagree</t>
  </si>
  <si>
    <t>Trivial</t>
  </si>
  <si>
    <t>$150,000 or more</t>
  </si>
  <si>
    <t xml:space="preserve">$150,000 or More </t>
  </si>
  <si>
    <t xml:space="preserve">On average, how many of those advertisements, if at all, specifically subscribe to gender roles and stereotypes? </t>
  </si>
  <si>
    <t>On the following scale, what role, if any, do these advertisements have in reinforcing specific gender stereotypes?</t>
  </si>
  <si>
    <t xml:space="preserve">Drastic </t>
  </si>
  <si>
    <t xml:space="preserve">Influential </t>
  </si>
  <si>
    <t xml:space="preserve">Limited </t>
  </si>
  <si>
    <t xml:space="preserve">Trivial </t>
  </si>
  <si>
    <t xml:space="preserve">None </t>
  </si>
  <si>
    <t xml:space="preserve">Strongly Agree </t>
  </si>
  <si>
    <t xml:space="preserve">Agree </t>
  </si>
  <si>
    <t xml:space="preserve">Somewhat Agree </t>
  </si>
  <si>
    <t xml:space="preserve">Neutral </t>
  </si>
  <si>
    <t xml:space="preserve">Somewhat Disagree </t>
  </si>
  <si>
    <t xml:space="preserve">Disagree </t>
  </si>
  <si>
    <t xml:space="preserve">Strongly Disagree </t>
  </si>
  <si>
    <t>Disagree</t>
  </si>
  <si>
    <t>Gender</t>
  </si>
  <si>
    <t>Age</t>
  </si>
  <si>
    <t>Education</t>
  </si>
  <si>
    <t>Income</t>
  </si>
  <si>
    <t>Spending</t>
  </si>
  <si>
    <t>To what extent do you agree that empowerment advertising, which explicitly communicates the unique 
differences in each individual, would help transform cultural gender stereotypes?</t>
  </si>
  <si>
    <t xml:space="preserve">On average, how many beauty and hygiene advertisements, if at all, do you think you view or hear per day?   
Include references to the following advertisements: television, billboard, internet, 
radio, newspaper, magazine, and direct mail.  </t>
  </si>
  <si>
    <t>On average, how much do you pay for beauty and hygiene products or services per year?   
Include references to the following products: soap, deodorant, shampoo, conditioner, lotion, 
perfume, cologne, make-up, chemical hair color, razors, skin care, feminine care, and salon services.</t>
  </si>
  <si>
    <t xml:space="preserve">On average, what percentage of advertisements that you view or hear per day 
currently utilize empowerment advertising? </t>
  </si>
  <si>
    <t>Reinforcing</t>
  </si>
  <si>
    <t>Respondent</t>
  </si>
  <si>
    <t>Transform</t>
  </si>
  <si>
    <t>Variable</t>
  </si>
  <si>
    <t>Survey Question</t>
  </si>
  <si>
    <t>Ad Frequency</t>
  </si>
  <si>
    <t>Stereotype</t>
  </si>
  <si>
    <t>Empowerment%</t>
  </si>
  <si>
    <t>Question</t>
  </si>
  <si>
    <t>$0 to &lt; $10,000</t>
  </si>
  <si>
    <t>$10,000 to &lt; $20,000</t>
  </si>
  <si>
    <t>$20,000 to &lt; $30,000</t>
  </si>
  <si>
    <t>$30,000 to &lt; $40,000</t>
  </si>
  <si>
    <t>$40,000 to &lt; $50,000</t>
  </si>
  <si>
    <t>$50,000 to &lt; $60,000</t>
  </si>
  <si>
    <t>$60,000 to &lt; $70,000</t>
  </si>
  <si>
    <t>$70,000 to &lt; $80,000</t>
  </si>
  <si>
    <t>$80,000 to &lt; $90,000</t>
  </si>
  <si>
    <t>$90,000 to &lt; $110,000</t>
  </si>
  <si>
    <t>$110,000 to &lt; $130,000</t>
  </si>
  <si>
    <t>$130,000 to &lt; $150,000</t>
  </si>
  <si>
    <t>$10,000 to &lt;  $20,000</t>
  </si>
  <si>
    <t>$20,000 to &lt;  $30,000</t>
  </si>
  <si>
    <t>$60,000 to &lt;  $70,000</t>
  </si>
  <si>
    <t>$30,000 to &lt;  $40,000</t>
  </si>
  <si>
    <t>$50,000 to &lt;  $60,000</t>
  </si>
  <si>
    <t>$0 to &lt;  $10,000</t>
  </si>
  <si>
    <t>$70,000 to &lt;  $80,000</t>
  </si>
  <si>
    <t>$40,000 to &lt;  $50,000</t>
  </si>
  <si>
    <t>$90,000 to &lt;  $110,000</t>
  </si>
  <si>
    <t>$110,000 to &lt;  $130,000</t>
  </si>
  <si>
    <t>$80,000 to &lt;  $90,000</t>
  </si>
  <si>
    <t>max</t>
  </si>
  <si>
    <t>min</t>
  </si>
  <si>
    <t>class limit</t>
  </si>
  <si>
    <t>11--20</t>
  </si>
  <si>
    <t>21--30</t>
  </si>
  <si>
    <t>31--40</t>
  </si>
  <si>
    <t>41--50</t>
  </si>
  <si>
    <t>51--60</t>
  </si>
  <si>
    <t>61--70</t>
  </si>
  <si>
    <t>bin</t>
  </si>
  <si>
    <t>More</t>
  </si>
  <si>
    <t>Frequency</t>
  </si>
  <si>
    <t>0-500</t>
  </si>
  <si>
    <t>500-1000</t>
  </si>
  <si>
    <t>1000-2000</t>
  </si>
  <si>
    <t>2000-3000</t>
  </si>
  <si>
    <t>3000-4000</t>
  </si>
  <si>
    <t>4000-5000</t>
  </si>
  <si>
    <t>Expenditure</t>
  </si>
  <si>
    <t>0-200</t>
  </si>
  <si>
    <t>201-400</t>
  </si>
  <si>
    <t>401-600</t>
  </si>
  <si>
    <t>601-800</t>
  </si>
  <si>
    <t>801-1000</t>
  </si>
  <si>
    <t>1001-1200</t>
  </si>
  <si>
    <t>Ad frequency</t>
  </si>
  <si>
    <t>Max</t>
  </si>
  <si>
    <t>1000-1200</t>
  </si>
  <si>
    <t>Bin</t>
  </si>
  <si>
    <t>15-30</t>
  </si>
  <si>
    <t>31-50</t>
  </si>
  <si>
    <t>51-70</t>
  </si>
  <si>
    <t>As a Conclusion</t>
  </si>
  <si>
    <t>Mostly Female from age(15-30) are highly spending their money over beauty products</t>
  </si>
  <si>
    <t>$0-$500</t>
  </si>
  <si>
    <t>$501-$1000</t>
  </si>
  <si>
    <t>$1001-$1500</t>
  </si>
  <si>
    <t>$1501-$2000</t>
  </si>
  <si>
    <t>$2001-$2500</t>
  </si>
  <si>
    <t>$2501-$3000</t>
  </si>
  <si>
    <t>$3001-$3500</t>
  </si>
  <si>
    <t>$3501-$4000</t>
  </si>
  <si>
    <t>$4001-$4500</t>
  </si>
  <si>
    <t>$4501-$5000</t>
  </si>
  <si>
    <t>0-300</t>
  </si>
  <si>
    <t>301-600</t>
  </si>
  <si>
    <t>601-900</t>
  </si>
  <si>
    <t>901-1200</t>
  </si>
  <si>
    <t xml:space="preserve">As a conclusion </t>
  </si>
  <si>
    <t>Mostly female spend a minimum of $20 to $ 500 for their beauty and personal hygine product for a year</t>
  </si>
  <si>
    <t>than male</t>
  </si>
  <si>
    <t>The atmost ad frequency was seen by bachelor degree people compared to others</t>
  </si>
  <si>
    <t>when compared a high number female comsumers are moved by Stereotype Ads</t>
  </si>
  <si>
    <t>Sum of Spending</t>
  </si>
  <si>
    <t>Sum of Ad Frequency</t>
  </si>
  <si>
    <t>Sum of Stereotype</t>
  </si>
  <si>
    <t>Sum of Age</t>
  </si>
  <si>
    <t>Row Labels</t>
  </si>
  <si>
    <t>Grand Total</t>
  </si>
  <si>
    <t>At last the pivot Table clearly shows that Female are more attracted towards the beauty and Personal hygine product Ads and spend more money for a year compared to the male consumers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</si>
</sst>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Alignment="1">
      <alignment vertical="top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164" fontId="3" fillId="0" borderId="2" xfId="0" applyNumberFormat="1" applyFont="1" applyBorder="1" applyAlignment="1">
      <alignment horizontal="right" wrapText="1"/>
    </xf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16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164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16" fontId="0" fillId="0" borderId="7" xfId="0" applyNumberFormat="1" applyBorder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Border="1"/>
    <xf numFmtId="0" fontId="0" fillId="0" borderId="9" xfId="0" applyBorder="1"/>
    <xf numFmtId="0" fontId="5" fillId="0" borderId="4" xfId="0" applyFont="1" applyFill="1" applyBorder="1" applyAlignment="1">
      <alignment horizontal="center"/>
    </xf>
    <xf numFmtId="0" fontId="0" fillId="0" borderId="4" xfId="0" applyBorder="1"/>
    <xf numFmtId="0" fontId="0" fillId="0" borderId="11" xfId="0" applyBorder="1"/>
    <xf numFmtId="0" fontId="5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13" xfId="0" applyBorder="1"/>
    <xf numFmtId="0" fontId="0" fillId="2" borderId="0" xfId="0" applyFill="1"/>
    <xf numFmtId="0" fontId="3" fillId="0" borderId="2" xfId="0" applyFont="1" applyBorder="1" applyAlignment="1"/>
    <xf numFmtId="164" fontId="3" fillId="0" borderId="2" xfId="0" applyNumberFormat="1" applyFont="1" applyBorder="1" applyAlignment="1">
      <alignment wrapText="1"/>
    </xf>
    <xf numFmtId="6" fontId="0" fillId="0" borderId="13" xfId="0" applyNumberFormat="1" applyBorder="1"/>
    <xf numFmtId="0" fontId="0" fillId="2" borderId="13" xfId="0" applyFill="1" applyBorder="1"/>
    <xf numFmtId="0" fontId="0" fillId="3" borderId="13" xfId="0" applyFill="1" applyBorder="1"/>
    <xf numFmtId="0" fontId="0" fillId="0" borderId="0" xfId="0" applyAlignment="1">
      <alignment horizontal="center"/>
    </xf>
    <xf numFmtId="0" fontId="0" fillId="0" borderId="14" xfId="0" applyBorder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/>
    <xf numFmtId="0" fontId="0" fillId="0" borderId="13" xfId="0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0" fillId="4" borderId="13" xfId="0" applyFill="1" applyBorder="1" applyAlignment="1">
      <alignment horizontal="center" wrapText="1"/>
    </xf>
    <xf numFmtId="0" fontId="4" fillId="4" borderId="13" xfId="0" applyFont="1" applyFill="1" applyBorder="1" applyAlignment="1">
      <alignment horizontal="center" wrapText="1"/>
    </xf>
    <xf numFmtId="0" fontId="0" fillId="2" borderId="13" xfId="0" applyFill="1" applyBorder="1" applyAlignment="1">
      <alignment horizontal="center" wrapText="1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5" borderId="13" xfId="0" applyFill="1" applyBorder="1"/>
    <xf numFmtId="0" fontId="0" fillId="5" borderId="17" xfId="0" applyFill="1" applyBorder="1"/>
    <xf numFmtId="0" fontId="0" fillId="3" borderId="14" xfId="0" applyFill="1" applyBorder="1" applyAlignment="1">
      <alignment horizontal="center" wrapText="1"/>
    </xf>
    <xf numFmtId="0" fontId="0" fillId="0" borderId="18" xfId="0" applyBorder="1"/>
    <xf numFmtId="0" fontId="0" fillId="0" borderId="17" xfId="0" applyBorder="1"/>
    <xf numFmtId="0" fontId="0" fillId="0" borderId="19" xfId="0" applyBorder="1"/>
    <xf numFmtId="0" fontId="0" fillId="3" borderId="14" xfId="0" applyFill="1" applyBorder="1" applyAlignment="1">
      <alignment horizontal="center"/>
    </xf>
    <xf numFmtId="0" fontId="0" fillId="6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for Consumer's Age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'Frequency distribution _Age'!$J$3:$J$9</c:f>
              <c:strCach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More</c:v>
                </c:pt>
              </c:strCache>
            </c:strRef>
          </c:cat>
          <c:val>
            <c:numRef>
              <c:f>'Frequency distribution _Age'!$K$3:$K$9</c:f>
              <c:numCache>
                <c:formatCode>General</c:formatCode>
                <c:ptCount val="7"/>
                <c:pt idx="0">
                  <c:v>8</c:v>
                </c:pt>
                <c:pt idx="1">
                  <c:v>72</c:v>
                </c:pt>
                <c:pt idx="2">
                  <c:v>8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518400"/>
        <c:axId val="126520320"/>
      </c:barChart>
      <c:catAx>
        <c:axId val="12651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6520320"/>
        <c:crosses val="autoZero"/>
        <c:auto val="1"/>
        <c:lblAlgn val="ctr"/>
        <c:lblOffset val="100"/>
        <c:noMultiLvlLbl val="0"/>
      </c:catAx>
      <c:valAx>
        <c:axId val="126520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518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for Consumer's Expenditure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'Frequency distrib_Expenditure'!$J$3:$J$9</c:f>
              <c:strCach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More</c:v>
                </c:pt>
              </c:strCache>
            </c:strRef>
          </c:cat>
          <c:val>
            <c:numRef>
              <c:f>'Frequency distrib_Expenditure'!$K$3:$K$9</c:f>
              <c:numCache>
                <c:formatCode>General</c:formatCode>
                <c:ptCount val="7"/>
                <c:pt idx="0">
                  <c:v>71</c:v>
                </c:pt>
                <c:pt idx="1">
                  <c:v>18</c:v>
                </c:pt>
                <c:pt idx="2">
                  <c:v>10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988928"/>
        <c:axId val="132990848"/>
      </c:barChart>
      <c:catAx>
        <c:axId val="13298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Spending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2990848"/>
        <c:crosses val="autoZero"/>
        <c:auto val="1"/>
        <c:lblAlgn val="ctr"/>
        <c:lblOffset val="100"/>
        <c:noMultiLvlLbl val="0"/>
      </c:catAx>
      <c:valAx>
        <c:axId val="132990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988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for ads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'Frequency Distrib_Ad Frequency'!$J$3:$J$9</c:f>
              <c:strCache>
                <c:ptCount val="7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More</c:v>
                </c:pt>
              </c:strCache>
            </c:strRef>
          </c:cat>
          <c:val>
            <c:numRef>
              <c:f>'Frequency Distrib_Ad Frequency'!$K$3:$K$9</c:f>
              <c:numCache>
                <c:formatCode>General</c:formatCode>
                <c:ptCount val="7"/>
                <c:pt idx="0">
                  <c:v>101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573248"/>
        <c:axId val="133587712"/>
      </c:barChart>
      <c:catAx>
        <c:axId val="13357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</a:t>
                </a:r>
                <a:r>
                  <a:rPr lang="en-US" baseline="0"/>
                  <a:t> frequency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133587712"/>
        <c:crosses val="autoZero"/>
        <c:auto val="1"/>
        <c:lblAlgn val="ctr"/>
        <c:lblOffset val="100"/>
        <c:noMultiLvlLbl val="0"/>
      </c:catAx>
      <c:valAx>
        <c:axId val="133587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57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for Stereotype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'Frequency Distrib_Stereotype'!$J$3:$J$9</c:f>
              <c:strCache>
                <c:ptCount val="7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More</c:v>
                </c:pt>
              </c:strCache>
            </c:strRef>
          </c:cat>
          <c:val>
            <c:numRef>
              <c:f>'Frequency Distrib_Stereotype'!$K$3:$K$9</c:f>
              <c:numCache>
                <c:formatCode>General</c:formatCode>
                <c:ptCount val="7"/>
                <c:pt idx="0">
                  <c:v>101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434368"/>
        <c:axId val="133444736"/>
      </c:barChart>
      <c:catAx>
        <c:axId val="13343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Stereotype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444736"/>
        <c:crosses val="autoZero"/>
        <c:auto val="1"/>
        <c:lblAlgn val="ctr"/>
        <c:lblOffset val="100"/>
        <c:noMultiLvlLbl val="0"/>
      </c:catAx>
      <c:valAx>
        <c:axId val="133444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43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'Cross TabulationGenderVSAge'!$E$4</c:f>
              <c:strCache>
                <c:ptCount val="1"/>
                <c:pt idx="0">
                  <c:v>Female</c:v>
                </c:pt>
              </c:strCache>
            </c:strRef>
          </c:tx>
          <c:invertIfNegative val="0"/>
          <c:cat>
            <c:strRef>
              <c:f>'Cross TabulationGenderVSAge'!$D$5:$D$7</c:f>
              <c:strCache>
                <c:ptCount val="3"/>
                <c:pt idx="0">
                  <c:v>15-30</c:v>
                </c:pt>
                <c:pt idx="1">
                  <c:v>31-50</c:v>
                </c:pt>
                <c:pt idx="2">
                  <c:v>51-70</c:v>
                </c:pt>
              </c:strCache>
            </c:strRef>
          </c:cat>
          <c:val>
            <c:numRef>
              <c:f>'Cross TabulationGenderVSAge'!$E$5:$E$7</c:f>
              <c:numCache>
                <c:formatCode>General</c:formatCode>
                <c:ptCount val="3"/>
                <c:pt idx="0">
                  <c:v>64</c:v>
                </c:pt>
                <c:pt idx="1">
                  <c:v>14</c:v>
                </c:pt>
                <c:pt idx="2">
                  <c:v>9</c:v>
                </c:pt>
              </c:numCache>
            </c:numRef>
          </c:val>
        </c:ser>
        <c:ser>
          <c:idx val="1"/>
          <c:order val="1"/>
          <c:tx>
            <c:strRef>
              <c:f>'Cross TabulationGenderVSAge'!$F$4</c:f>
              <c:strCache>
                <c:ptCount val="1"/>
                <c:pt idx="0">
                  <c:v>Male</c:v>
                </c:pt>
              </c:strCache>
            </c:strRef>
          </c:tx>
          <c:invertIfNegative val="0"/>
          <c:cat>
            <c:strRef>
              <c:f>'Cross TabulationGenderVSAge'!$D$5:$D$7</c:f>
              <c:strCache>
                <c:ptCount val="3"/>
                <c:pt idx="0">
                  <c:v>15-30</c:v>
                </c:pt>
                <c:pt idx="1">
                  <c:v>31-50</c:v>
                </c:pt>
                <c:pt idx="2">
                  <c:v>51-70</c:v>
                </c:pt>
              </c:strCache>
            </c:strRef>
          </c:cat>
          <c:val>
            <c:numRef>
              <c:f>'Cross TabulationGenderVSAge'!$F$5:$F$7</c:f>
              <c:numCache>
                <c:formatCode>General</c:formatCode>
                <c:ptCount val="3"/>
                <c:pt idx="0">
                  <c:v>17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85920"/>
        <c:axId val="37192064"/>
      </c:barChart>
      <c:catAx>
        <c:axId val="3478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37192064"/>
        <c:crosses val="autoZero"/>
        <c:auto val="1"/>
        <c:lblAlgn val="ctr"/>
        <c:lblOffset val="100"/>
        <c:noMultiLvlLbl val="0"/>
      </c:catAx>
      <c:valAx>
        <c:axId val="3719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85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3.75116652085156E-2"/>
          <c:w val="0.75133202099737528"/>
          <c:h val="0.673178769320501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'Cross TabGenderVSSpending'!$F$4</c:f>
              <c:strCache>
                <c:ptCount val="1"/>
                <c:pt idx="0">
                  <c:v>Female</c:v>
                </c:pt>
              </c:strCache>
            </c:strRef>
          </c:tx>
          <c:invertIfNegative val="0"/>
          <c:cat>
            <c:strRef>
              <c:f>'Cross TabGenderVSSpending'!$E$5:$E$15</c:f>
              <c:strCache>
                <c:ptCount val="10"/>
                <c:pt idx="0">
                  <c:v>$0-$500</c:v>
                </c:pt>
                <c:pt idx="1">
                  <c:v>$501-$1000</c:v>
                </c:pt>
                <c:pt idx="2">
                  <c:v>$1001-$1500</c:v>
                </c:pt>
                <c:pt idx="3">
                  <c:v>$1501-$2000</c:v>
                </c:pt>
                <c:pt idx="4">
                  <c:v>$2001-$2500</c:v>
                </c:pt>
                <c:pt idx="5">
                  <c:v>$2501-$3000</c:v>
                </c:pt>
                <c:pt idx="6">
                  <c:v>$3001-$3500</c:v>
                </c:pt>
                <c:pt idx="7">
                  <c:v>$3501-$4000</c:v>
                </c:pt>
                <c:pt idx="8">
                  <c:v>$4001-$4500</c:v>
                </c:pt>
                <c:pt idx="9">
                  <c:v>$4501-$5000</c:v>
                </c:pt>
              </c:strCache>
            </c:strRef>
          </c:cat>
          <c:val>
            <c:numRef>
              <c:f>'Cross TabGenderVSSpending'!$F$5:$F$15</c:f>
              <c:numCache>
                <c:formatCode>General</c:formatCode>
                <c:ptCount val="11"/>
                <c:pt idx="0">
                  <c:v>53</c:v>
                </c:pt>
                <c:pt idx="1">
                  <c:v>17</c:v>
                </c:pt>
                <c:pt idx="2">
                  <c:v>8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'Cross TabGenderVSSpending'!$G$4</c:f>
              <c:strCache>
                <c:ptCount val="1"/>
                <c:pt idx="0">
                  <c:v>Male</c:v>
                </c:pt>
              </c:strCache>
            </c:strRef>
          </c:tx>
          <c:invertIfNegative val="0"/>
          <c:cat>
            <c:strRef>
              <c:f>'Cross TabGenderVSSpending'!$E$5:$E$15</c:f>
              <c:strCache>
                <c:ptCount val="10"/>
                <c:pt idx="0">
                  <c:v>$0-$500</c:v>
                </c:pt>
                <c:pt idx="1">
                  <c:v>$501-$1000</c:v>
                </c:pt>
                <c:pt idx="2">
                  <c:v>$1001-$1500</c:v>
                </c:pt>
                <c:pt idx="3">
                  <c:v>$1501-$2000</c:v>
                </c:pt>
                <c:pt idx="4">
                  <c:v>$2001-$2500</c:v>
                </c:pt>
                <c:pt idx="5">
                  <c:v>$2501-$3000</c:v>
                </c:pt>
                <c:pt idx="6">
                  <c:v>$3001-$3500</c:v>
                </c:pt>
                <c:pt idx="7">
                  <c:v>$3501-$4000</c:v>
                </c:pt>
                <c:pt idx="8">
                  <c:v>$4001-$4500</c:v>
                </c:pt>
                <c:pt idx="9">
                  <c:v>$4501-$5000</c:v>
                </c:pt>
              </c:strCache>
            </c:strRef>
          </c:cat>
          <c:val>
            <c:numRef>
              <c:f>'Cross TabGenderVSSpending'!$G$5:$G$15</c:f>
              <c:numCache>
                <c:formatCode>General</c:formatCode>
                <c:ptCount val="11"/>
                <c:pt idx="0">
                  <c:v>18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701376"/>
        <c:axId val="127702912"/>
      </c:barChart>
      <c:catAx>
        <c:axId val="12770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27702912"/>
        <c:crosses val="autoZero"/>
        <c:auto val="1"/>
        <c:lblAlgn val="ctr"/>
        <c:lblOffset val="100"/>
        <c:noMultiLvlLbl val="0"/>
      </c:catAx>
      <c:valAx>
        <c:axId val="12770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701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43219597550306"/>
          <c:y val="3.75116652085156E-2"/>
          <c:w val="0.5146653543307087"/>
          <c:h val="0.458867381160688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'Cross Tab Education VS Ad freq'!$E$5:$E$6</c:f>
              <c:strCache>
                <c:ptCount val="1"/>
                <c:pt idx="0">
                  <c:v>Ad Frequency 0-300</c:v>
                </c:pt>
              </c:strCache>
            </c:strRef>
          </c:tx>
          <c:invertIfNegative val="0"/>
          <c:cat>
            <c:strRef>
              <c:f>'Cross Tab Education VS Ad freq'!$D$7:$D$13</c:f>
              <c:strCache>
                <c:ptCount val="7"/>
                <c:pt idx="0">
                  <c:v>Associate Degree</c:v>
                </c:pt>
                <c:pt idx="1">
                  <c:v>Bachelor Degree</c:v>
                </c:pt>
                <c:pt idx="2">
                  <c:v>Doctorate Degree</c:v>
                </c:pt>
                <c:pt idx="3">
                  <c:v>High school diploma</c:v>
                </c:pt>
                <c:pt idx="4">
                  <c:v>J.D. </c:v>
                </c:pt>
                <c:pt idx="5">
                  <c:v>Master Degree</c:v>
                </c:pt>
                <c:pt idx="6">
                  <c:v>Some undergraduate courses</c:v>
                </c:pt>
              </c:strCache>
            </c:strRef>
          </c:cat>
          <c:val>
            <c:numRef>
              <c:f>'Cross Tab Education VS Ad freq'!$E$7:$E$13</c:f>
              <c:numCache>
                <c:formatCode>General</c:formatCode>
                <c:ptCount val="7"/>
                <c:pt idx="0">
                  <c:v>5</c:v>
                </c:pt>
                <c:pt idx="1">
                  <c:v>44</c:v>
                </c:pt>
                <c:pt idx="2">
                  <c:v>10</c:v>
                </c:pt>
                <c:pt idx="3">
                  <c:v>3</c:v>
                </c:pt>
                <c:pt idx="4">
                  <c:v>2</c:v>
                </c:pt>
                <c:pt idx="5">
                  <c:v>15</c:v>
                </c:pt>
                <c:pt idx="6">
                  <c:v>23</c:v>
                </c:pt>
              </c:numCache>
            </c:numRef>
          </c:val>
        </c:ser>
        <c:ser>
          <c:idx val="1"/>
          <c:order val="1"/>
          <c:tx>
            <c:strRef>
              <c:f>'Cross Tab Education VS Ad freq'!$F$5:$F$6</c:f>
              <c:strCache>
                <c:ptCount val="1"/>
                <c:pt idx="0">
                  <c:v>Ad Frequency 301-600</c:v>
                </c:pt>
              </c:strCache>
            </c:strRef>
          </c:tx>
          <c:invertIfNegative val="0"/>
          <c:cat>
            <c:strRef>
              <c:f>'Cross Tab Education VS Ad freq'!$D$7:$D$13</c:f>
              <c:strCache>
                <c:ptCount val="7"/>
                <c:pt idx="0">
                  <c:v>Associate Degree</c:v>
                </c:pt>
                <c:pt idx="1">
                  <c:v>Bachelor Degree</c:v>
                </c:pt>
                <c:pt idx="2">
                  <c:v>Doctorate Degree</c:v>
                </c:pt>
                <c:pt idx="3">
                  <c:v>High school diploma</c:v>
                </c:pt>
                <c:pt idx="4">
                  <c:v>J.D. </c:v>
                </c:pt>
                <c:pt idx="5">
                  <c:v>Master Degree</c:v>
                </c:pt>
                <c:pt idx="6">
                  <c:v>Some undergraduate courses</c:v>
                </c:pt>
              </c:strCache>
            </c:strRef>
          </c:cat>
          <c:val>
            <c:numRef>
              <c:f>'Cross Tab Education VS Ad freq'!$F$7:$F$13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2"/>
          <c:order val="2"/>
          <c:tx>
            <c:strRef>
              <c:f>'Cross Tab Education VS Ad freq'!$G$5:$G$6</c:f>
              <c:strCache>
                <c:ptCount val="1"/>
                <c:pt idx="0">
                  <c:v>Ad Frequency 601-900</c:v>
                </c:pt>
              </c:strCache>
            </c:strRef>
          </c:tx>
          <c:invertIfNegative val="0"/>
          <c:cat>
            <c:strRef>
              <c:f>'Cross Tab Education VS Ad freq'!$D$7:$D$13</c:f>
              <c:strCache>
                <c:ptCount val="7"/>
                <c:pt idx="0">
                  <c:v>Associate Degree</c:v>
                </c:pt>
                <c:pt idx="1">
                  <c:v>Bachelor Degree</c:v>
                </c:pt>
                <c:pt idx="2">
                  <c:v>Doctorate Degree</c:v>
                </c:pt>
                <c:pt idx="3">
                  <c:v>High school diploma</c:v>
                </c:pt>
                <c:pt idx="4">
                  <c:v>J.D. </c:v>
                </c:pt>
                <c:pt idx="5">
                  <c:v>Master Degree</c:v>
                </c:pt>
                <c:pt idx="6">
                  <c:v>Some undergraduate courses</c:v>
                </c:pt>
              </c:strCache>
            </c:strRef>
          </c:cat>
          <c:val>
            <c:numRef>
              <c:f>'Cross Tab Education VS Ad freq'!$G$7:$G$13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'Cross Tab Education VS Ad freq'!$H$5:$H$6</c:f>
              <c:strCache>
                <c:ptCount val="1"/>
                <c:pt idx="0">
                  <c:v>Ad Frequency 901-1200</c:v>
                </c:pt>
              </c:strCache>
            </c:strRef>
          </c:tx>
          <c:invertIfNegative val="0"/>
          <c:cat>
            <c:strRef>
              <c:f>'Cross Tab Education VS Ad freq'!$D$7:$D$13</c:f>
              <c:strCache>
                <c:ptCount val="7"/>
                <c:pt idx="0">
                  <c:v>Associate Degree</c:v>
                </c:pt>
                <c:pt idx="1">
                  <c:v>Bachelor Degree</c:v>
                </c:pt>
                <c:pt idx="2">
                  <c:v>Doctorate Degree</c:v>
                </c:pt>
                <c:pt idx="3">
                  <c:v>High school diploma</c:v>
                </c:pt>
                <c:pt idx="4">
                  <c:v>J.D. </c:v>
                </c:pt>
                <c:pt idx="5">
                  <c:v>Master Degree</c:v>
                </c:pt>
                <c:pt idx="6">
                  <c:v>Some undergraduate courses</c:v>
                </c:pt>
              </c:strCache>
            </c:strRef>
          </c:cat>
          <c:val>
            <c:numRef>
              <c:f>'Cross Tab Education VS Ad freq'!$H$7:$H$13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348416"/>
        <c:axId val="294750848"/>
      </c:barChart>
      <c:catAx>
        <c:axId val="20034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94750848"/>
        <c:crosses val="autoZero"/>
        <c:auto val="1"/>
        <c:lblAlgn val="ctr"/>
        <c:lblOffset val="100"/>
        <c:noMultiLvlLbl val="0"/>
      </c:catAx>
      <c:valAx>
        <c:axId val="29475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348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'Cross Tab Gender VS Stereotype'!$G$3</c:f>
              <c:strCache>
                <c:ptCount val="1"/>
                <c:pt idx="0">
                  <c:v>Gender</c:v>
                </c:pt>
              </c:strCache>
            </c:strRef>
          </c:tx>
          <c:invertIfNegative val="0"/>
          <c:cat>
            <c:strRef>
              <c:f>'Cross Tab Gender VS Stereotype'!$F$4:$F$10</c:f>
              <c:strCache>
                <c:ptCount val="7"/>
                <c:pt idx="0">
                  <c:v>Stereotype</c:v>
                </c:pt>
                <c:pt idx="1">
                  <c:v>0-200</c:v>
                </c:pt>
                <c:pt idx="2">
                  <c:v>201-400</c:v>
                </c:pt>
                <c:pt idx="3">
                  <c:v>401-600</c:v>
                </c:pt>
                <c:pt idx="4">
                  <c:v>601-800</c:v>
                </c:pt>
                <c:pt idx="5">
                  <c:v>801-1000</c:v>
                </c:pt>
                <c:pt idx="6">
                  <c:v>1001-1200</c:v>
                </c:pt>
              </c:strCache>
            </c:strRef>
          </c:cat>
          <c:val>
            <c:numRef>
              <c:f>'Cross Tab Gender VS Stereotype'!$G$4:$G$10</c:f>
              <c:numCache>
                <c:formatCode>General</c:formatCode>
                <c:ptCount val="7"/>
                <c:pt idx="0">
                  <c:v>0</c:v>
                </c:pt>
                <c:pt idx="1">
                  <c:v>83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'Cross Tab Gender VS Stereotype'!$H$3</c:f>
              <c:strCache>
                <c:ptCount val="1"/>
              </c:strCache>
            </c:strRef>
          </c:tx>
          <c:invertIfNegative val="0"/>
          <c:cat>
            <c:strRef>
              <c:f>'Cross Tab Gender VS Stereotype'!$F$4:$F$10</c:f>
              <c:strCache>
                <c:ptCount val="7"/>
                <c:pt idx="0">
                  <c:v>Stereotype</c:v>
                </c:pt>
                <c:pt idx="1">
                  <c:v>0-200</c:v>
                </c:pt>
                <c:pt idx="2">
                  <c:v>201-400</c:v>
                </c:pt>
                <c:pt idx="3">
                  <c:v>401-600</c:v>
                </c:pt>
                <c:pt idx="4">
                  <c:v>601-800</c:v>
                </c:pt>
                <c:pt idx="5">
                  <c:v>801-1000</c:v>
                </c:pt>
                <c:pt idx="6">
                  <c:v>1001-1200</c:v>
                </c:pt>
              </c:strCache>
            </c:strRef>
          </c:cat>
          <c:val>
            <c:numRef>
              <c:f>'Cross Tab Gender VS Stereotype'!$H$4:$H$10</c:f>
              <c:numCache>
                <c:formatCode>General</c:formatCode>
                <c:ptCount val="7"/>
                <c:pt idx="0">
                  <c:v>0</c:v>
                </c:pt>
                <c:pt idx="1">
                  <c:v>18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320832"/>
        <c:axId val="153339008"/>
      </c:barChart>
      <c:catAx>
        <c:axId val="15332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339008"/>
        <c:crosses val="autoZero"/>
        <c:auto val="1"/>
        <c:lblAlgn val="ctr"/>
        <c:lblOffset val="100"/>
        <c:noMultiLvlLbl val="0"/>
      </c:catAx>
      <c:valAx>
        <c:axId val="15333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320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Spending</c:v>
          </c:tx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63690</c:v>
              </c:pt>
              <c:pt idx="1">
                <c:v>4552</c:v>
              </c:pt>
            </c:numLit>
          </c:val>
        </c:ser>
        <c:ser>
          <c:idx val="1"/>
          <c:order val="1"/>
          <c:tx>
            <c:v>Sum of Ad Frequency</c:v>
          </c:tx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4034</c:v>
              </c:pt>
              <c:pt idx="1">
                <c:v>739</c:v>
              </c:pt>
            </c:numLit>
          </c:val>
        </c:ser>
        <c:ser>
          <c:idx val="2"/>
          <c:order val="2"/>
          <c:tx>
            <c:v>Sum of Stereotype</c:v>
          </c:tx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3891</c:v>
              </c:pt>
              <c:pt idx="1">
                <c:v>664</c:v>
              </c:pt>
            </c:numLit>
          </c:val>
        </c:ser>
        <c:ser>
          <c:idx val="3"/>
          <c:order val="3"/>
          <c:tx>
            <c:v>Sum of Age</c:v>
          </c:tx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2607</c:v>
              </c:pt>
              <c:pt idx="1">
                <c:v>466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799616"/>
        <c:axId val="295999360"/>
      </c:barChart>
      <c:catAx>
        <c:axId val="29479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95999360"/>
        <c:crosses val="autoZero"/>
        <c:auto val="1"/>
        <c:lblAlgn val="ctr"/>
        <c:lblOffset val="100"/>
        <c:noMultiLvlLbl val="0"/>
      </c:catAx>
      <c:valAx>
        <c:axId val="29599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79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180975</xdr:rowOff>
    </xdr:from>
    <xdr:to>
      <xdr:col>18</xdr:col>
      <xdr:colOff>238125</xdr:colOff>
      <xdr:row>11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200025</xdr:colOff>
      <xdr:row>1</xdr:row>
      <xdr:rowOff>95250</xdr:rowOff>
    </xdr:from>
    <xdr:to>
      <xdr:col>18</xdr:col>
      <xdr:colOff>200025</xdr:colOff>
      <xdr:row>14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2</xdr:row>
      <xdr:rowOff>19050</xdr:rowOff>
    </xdr:from>
    <xdr:to>
      <xdr:col>18</xdr:col>
      <xdr:colOff>238125</xdr:colOff>
      <xdr:row>13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1</xdr:row>
      <xdr:rowOff>133350</xdr:rowOff>
    </xdr:from>
    <xdr:to>
      <xdr:col>18</xdr:col>
      <xdr:colOff>228600</xdr:colOff>
      <xdr:row>13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0</xdr:row>
      <xdr:rowOff>180975</xdr:rowOff>
    </xdr:from>
    <xdr:to>
      <xdr:col>15</xdr:col>
      <xdr:colOff>552450</xdr:colOff>
      <xdr:row>16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</xdr:colOff>
      <xdr:row>1</xdr:row>
      <xdr:rowOff>123825</xdr:rowOff>
    </xdr:from>
    <xdr:to>
      <xdr:col>16</xdr:col>
      <xdr:colOff>380999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4</xdr:row>
      <xdr:rowOff>19050</xdr:rowOff>
    </xdr:from>
    <xdr:to>
      <xdr:col>15</xdr:col>
      <xdr:colOff>457200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1</xdr:row>
      <xdr:rowOff>76200</xdr:rowOff>
    </xdr:from>
    <xdr:to>
      <xdr:col>19</xdr:col>
      <xdr:colOff>28575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6</xdr:row>
      <xdr:rowOff>161925</xdr:rowOff>
    </xdr:from>
    <xdr:to>
      <xdr:col>11</xdr:col>
      <xdr:colOff>152400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bbu 2" refreshedDate="44590.658380671295" createdVersion="4" refreshedVersion="4" minRefreshableVersion="3" recordCount="105">
  <cacheSource type="worksheet">
    <worksheetSource ref="A1:E106" sheet="Pivot table"/>
  </cacheSource>
  <cacheFields count="5"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19" maxValue="68"/>
    </cacheField>
    <cacheField name="Spending" numFmtId="164">
      <sharedItems containsSemiMixedTypes="0" containsString="0" containsNumber="1" containsInteger="1" minValue="20" maxValue="5000"/>
    </cacheField>
    <cacheField name="Ad Frequency" numFmtId="0">
      <sharedItems containsSemiMixedTypes="0" containsString="0" containsNumber="1" containsInteger="1" minValue="0" maxValue="1100"/>
    </cacheField>
    <cacheField name="Stereotype" numFmtId="0">
      <sharedItems containsSemiMixedTypes="0" containsString="0" containsNumber="1" containsInteger="1" minValue="0" maxValue="10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">
  <r>
    <x v="0"/>
    <n v="23"/>
    <n v="500"/>
    <n v="10"/>
    <n v="9"/>
  </r>
  <r>
    <x v="1"/>
    <n v="22"/>
    <n v="75"/>
    <n v="15"/>
    <n v="14"/>
  </r>
  <r>
    <x v="0"/>
    <n v="24"/>
    <n v="1500"/>
    <n v="10"/>
    <n v="10"/>
  </r>
  <r>
    <x v="0"/>
    <n v="23"/>
    <n v="500"/>
    <n v="10"/>
    <n v="10"/>
  </r>
  <r>
    <x v="0"/>
    <n v="23"/>
    <n v="4000"/>
    <n v="75"/>
    <n v="75"/>
  </r>
  <r>
    <x v="0"/>
    <n v="24"/>
    <n v="300"/>
    <n v="5"/>
    <n v="5"/>
  </r>
  <r>
    <x v="0"/>
    <n v="30"/>
    <n v="700"/>
    <n v="6"/>
    <n v="6"/>
  </r>
  <r>
    <x v="0"/>
    <n v="28"/>
    <n v="500"/>
    <n v="10"/>
    <n v="6"/>
  </r>
  <r>
    <x v="0"/>
    <n v="20"/>
    <n v="1000"/>
    <n v="15"/>
    <n v="13"/>
  </r>
  <r>
    <x v="1"/>
    <n v="24"/>
    <n v="337"/>
    <n v="40"/>
    <n v="38"/>
  </r>
  <r>
    <x v="0"/>
    <n v="24"/>
    <n v="600"/>
    <n v="37"/>
    <n v="35"/>
  </r>
  <r>
    <x v="0"/>
    <n v="24"/>
    <n v="240"/>
    <n v="15"/>
    <n v="15"/>
  </r>
  <r>
    <x v="0"/>
    <n v="27"/>
    <n v="3000"/>
    <n v="2"/>
    <n v="2"/>
  </r>
  <r>
    <x v="0"/>
    <n v="24"/>
    <n v="250"/>
    <n v="20"/>
    <n v="18"/>
  </r>
  <r>
    <x v="0"/>
    <n v="21"/>
    <n v="500"/>
    <n v="20"/>
    <n v="20"/>
  </r>
  <r>
    <x v="0"/>
    <n v="23"/>
    <n v="2500"/>
    <n v="600"/>
    <n v="590"/>
  </r>
  <r>
    <x v="0"/>
    <n v="23"/>
    <n v="2000"/>
    <n v="50"/>
    <n v="48"/>
  </r>
  <r>
    <x v="0"/>
    <n v="20"/>
    <n v="400"/>
    <n v="400"/>
    <n v="375"/>
  </r>
  <r>
    <x v="0"/>
    <n v="46"/>
    <n v="100"/>
    <n v="5"/>
    <n v="5"/>
  </r>
  <r>
    <x v="0"/>
    <n v="23"/>
    <n v="1000"/>
    <n v="20"/>
    <n v="15"/>
  </r>
  <r>
    <x v="0"/>
    <n v="23"/>
    <n v="750"/>
    <n v="100"/>
    <n v="100"/>
  </r>
  <r>
    <x v="1"/>
    <n v="23"/>
    <n v="400"/>
    <n v="3"/>
    <n v="2"/>
  </r>
  <r>
    <x v="0"/>
    <n v="21"/>
    <n v="800"/>
    <n v="10"/>
    <n v="10"/>
  </r>
  <r>
    <x v="1"/>
    <n v="23"/>
    <n v="500"/>
    <n v="50"/>
    <n v="10"/>
  </r>
  <r>
    <x v="1"/>
    <n v="19"/>
    <n v="600"/>
    <n v="15"/>
    <n v="14"/>
  </r>
  <r>
    <x v="0"/>
    <n v="59"/>
    <n v="2500"/>
    <n v="20"/>
    <n v="20"/>
  </r>
  <r>
    <x v="0"/>
    <n v="65"/>
    <n v="350"/>
    <n v="20"/>
    <n v="20"/>
  </r>
  <r>
    <x v="1"/>
    <n v="32"/>
    <n v="400"/>
    <n v="5"/>
    <n v="5"/>
  </r>
  <r>
    <x v="0"/>
    <n v="50"/>
    <n v="350"/>
    <n v="10"/>
    <n v="10"/>
  </r>
  <r>
    <x v="1"/>
    <n v="23"/>
    <n v="200"/>
    <n v="150"/>
    <n v="135"/>
  </r>
  <r>
    <x v="0"/>
    <n v="31"/>
    <n v="200"/>
    <n v="25"/>
    <n v="25"/>
  </r>
  <r>
    <x v="1"/>
    <n v="25"/>
    <n v="100"/>
    <n v="5"/>
    <n v="5"/>
  </r>
  <r>
    <x v="1"/>
    <n v="23"/>
    <n v="100"/>
    <n v="300"/>
    <n v="300"/>
  </r>
  <r>
    <x v="0"/>
    <n v="55"/>
    <n v="1000"/>
    <n v="50"/>
    <n v="40"/>
  </r>
  <r>
    <x v="0"/>
    <n v="68"/>
    <n v="1500"/>
    <n v="150"/>
    <n v="150"/>
  </r>
  <r>
    <x v="0"/>
    <n v="21"/>
    <n v="50"/>
    <n v="100"/>
    <n v="100"/>
  </r>
  <r>
    <x v="1"/>
    <n v="22"/>
    <n v="100"/>
    <n v="3"/>
    <n v="1"/>
  </r>
  <r>
    <x v="1"/>
    <n v="27"/>
    <n v="250"/>
    <n v="5"/>
    <n v="4"/>
  </r>
  <r>
    <x v="0"/>
    <n v="33"/>
    <n v="250"/>
    <n v="6"/>
    <n v="6"/>
  </r>
  <r>
    <x v="0"/>
    <n v="32"/>
    <n v="310"/>
    <n v="12"/>
    <n v="12"/>
  </r>
  <r>
    <x v="0"/>
    <n v="22"/>
    <n v="40"/>
    <n v="2"/>
    <n v="2"/>
  </r>
  <r>
    <x v="0"/>
    <n v="44"/>
    <n v="1000"/>
    <n v="3"/>
    <n v="3"/>
  </r>
  <r>
    <x v="0"/>
    <n v="49"/>
    <n v="600"/>
    <n v="10"/>
    <n v="8"/>
  </r>
  <r>
    <x v="0"/>
    <n v="22"/>
    <n v="5000"/>
    <n v="5"/>
    <n v="5"/>
  </r>
  <r>
    <x v="0"/>
    <n v="26"/>
    <n v="2500"/>
    <n v="10"/>
    <n v="10"/>
  </r>
  <r>
    <x v="0"/>
    <n v="49"/>
    <n v="500"/>
    <n v="10"/>
    <n v="8"/>
  </r>
  <r>
    <x v="0"/>
    <n v="58"/>
    <n v="500"/>
    <n v="20"/>
    <n v="20"/>
  </r>
  <r>
    <x v="0"/>
    <n v="61"/>
    <n v="300"/>
    <n v="50"/>
    <n v="50"/>
  </r>
  <r>
    <x v="0"/>
    <n v="21"/>
    <n v="1200"/>
    <n v="10"/>
    <n v="10"/>
  </r>
  <r>
    <x v="0"/>
    <n v="24"/>
    <n v="400"/>
    <n v="20"/>
    <n v="20"/>
  </r>
  <r>
    <x v="0"/>
    <n v="27"/>
    <n v="500"/>
    <n v="20"/>
    <n v="17"/>
  </r>
  <r>
    <x v="0"/>
    <n v="21"/>
    <n v="400"/>
    <n v="25"/>
    <n v="25"/>
  </r>
  <r>
    <x v="0"/>
    <n v="25"/>
    <n v="50"/>
    <n v="20"/>
    <n v="20"/>
  </r>
  <r>
    <x v="0"/>
    <n v="23"/>
    <n v="500"/>
    <n v="4"/>
    <n v="2"/>
  </r>
  <r>
    <x v="0"/>
    <n v="23"/>
    <n v="1500"/>
    <n v="25"/>
    <n v="25"/>
  </r>
  <r>
    <x v="0"/>
    <n v="23"/>
    <n v="150"/>
    <n v="10"/>
    <n v="8"/>
  </r>
  <r>
    <x v="0"/>
    <n v="23"/>
    <n v="400"/>
    <n v="10"/>
    <n v="10"/>
  </r>
  <r>
    <x v="1"/>
    <n v="23"/>
    <n v="75"/>
    <n v="10"/>
    <n v="8"/>
  </r>
  <r>
    <x v="0"/>
    <n v="46"/>
    <n v="600"/>
    <n v="150"/>
    <n v="150"/>
  </r>
  <r>
    <x v="0"/>
    <n v="39"/>
    <n v="100"/>
    <n v="15"/>
    <n v="10"/>
  </r>
  <r>
    <x v="1"/>
    <n v="27"/>
    <n v="390"/>
    <n v="50"/>
    <n v="45"/>
  </r>
  <r>
    <x v="0"/>
    <n v="24"/>
    <n v="350"/>
    <n v="20"/>
    <n v="20"/>
  </r>
  <r>
    <x v="1"/>
    <n v="23"/>
    <n v="200"/>
    <n v="5"/>
    <n v="5"/>
  </r>
  <r>
    <x v="1"/>
    <n v="22"/>
    <n v="25"/>
    <n v="5"/>
    <n v="2"/>
  </r>
  <r>
    <x v="0"/>
    <n v="24"/>
    <n v="300"/>
    <n v="50"/>
    <n v="50"/>
  </r>
  <r>
    <x v="0"/>
    <n v="20"/>
    <n v="800"/>
    <n v="10"/>
    <n v="10"/>
  </r>
  <r>
    <x v="0"/>
    <n v="23"/>
    <n v="300"/>
    <n v="15"/>
    <n v="15"/>
  </r>
  <r>
    <x v="1"/>
    <n v="25"/>
    <n v="100"/>
    <n v="4"/>
    <n v="3"/>
  </r>
  <r>
    <x v="1"/>
    <n v="19"/>
    <n v="250"/>
    <n v="2"/>
    <n v="1"/>
  </r>
  <r>
    <x v="0"/>
    <n v="25"/>
    <n v="180"/>
    <n v="5"/>
    <n v="5"/>
  </r>
  <r>
    <x v="0"/>
    <n v="23"/>
    <n v="500"/>
    <n v="20"/>
    <n v="20"/>
  </r>
  <r>
    <x v="0"/>
    <n v="23"/>
    <n v="400"/>
    <n v="25"/>
    <n v="25"/>
  </r>
  <r>
    <x v="0"/>
    <n v="20"/>
    <n v="250"/>
    <n v="30"/>
    <n v="30"/>
  </r>
  <r>
    <x v="0"/>
    <n v="64"/>
    <n v="500"/>
    <n v="55"/>
    <n v="55"/>
  </r>
  <r>
    <x v="0"/>
    <n v="49"/>
    <n v="20"/>
    <n v="0"/>
    <n v="0"/>
  </r>
  <r>
    <x v="0"/>
    <n v="26"/>
    <n v="240"/>
    <n v="5"/>
    <n v="3"/>
  </r>
  <r>
    <x v="0"/>
    <n v="29"/>
    <n v="600"/>
    <n v="20"/>
    <n v="19"/>
  </r>
  <r>
    <x v="0"/>
    <n v="23"/>
    <n v="500"/>
    <n v="35"/>
    <n v="34"/>
  </r>
  <r>
    <x v="0"/>
    <n v="23"/>
    <n v="500"/>
    <n v="9"/>
    <n v="9"/>
  </r>
  <r>
    <x v="0"/>
    <n v="22"/>
    <n v="1500"/>
    <n v="2"/>
    <n v="2"/>
  </r>
  <r>
    <x v="0"/>
    <n v="26"/>
    <n v="200"/>
    <n v="45"/>
    <n v="42"/>
  </r>
  <r>
    <x v="0"/>
    <n v="24"/>
    <n v="1000"/>
    <n v="50"/>
    <n v="50"/>
  </r>
  <r>
    <x v="0"/>
    <n v="29"/>
    <n v="1500"/>
    <n v="10"/>
    <n v="10"/>
  </r>
  <r>
    <x v="1"/>
    <n v="27"/>
    <n v="50"/>
    <n v="7"/>
    <n v="7"/>
  </r>
  <r>
    <x v="0"/>
    <n v="22"/>
    <n v="300"/>
    <n v="10"/>
    <n v="7"/>
  </r>
  <r>
    <x v="0"/>
    <n v="54"/>
    <n v="2000"/>
    <n v="10"/>
    <n v="9"/>
  </r>
  <r>
    <x v="0"/>
    <n v="26"/>
    <n v="550"/>
    <n v="20"/>
    <n v="20"/>
  </r>
  <r>
    <x v="0"/>
    <n v="40"/>
    <n v="1000"/>
    <n v="20"/>
    <n v="20"/>
  </r>
  <r>
    <x v="0"/>
    <n v="19"/>
    <n v="80"/>
    <n v="35"/>
    <n v="35"/>
  </r>
  <r>
    <x v="0"/>
    <n v="24"/>
    <n v="1500"/>
    <n v="6"/>
    <n v="6"/>
  </r>
  <r>
    <x v="0"/>
    <n v="22"/>
    <n v="200"/>
    <n v="10"/>
    <n v="8"/>
  </r>
  <r>
    <x v="0"/>
    <n v="24"/>
    <n v="250"/>
    <n v="50"/>
    <n v="50"/>
  </r>
  <r>
    <x v="0"/>
    <n v="20"/>
    <n v="200"/>
    <n v="65"/>
    <n v="65"/>
  </r>
  <r>
    <x v="0"/>
    <n v="24"/>
    <n v="100"/>
    <n v="1100"/>
    <n v="1050"/>
  </r>
  <r>
    <x v="0"/>
    <n v="27"/>
    <n v="1500"/>
    <n v="3"/>
    <n v="3"/>
  </r>
  <r>
    <x v="0"/>
    <n v="30"/>
    <n v="600"/>
    <n v="5"/>
    <n v="5"/>
  </r>
  <r>
    <x v="0"/>
    <n v="25"/>
    <n v="50"/>
    <n v="1"/>
    <n v="1"/>
  </r>
  <r>
    <x v="0"/>
    <n v="54"/>
    <n v="100"/>
    <n v="10"/>
    <n v="10"/>
  </r>
  <r>
    <x v="1"/>
    <n v="37"/>
    <n v="400"/>
    <n v="65"/>
    <n v="65"/>
  </r>
  <r>
    <x v="0"/>
    <n v="23"/>
    <n v="200"/>
    <n v="3"/>
    <n v="2"/>
  </r>
  <r>
    <x v="0"/>
    <n v="21"/>
    <n v="200"/>
    <n v="2"/>
    <n v="2"/>
  </r>
  <r>
    <x v="0"/>
    <n v="42"/>
    <n v="600"/>
    <n v="3"/>
    <n v="3"/>
  </r>
  <r>
    <x v="0"/>
    <n v="23"/>
    <n v="380"/>
    <n v="35"/>
    <n v="35"/>
  </r>
  <r>
    <x v="0"/>
    <n v="32"/>
    <n v="100"/>
    <n v="2"/>
    <n v="2"/>
  </r>
  <r>
    <x v="0"/>
    <n v="24"/>
    <n v="250"/>
    <n v="6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H2:L5" firstHeaderRow="0" firstDataRow="1" firstDataCol="1"/>
  <pivotFields count="5">
    <pivotField axis="axisRow" showAll="0">
      <items count="3">
        <item x="0"/>
        <item x="1"/>
        <item t="default"/>
      </items>
    </pivotField>
    <pivotField dataField="1" showAll="0"/>
    <pivotField dataField="1" numFmtId="164"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pending" fld="2" baseField="0" baseItem="0"/>
    <dataField name="Sum of Ad Frequency" fld="3" baseField="0" baseItem="0"/>
    <dataField name="Sum of Stereotype" fld="4" baseField="0" baseItem="0"/>
    <dataField name="Sum of Ag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C400"/>
  <sheetViews>
    <sheetView workbookViewId="0"/>
  </sheetViews>
  <sheetFormatPr defaultColWidth="8.85546875" defaultRowHeight="15" x14ac:dyDescent="0.25"/>
  <cols>
    <col min="1" max="1" width="8.85546875" style="12"/>
    <col min="2" max="2" width="16.140625" style="1" bestFit="1" customWidth="1"/>
    <col min="3" max="3" width="96.42578125" style="2" bestFit="1" customWidth="1"/>
    <col min="4" max="16384" width="8.85546875" style="2"/>
  </cols>
  <sheetData>
    <row r="1" spans="1:3" ht="15.75" thickBot="1" x14ac:dyDescent="0.3">
      <c r="A1" s="9" t="s">
        <v>66</v>
      </c>
      <c r="B1" s="9" t="s">
        <v>61</v>
      </c>
      <c r="C1" s="3" t="s">
        <v>62</v>
      </c>
    </row>
    <row r="2" spans="1:3" ht="15.75" thickTop="1" x14ac:dyDescent="0.25"/>
    <row r="3" spans="1:3" x14ac:dyDescent="0.25">
      <c r="A3" s="13">
        <v>1</v>
      </c>
      <c r="B3" s="4" t="s">
        <v>49</v>
      </c>
      <c r="C3" s="5" t="s">
        <v>4</v>
      </c>
    </row>
    <row r="4" spans="1:3" x14ac:dyDescent="0.2">
      <c r="A4" s="13"/>
      <c r="B4" s="6"/>
      <c r="C4" s="10" t="s">
        <v>9</v>
      </c>
    </row>
    <row r="5" spans="1:3" x14ac:dyDescent="0.2">
      <c r="A5" s="13"/>
      <c r="B5" s="6"/>
      <c r="C5" s="10" t="s">
        <v>12</v>
      </c>
    </row>
    <row r="6" spans="1:3" x14ac:dyDescent="0.25">
      <c r="A6" s="13">
        <v>2</v>
      </c>
      <c r="B6" s="4" t="s">
        <v>50</v>
      </c>
      <c r="C6" s="5" t="s">
        <v>14</v>
      </c>
    </row>
    <row r="7" spans="1:3" x14ac:dyDescent="0.25">
      <c r="A7" s="13">
        <v>3</v>
      </c>
      <c r="B7" s="4" t="s">
        <v>51</v>
      </c>
      <c r="C7" s="5" t="s">
        <v>15</v>
      </c>
    </row>
    <row r="8" spans="1:3" x14ac:dyDescent="0.2">
      <c r="A8" s="13"/>
      <c r="B8" s="6"/>
      <c r="C8" s="10" t="s">
        <v>16</v>
      </c>
    </row>
    <row r="9" spans="1:3" x14ac:dyDescent="0.2">
      <c r="A9" s="13"/>
      <c r="B9" s="6"/>
      <c r="C9" s="10" t="s">
        <v>18</v>
      </c>
    </row>
    <row r="10" spans="1:3" x14ac:dyDescent="0.2">
      <c r="A10" s="13"/>
      <c r="B10" s="6"/>
      <c r="C10" s="10" t="s">
        <v>19</v>
      </c>
    </row>
    <row r="11" spans="1:3" x14ac:dyDescent="0.2">
      <c r="A11" s="13"/>
      <c r="B11" s="6"/>
      <c r="C11" s="10" t="s">
        <v>20</v>
      </c>
    </row>
    <row r="12" spans="1:3" x14ac:dyDescent="0.2">
      <c r="A12" s="13"/>
      <c r="B12" s="6"/>
      <c r="C12" s="10" t="s">
        <v>10</v>
      </c>
    </row>
    <row r="13" spans="1:3" x14ac:dyDescent="0.2">
      <c r="A13" s="13"/>
      <c r="B13" s="6"/>
      <c r="C13" s="10" t="s">
        <v>22</v>
      </c>
    </row>
    <row r="14" spans="1:3" x14ac:dyDescent="0.2">
      <c r="A14" s="13"/>
      <c r="B14" s="6"/>
      <c r="C14" s="10" t="s">
        <v>24</v>
      </c>
    </row>
    <row r="15" spans="1:3" x14ac:dyDescent="0.2">
      <c r="A15" s="13"/>
      <c r="B15" s="6"/>
      <c r="C15" s="10" t="s">
        <v>25</v>
      </c>
    </row>
    <row r="16" spans="1:3" x14ac:dyDescent="0.2">
      <c r="A16" s="13"/>
      <c r="B16" s="6"/>
      <c r="C16" s="10" t="s">
        <v>27</v>
      </c>
    </row>
    <row r="17" spans="1:3" x14ac:dyDescent="0.25">
      <c r="A17" s="13">
        <v>4</v>
      </c>
      <c r="B17" s="4" t="s">
        <v>52</v>
      </c>
      <c r="C17" s="5" t="s">
        <v>28</v>
      </c>
    </row>
    <row r="18" spans="1:3" x14ac:dyDescent="0.2">
      <c r="A18" s="13"/>
      <c r="B18" s="6"/>
      <c r="C18" s="10" t="s">
        <v>67</v>
      </c>
    </row>
    <row r="19" spans="1:3" x14ac:dyDescent="0.2">
      <c r="A19" s="13"/>
      <c r="B19" s="6"/>
      <c r="C19" s="10" t="s">
        <v>68</v>
      </c>
    </row>
    <row r="20" spans="1:3" x14ac:dyDescent="0.2">
      <c r="A20" s="13"/>
      <c r="B20" s="6"/>
      <c r="C20" s="10" t="s">
        <v>69</v>
      </c>
    </row>
    <row r="21" spans="1:3" x14ac:dyDescent="0.2">
      <c r="A21" s="13"/>
      <c r="B21" s="6"/>
      <c r="C21" s="10" t="s">
        <v>70</v>
      </c>
    </row>
    <row r="22" spans="1:3" x14ac:dyDescent="0.2">
      <c r="A22" s="13"/>
      <c r="B22" s="6"/>
      <c r="C22" s="10" t="s">
        <v>71</v>
      </c>
    </row>
    <row r="23" spans="1:3" x14ac:dyDescent="0.2">
      <c r="A23" s="13"/>
      <c r="B23" s="6"/>
      <c r="C23" s="10" t="s">
        <v>72</v>
      </c>
    </row>
    <row r="24" spans="1:3" x14ac:dyDescent="0.2">
      <c r="A24" s="13"/>
      <c r="B24" s="6"/>
      <c r="C24" s="10" t="s">
        <v>73</v>
      </c>
    </row>
    <row r="25" spans="1:3" x14ac:dyDescent="0.2">
      <c r="A25" s="13"/>
      <c r="B25" s="6"/>
      <c r="C25" s="10" t="s">
        <v>74</v>
      </c>
    </row>
    <row r="26" spans="1:3" x14ac:dyDescent="0.2">
      <c r="A26" s="13"/>
      <c r="B26" s="6"/>
      <c r="C26" s="10" t="s">
        <v>75</v>
      </c>
    </row>
    <row r="27" spans="1:3" x14ac:dyDescent="0.2">
      <c r="A27" s="13"/>
      <c r="B27" s="6"/>
      <c r="C27" s="10" t="s">
        <v>76</v>
      </c>
    </row>
    <row r="28" spans="1:3" x14ac:dyDescent="0.2">
      <c r="A28" s="13"/>
      <c r="B28" s="6"/>
      <c r="C28" s="10" t="s">
        <v>77</v>
      </c>
    </row>
    <row r="29" spans="1:3" x14ac:dyDescent="0.2">
      <c r="A29" s="13"/>
      <c r="B29" s="6"/>
      <c r="C29" s="10" t="s">
        <v>78</v>
      </c>
    </row>
    <row r="30" spans="1:3" x14ac:dyDescent="0.2">
      <c r="A30" s="13"/>
      <c r="B30" s="6"/>
      <c r="C30" s="10" t="s">
        <v>33</v>
      </c>
    </row>
    <row r="31" spans="1:3" ht="75" x14ac:dyDescent="0.25">
      <c r="A31" s="13">
        <v>5</v>
      </c>
      <c r="B31" s="4" t="s">
        <v>53</v>
      </c>
      <c r="C31" s="7" t="s">
        <v>56</v>
      </c>
    </row>
    <row r="32" spans="1:3" ht="60" x14ac:dyDescent="0.25">
      <c r="A32" s="13">
        <v>6</v>
      </c>
      <c r="B32" s="4" t="s">
        <v>63</v>
      </c>
      <c r="C32" s="8" t="s">
        <v>55</v>
      </c>
    </row>
    <row r="33" spans="1:3" ht="30" x14ac:dyDescent="0.25">
      <c r="A33" s="13">
        <v>7</v>
      </c>
      <c r="B33" s="4" t="s">
        <v>64</v>
      </c>
      <c r="C33" s="8" t="s">
        <v>34</v>
      </c>
    </row>
    <row r="34" spans="1:3" ht="30" x14ac:dyDescent="0.25">
      <c r="A34" s="13">
        <v>8</v>
      </c>
      <c r="B34" s="4" t="s">
        <v>58</v>
      </c>
      <c r="C34" s="8" t="s">
        <v>35</v>
      </c>
    </row>
    <row r="35" spans="1:3" x14ac:dyDescent="0.2">
      <c r="A35" s="13"/>
      <c r="B35" s="6"/>
      <c r="C35" s="11" t="s">
        <v>36</v>
      </c>
    </row>
    <row r="36" spans="1:3" x14ac:dyDescent="0.2">
      <c r="A36" s="13"/>
      <c r="B36" s="6"/>
      <c r="C36" s="11" t="s">
        <v>37</v>
      </c>
    </row>
    <row r="37" spans="1:3" x14ac:dyDescent="0.2">
      <c r="A37" s="13"/>
      <c r="B37" s="6"/>
      <c r="C37" s="11" t="s">
        <v>38</v>
      </c>
    </row>
    <row r="38" spans="1:3" x14ac:dyDescent="0.2">
      <c r="A38" s="13"/>
      <c r="B38" s="6"/>
      <c r="C38" s="11" t="s">
        <v>39</v>
      </c>
    </row>
    <row r="39" spans="1:3" x14ac:dyDescent="0.2">
      <c r="A39" s="13"/>
      <c r="B39" s="6"/>
      <c r="C39" s="11" t="s">
        <v>40</v>
      </c>
    </row>
    <row r="40" spans="1:3" ht="45" x14ac:dyDescent="0.25">
      <c r="A40" s="13">
        <v>9</v>
      </c>
      <c r="B40" s="4" t="s">
        <v>60</v>
      </c>
      <c r="C40" s="8" t="s">
        <v>54</v>
      </c>
    </row>
    <row r="41" spans="1:3" x14ac:dyDescent="0.2">
      <c r="A41" s="13"/>
      <c r="B41" s="6"/>
      <c r="C41" s="11" t="s">
        <v>41</v>
      </c>
    </row>
    <row r="42" spans="1:3" x14ac:dyDescent="0.2">
      <c r="A42" s="13"/>
      <c r="B42" s="6"/>
      <c r="C42" s="11" t="s">
        <v>42</v>
      </c>
    </row>
    <row r="43" spans="1:3" x14ac:dyDescent="0.2">
      <c r="A43" s="13"/>
      <c r="B43" s="6"/>
      <c r="C43" s="11" t="s">
        <v>43</v>
      </c>
    </row>
    <row r="44" spans="1:3" x14ac:dyDescent="0.2">
      <c r="A44" s="13"/>
      <c r="B44" s="6"/>
      <c r="C44" s="11" t="s">
        <v>44</v>
      </c>
    </row>
    <row r="45" spans="1:3" x14ac:dyDescent="0.2">
      <c r="A45" s="13"/>
      <c r="B45" s="6"/>
      <c r="C45" s="11" t="s">
        <v>45</v>
      </c>
    </row>
    <row r="46" spans="1:3" x14ac:dyDescent="0.2">
      <c r="A46" s="13"/>
      <c r="B46" s="6"/>
      <c r="C46" s="11" t="s">
        <v>46</v>
      </c>
    </row>
    <row r="47" spans="1:3" x14ac:dyDescent="0.2">
      <c r="A47" s="13"/>
      <c r="B47" s="6"/>
      <c r="C47" s="11" t="s">
        <v>47</v>
      </c>
    </row>
    <row r="48" spans="1:3" ht="30" x14ac:dyDescent="0.25">
      <c r="A48" s="13">
        <v>10</v>
      </c>
      <c r="B48" s="4" t="s">
        <v>65</v>
      </c>
      <c r="C48" s="8" t="s">
        <v>57</v>
      </c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  <row r="64" spans="3:3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  <row r="104" spans="3:3" x14ac:dyDescent="0.25">
      <c r="C104" s="1"/>
    </row>
    <row r="105" spans="3:3" x14ac:dyDescent="0.25">
      <c r="C105" s="1"/>
    </row>
    <row r="106" spans="3:3" x14ac:dyDescent="0.25">
      <c r="C106" s="1"/>
    </row>
    <row r="107" spans="3:3" x14ac:dyDescent="0.25">
      <c r="C107" s="1"/>
    </row>
    <row r="108" spans="3:3" x14ac:dyDescent="0.25">
      <c r="C108" s="1"/>
    </row>
    <row r="109" spans="3:3" x14ac:dyDescent="0.25">
      <c r="C109" s="1"/>
    </row>
    <row r="110" spans="3:3" x14ac:dyDescent="0.25">
      <c r="C110" s="1"/>
    </row>
    <row r="111" spans="3:3" x14ac:dyDescent="0.25">
      <c r="C111" s="1"/>
    </row>
    <row r="112" spans="3:3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  <row r="198" spans="3:3" x14ac:dyDescent="0.25">
      <c r="C198" s="1"/>
    </row>
    <row r="199" spans="3:3" x14ac:dyDescent="0.25">
      <c r="C199" s="1"/>
    </row>
    <row r="200" spans="3:3" x14ac:dyDescent="0.25">
      <c r="C200" s="1"/>
    </row>
    <row r="201" spans="3:3" x14ac:dyDescent="0.25">
      <c r="C201" s="1"/>
    </row>
    <row r="202" spans="3:3" x14ac:dyDescent="0.25">
      <c r="C202" s="1"/>
    </row>
    <row r="203" spans="3:3" x14ac:dyDescent="0.25">
      <c r="C203" s="1"/>
    </row>
    <row r="204" spans="3:3" x14ac:dyDescent="0.25">
      <c r="C204" s="1"/>
    </row>
    <row r="205" spans="3:3" x14ac:dyDescent="0.25">
      <c r="C205" s="1"/>
    </row>
    <row r="206" spans="3:3" x14ac:dyDescent="0.25">
      <c r="C206" s="1"/>
    </row>
    <row r="207" spans="3:3" x14ac:dyDescent="0.25">
      <c r="C207" s="1"/>
    </row>
    <row r="208" spans="3:3" x14ac:dyDescent="0.25">
      <c r="C208" s="1"/>
    </row>
    <row r="209" spans="3:3" x14ac:dyDescent="0.25">
      <c r="C209" s="1"/>
    </row>
    <row r="210" spans="3:3" x14ac:dyDescent="0.25">
      <c r="C210" s="1"/>
    </row>
    <row r="211" spans="3:3" x14ac:dyDescent="0.25">
      <c r="C211" s="1"/>
    </row>
    <row r="212" spans="3:3" x14ac:dyDescent="0.25">
      <c r="C212" s="1"/>
    </row>
    <row r="213" spans="3:3" x14ac:dyDescent="0.25">
      <c r="C213" s="1"/>
    </row>
    <row r="214" spans="3:3" x14ac:dyDescent="0.25">
      <c r="C214" s="1"/>
    </row>
    <row r="215" spans="3:3" x14ac:dyDescent="0.25">
      <c r="C215" s="1"/>
    </row>
    <row r="216" spans="3:3" x14ac:dyDescent="0.25">
      <c r="C216" s="1"/>
    </row>
    <row r="217" spans="3:3" x14ac:dyDescent="0.25">
      <c r="C217" s="1"/>
    </row>
    <row r="218" spans="3:3" x14ac:dyDescent="0.25">
      <c r="C218" s="1"/>
    </row>
    <row r="219" spans="3:3" x14ac:dyDescent="0.25">
      <c r="C219" s="1"/>
    </row>
    <row r="220" spans="3:3" x14ac:dyDescent="0.25">
      <c r="C220" s="1"/>
    </row>
    <row r="221" spans="3:3" x14ac:dyDescent="0.25">
      <c r="C221" s="1"/>
    </row>
    <row r="222" spans="3:3" x14ac:dyDescent="0.25">
      <c r="C222" s="1"/>
    </row>
    <row r="223" spans="3:3" x14ac:dyDescent="0.25">
      <c r="C223" s="1"/>
    </row>
    <row r="224" spans="3:3" x14ac:dyDescent="0.25">
      <c r="C224" s="1"/>
    </row>
    <row r="225" spans="3:3" x14ac:dyDescent="0.25">
      <c r="C225" s="1"/>
    </row>
    <row r="226" spans="3:3" x14ac:dyDescent="0.25">
      <c r="C226" s="1"/>
    </row>
    <row r="227" spans="3:3" x14ac:dyDescent="0.25">
      <c r="C227" s="1"/>
    </row>
    <row r="228" spans="3:3" x14ac:dyDescent="0.25">
      <c r="C228" s="1"/>
    </row>
    <row r="229" spans="3:3" x14ac:dyDescent="0.25">
      <c r="C229" s="1"/>
    </row>
    <row r="230" spans="3:3" x14ac:dyDescent="0.25">
      <c r="C230" s="1"/>
    </row>
    <row r="231" spans="3:3" x14ac:dyDescent="0.25">
      <c r="C231" s="1"/>
    </row>
    <row r="232" spans="3:3" x14ac:dyDescent="0.25">
      <c r="C232" s="1"/>
    </row>
    <row r="233" spans="3:3" x14ac:dyDescent="0.25">
      <c r="C233" s="1"/>
    </row>
    <row r="234" spans="3:3" x14ac:dyDescent="0.25">
      <c r="C234" s="1"/>
    </row>
    <row r="235" spans="3:3" x14ac:dyDescent="0.25">
      <c r="C235" s="1"/>
    </row>
    <row r="236" spans="3:3" x14ac:dyDescent="0.25">
      <c r="C236" s="1"/>
    </row>
    <row r="237" spans="3:3" x14ac:dyDescent="0.25">
      <c r="C237" s="1"/>
    </row>
    <row r="238" spans="3:3" x14ac:dyDescent="0.25">
      <c r="C238" s="1"/>
    </row>
    <row r="239" spans="3:3" x14ac:dyDescent="0.25">
      <c r="C239" s="1"/>
    </row>
    <row r="240" spans="3:3" x14ac:dyDescent="0.25">
      <c r="C240" s="1"/>
    </row>
    <row r="241" spans="3:3" x14ac:dyDescent="0.25">
      <c r="C241" s="1"/>
    </row>
    <row r="242" spans="3:3" x14ac:dyDescent="0.25">
      <c r="C242" s="1"/>
    </row>
    <row r="243" spans="3:3" x14ac:dyDescent="0.25">
      <c r="C243" s="1"/>
    </row>
    <row r="244" spans="3:3" x14ac:dyDescent="0.25">
      <c r="C244" s="1"/>
    </row>
    <row r="245" spans="3:3" x14ac:dyDescent="0.25">
      <c r="C245" s="1"/>
    </row>
    <row r="246" spans="3:3" x14ac:dyDescent="0.25">
      <c r="C246" s="1"/>
    </row>
    <row r="247" spans="3:3" x14ac:dyDescent="0.25">
      <c r="C247" s="1"/>
    </row>
    <row r="248" spans="3:3" x14ac:dyDescent="0.25">
      <c r="C248" s="1"/>
    </row>
    <row r="249" spans="3:3" x14ac:dyDescent="0.25">
      <c r="C249" s="1"/>
    </row>
    <row r="250" spans="3:3" x14ac:dyDescent="0.25">
      <c r="C250" s="1"/>
    </row>
    <row r="251" spans="3:3" x14ac:dyDescent="0.25">
      <c r="C251" s="1"/>
    </row>
    <row r="252" spans="3:3" x14ac:dyDescent="0.25">
      <c r="C252" s="1"/>
    </row>
    <row r="253" spans="3:3" x14ac:dyDescent="0.25">
      <c r="C253" s="1"/>
    </row>
    <row r="254" spans="3:3" x14ac:dyDescent="0.25">
      <c r="C254" s="1"/>
    </row>
    <row r="255" spans="3:3" x14ac:dyDescent="0.25">
      <c r="C255" s="1"/>
    </row>
    <row r="256" spans="3:3" x14ac:dyDescent="0.25">
      <c r="C256" s="1"/>
    </row>
    <row r="257" spans="3:3" x14ac:dyDescent="0.25">
      <c r="C257" s="1"/>
    </row>
    <row r="258" spans="3:3" x14ac:dyDescent="0.25">
      <c r="C258" s="1"/>
    </row>
    <row r="259" spans="3:3" x14ac:dyDescent="0.25">
      <c r="C259" s="1"/>
    </row>
    <row r="260" spans="3:3" x14ac:dyDescent="0.25">
      <c r="C260" s="1"/>
    </row>
    <row r="261" spans="3:3" x14ac:dyDescent="0.25">
      <c r="C261" s="1"/>
    </row>
    <row r="262" spans="3:3" x14ac:dyDescent="0.25">
      <c r="C262" s="1"/>
    </row>
    <row r="263" spans="3:3" x14ac:dyDescent="0.25">
      <c r="C263" s="1"/>
    </row>
    <row r="264" spans="3:3" x14ac:dyDescent="0.25">
      <c r="C264" s="1"/>
    </row>
    <row r="265" spans="3:3" x14ac:dyDescent="0.25">
      <c r="C265" s="1"/>
    </row>
    <row r="266" spans="3:3" x14ac:dyDescent="0.25">
      <c r="C266" s="1"/>
    </row>
    <row r="267" spans="3:3" x14ac:dyDescent="0.25">
      <c r="C267" s="1"/>
    </row>
    <row r="268" spans="3:3" x14ac:dyDescent="0.25">
      <c r="C268" s="1"/>
    </row>
    <row r="269" spans="3:3" x14ac:dyDescent="0.25">
      <c r="C269" s="1"/>
    </row>
    <row r="270" spans="3:3" x14ac:dyDescent="0.25">
      <c r="C270" s="1"/>
    </row>
    <row r="271" spans="3:3" x14ac:dyDescent="0.25">
      <c r="C271" s="1"/>
    </row>
    <row r="272" spans="3:3" x14ac:dyDescent="0.25">
      <c r="C272" s="1"/>
    </row>
    <row r="273" spans="3:3" x14ac:dyDescent="0.25">
      <c r="C273" s="1"/>
    </row>
    <row r="274" spans="3:3" x14ac:dyDescent="0.25">
      <c r="C274" s="1"/>
    </row>
    <row r="275" spans="3:3" x14ac:dyDescent="0.25">
      <c r="C275" s="1"/>
    </row>
    <row r="276" spans="3:3" x14ac:dyDescent="0.25">
      <c r="C276" s="1"/>
    </row>
    <row r="277" spans="3:3" x14ac:dyDescent="0.25">
      <c r="C277" s="1"/>
    </row>
    <row r="278" spans="3:3" x14ac:dyDescent="0.25">
      <c r="C278" s="1"/>
    </row>
    <row r="279" spans="3:3" x14ac:dyDescent="0.25">
      <c r="C279" s="1"/>
    </row>
    <row r="280" spans="3:3" x14ac:dyDescent="0.25">
      <c r="C280" s="1"/>
    </row>
    <row r="281" spans="3:3" x14ac:dyDescent="0.25">
      <c r="C281" s="1"/>
    </row>
    <row r="282" spans="3:3" x14ac:dyDescent="0.25">
      <c r="C282" s="1"/>
    </row>
    <row r="283" spans="3:3" x14ac:dyDescent="0.25">
      <c r="C283" s="1"/>
    </row>
    <row r="284" spans="3:3" x14ac:dyDescent="0.25">
      <c r="C284" s="1"/>
    </row>
    <row r="285" spans="3:3" x14ac:dyDescent="0.25">
      <c r="C285" s="1"/>
    </row>
    <row r="286" spans="3:3" x14ac:dyDescent="0.25">
      <c r="C286" s="1"/>
    </row>
    <row r="287" spans="3:3" x14ac:dyDescent="0.25">
      <c r="C287" s="1"/>
    </row>
    <row r="288" spans="3:3" x14ac:dyDescent="0.25">
      <c r="C288" s="1"/>
    </row>
    <row r="289" spans="3:3" x14ac:dyDescent="0.25">
      <c r="C289" s="1"/>
    </row>
    <row r="290" spans="3:3" x14ac:dyDescent="0.25">
      <c r="C290" s="1"/>
    </row>
    <row r="291" spans="3:3" x14ac:dyDescent="0.25">
      <c r="C291" s="1"/>
    </row>
    <row r="292" spans="3:3" x14ac:dyDescent="0.25">
      <c r="C292" s="1"/>
    </row>
    <row r="293" spans="3:3" x14ac:dyDescent="0.25">
      <c r="C293" s="1"/>
    </row>
    <row r="294" spans="3:3" x14ac:dyDescent="0.25">
      <c r="C294" s="1"/>
    </row>
    <row r="295" spans="3:3" x14ac:dyDescent="0.25">
      <c r="C295" s="1"/>
    </row>
    <row r="296" spans="3:3" x14ac:dyDescent="0.25">
      <c r="C296" s="1"/>
    </row>
    <row r="297" spans="3:3" x14ac:dyDescent="0.25">
      <c r="C297" s="1"/>
    </row>
    <row r="298" spans="3:3" x14ac:dyDescent="0.25">
      <c r="C298" s="1"/>
    </row>
    <row r="299" spans="3:3" x14ac:dyDescent="0.25">
      <c r="C299" s="1"/>
    </row>
    <row r="300" spans="3:3" x14ac:dyDescent="0.25">
      <c r="C300" s="1"/>
    </row>
    <row r="301" spans="3:3" x14ac:dyDescent="0.25">
      <c r="C301" s="1"/>
    </row>
    <row r="302" spans="3:3" x14ac:dyDescent="0.25">
      <c r="C302" s="1"/>
    </row>
    <row r="303" spans="3:3" x14ac:dyDescent="0.25">
      <c r="C303" s="1"/>
    </row>
    <row r="304" spans="3:3" x14ac:dyDescent="0.25">
      <c r="C304" s="1"/>
    </row>
    <row r="305" spans="3:3" x14ac:dyDescent="0.25">
      <c r="C305" s="1"/>
    </row>
    <row r="306" spans="3:3" x14ac:dyDescent="0.25">
      <c r="C306" s="1"/>
    </row>
    <row r="307" spans="3:3" x14ac:dyDescent="0.25">
      <c r="C307" s="1"/>
    </row>
    <row r="308" spans="3:3" x14ac:dyDescent="0.25">
      <c r="C308" s="1"/>
    </row>
    <row r="309" spans="3:3" x14ac:dyDescent="0.25">
      <c r="C309" s="1"/>
    </row>
    <row r="310" spans="3:3" x14ac:dyDescent="0.25">
      <c r="C310" s="1"/>
    </row>
    <row r="311" spans="3:3" x14ac:dyDescent="0.25">
      <c r="C311" s="1"/>
    </row>
    <row r="312" spans="3:3" x14ac:dyDescent="0.25">
      <c r="C312" s="1"/>
    </row>
    <row r="313" spans="3:3" x14ac:dyDescent="0.25">
      <c r="C313" s="1"/>
    </row>
    <row r="314" spans="3:3" x14ac:dyDescent="0.25">
      <c r="C314" s="1"/>
    </row>
    <row r="315" spans="3:3" x14ac:dyDescent="0.25">
      <c r="C315" s="1"/>
    </row>
    <row r="316" spans="3:3" x14ac:dyDescent="0.25">
      <c r="C316" s="1"/>
    </row>
    <row r="317" spans="3:3" x14ac:dyDescent="0.25">
      <c r="C317" s="1"/>
    </row>
    <row r="318" spans="3:3" x14ac:dyDescent="0.25">
      <c r="C318" s="1"/>
    </row>
    <row r="319" spans="3:3" x14ac:dyDescent="0.25">
      <c r="C319" s="1"/>
    </row>
    <row r="320" spans="3:3" x14ac:dyDescent="0.25">
      <c r="C320" s="1"/>
    </row>
    <row r="321" spans="3:3" x14ac:dyDescent="0.25">
      <c r="C321" s="1"/>
    </row>
    <row r="322" spans="3:3" x14ac:dyDescent="0.25">
      <c r="C322" s="1"/>
    </row>
    <row r="323" spans="3:3" x14ac:dyDescent="0.25">
      <c r="C323" s="1"/>
    </row>
    <row r="324" spans="3:3" x14ac:dyDescent="0.25">
      <c r="C324" s="1"/>
    </row>
    <row r="325" spans="3:3" x14ac:dyDescent="0.25">
      <c r="C325" s="1"/>
    </row>
    <row r="326" spans="3:3" x14ac:dyDescent="0.25">
      <c r="C326" s="1"/>
    </row>
    <row r="327" spans="3:3" x14ac:dyDescent="0.25">
      <c r="C327" s="1"/>
    </row>
    <row r="328" spans="3:3" x14ac:dyDescent="0.25">
      <c r="C328" s="1"/>
    </row>
    <row r="329" spans="3:3" x14ac:dyDescent="0.25">
      <c r="C329" s="1"/>
    </row>
    <row r="330" spans="3:3" x14ac:dyDescent="0.25">
      <c r="C330" s="1"/>
    </row>
    <row r="331" spans="3:3" x14ac:dyDescent="0.25">
      <c r="C331" s="1"/>
    </row>
    <row r="332" spans="3:3" x14ac:dyDescent="0.25">
      <c r="C332" s="1"/>
    </row>
    <row r="333" spans="3:3" x14ac:dyDescent="0.25">
      <c r="C333" s="1"/>
    </row>
    <row r="334" spans="3:3" x14ac:dyDescent="0.25">
      <c r="C334" s="1"/>
    </row>
    <row r="335" spans="3:3" x14ac:dyDescent="0.25">
      <c r="C335" s="1"/>
    </row>
    <row r="336" spans="3:3" x14ac:dyDescent="0.25">
      <c r="C336" s="1"/>
    </row>
    <row r="337" spans="3:3" x14ac:dyDescent="0.25">
      <c r="C337" s="1"/>
    </row>
    <row r="338" spans="3:3" x14ac:dyDescent="0.25">
      <c r="C338" s="1"/>
    </row>
    <row r="339" spans="3:3" x14ac:dyDescent="0.25">
      <c r="C339" s="1"/>
    </row>
    <row r="340" spans="3:3" x14ac:dyDescent="0.25">
      <c r="C340" s="1"/>
    </row>
    <row r="341" spans="3:3" x14ac:dyDescent="0.25">
      <c r="C341" s="1"/>
    </row>
    <row r="342" spans="3:3" x14ac:dyDescent="0.25">
      <c r="C342" s="1"/>
    </row>
    <row r="343" spans="3:3" x14ac:dyDescent="0.25">
      <c r="C343" s="1"/>
    </row>
    <row r="344" spans="3:3" x14ac:dyDescent="0.25">
      <c r="C344" s="1"/>
    </row>
    <row r="345" spans="3:3" x14ac:dyDescent="0.25">
      <c r="C345" s="1"/>
    </row>
    <row r="346" spans="3:3" x14ac:dyDescent="0.25">
      <c r="C346" s="1"/>
    </row>
    <row r="347" spans="3:3" x14ac:dyDescent="0.25">
      <c r="C347" s="1"/>
    </row>
    <row r="348" spans="3:3" x14ac:dyDescent="0.25">
      <c r="C348" s="1"/>
    </row>
    <row r="349" spans="3:3" x14ac:dyDescent="0.25">
      <c r="C349" s="1"/>
    </row>
    <row r="350" spans="3:3" x14ac:dyDescent="0.25">
      <c r="C350" s="1"/>
    </row>
    <row r="351" spans="3:3" x14ac:dyDescent="0.25">
      <c r="C351" s="1"/>
    </row>
    <row r="352" spans="3:3" x14ac:dyDescent="0.25">
      <c r="C352" s="1"/>
    </row>
    <row r="353" spans="3:3" x14ac:dyDescent="0.25">
      <c r="C353" s="1"/>
    </row>
    <row r="354" spans="3:3" x14ac:dyDescent="0.25">
      <c r="C354" s="1"/>
    </row>
    <row r="355" spans="3:3" x14ac:dyDescent="0.25">
      <c r="C355" s="1"/>
    </row>
    <row r="356" spans="3:3" x14ac:dyDescent="0.25">
      <c r="C356" s="1"/>
    </row>
    <row r="357" spans="3:3" x14ac:dyDescent="0.25">
      <c r="C357" s="1"/>
    </row>
    <row r="358" spans="3:3" x14ac:dyDescent="0.25">
      <c r="C358" s="1"/>
    </row>
    <row r="359" spans="3:3" x14ac:dyDescent="0.25">
      <c r="C359" s="1"/>
    </row>
    <row r="360" spans="3:3" x14ac:dyDescent="0.25">
      <c r="C360" s="1"/>
    </row>
    <row r="361" spans="3:3" x14ac:dyDescent="0.25">
      <c r="C361" s="1"/>
    </row>
    <row r="362" spans="3:3" x14ac:dyDescent="0.25">
      <c r="C362" s="1"/>
    </row>
    <row r="363" spans="3:3" x14ac:dyDescent="0.25">
      <c r="C363" s="1"/>
    </row>
    <row r="364" spans="3:3" x14ac:dyDescent="0.25">
      <c r="C364" s="1"/>
    </row>
    <row r="365" spans="3:3" x14ac:dyDescent="0.25">
      <c r="C365" s="1"/>
    </row>
    <row r="366" spans="3:3" x14ac:dyDescent="0.25">
      <c r="C366" s="1"/>
    </row>
    <row r="367" spans="3:3" x14ac:dyDescent="0.25">
      <c r="C367" s="1"/>
    </row>
    <row r="368" spans="3:3" x14ac:dyDescent="0.25">
      <c r="C368" s="1"/>
    </row>
    <row r="369" spans="3:3" x14ac:dyDescent="0.25">
      <c r="C369" s="1"/>
    </row>
    <row r="370" spans="3:3" x14ac:dyDescent="0.25">
      <c r="C370" s="1"/>
    </row>
    <row r="371" spans="3:3" x14ac:dyDescent="0.25">
      <c r="C371" s="1"/>
    </row>
    <row r="372" spans="3:3" x14ac:dyDescent="0.25">
      <c r="C372" s="1"/>
    </row>
    <row r="373" spans="3:3" x14ac:dyDescent="0.25">
      <c r="C373" s="1"/>
    </row>
    <row r="374" spans="3:3" x14ac:dyDescent="0.25">
      <c r="C374" s="1"/>
    </row>
    <row r="375" spans="3:3" x14ac:dyDescent="0.25">
      <c r="C375" s="1"/>
    </row>
    <row r="376" spans="3:3" x14ac:dyDescent="0.25">
      <c r="C376" s="1"/>
    </row>
    <row r="377" spans="3:3" x14ac:dyDescent="0.25">
      <c r="C377" s="1"/>
    </row>
    <row r="378" spans="3:3" x14ac:dyDescent="0.25">
      <c r="C378" s="1"/>
    </row>
    <row r="379" spans="3:3" x14ac:dyDescent="0.25">
      <c r="C379" s="1"/>
    </row>
    <row r="380" spans="3:3" x14ac:dyDescent="0.25">
      <c r="C380" s="1"/>
    </row>
    <row r="381" spans="3:3" x14ac:dyDescent="0.25">
      <c r="C381" s="1"/>
    </row>
    <row r="382" spans="3:3" x14ac:dyDescent="0.25">
      <c r="C382" s="1"/>
    </row>
    <row r="383" spans="3:3" x14ac:dyDescent="0.25">
      <c r="C383" s="1"/>
    </row>
    <row r="384" spans="3:3" x14ac:dyDescent="0.25">
      <c r="C384" s="1"/>
    </row>
    <row r="385" spans="3:3" x14ac:dyDescent="0.25">
      <c r="C385" s="1"/>
    </row>
    <row r="386" spans="3:3" x14ac:dyDescent="0.25">
      <c r="C386" s="1"/>
    </row>
    <row r="387" spans="3:3" x14ac:dyDescent="0.25">
      <c r="C387" s="1"/>
    </row>
    <row r="388" spans="3:3" x14ac:dyDescent="0.25">
      <c r="C388" s="1"/>
    </row>
    <row r="389" spans="3:3" x14ac:dyDescent="0.25">
      <c r="C389" s="1"/>
    </row>
    <row r="390" spans="3:3" x14ac:dyDescent="0.25">
      <c r="C390" s="1"/>
    </row>
    <row r="391" spans="3:3" x14ac:dyDescent="0.25">
      <c r="C391" s="1"/>
    </row>
    <row r="392" spans="3:3" x14ac:dyDescent="0.25">
      <c r="C392" s="1"/>
    </row>
    <row r="393" spans="3:3" x14ac:dyDescent="0.25">
      <c r="C393" s="1"/>
    </row>
    <row r="394" spans="3:3" x14ac:dyDescent="0.25">
      <c r="C394" s="1"/>
    </row>
    <row r="395" spans="3:3" x14ac:dyDescent="0.25">
      <c r="C395" s="1"/>
    </row>
    <row r="396" spans="3:3" x14ac:dyDescent="0.25">
      <c r="C396" s="1"/>
    </row>
    <row r="397" spans="3:3" x14ac:dyDescent="0.25">
      <c r="C397" s="1"/>
    </row>
    <row r="398" spans="3:3" x14ac:dyDescent="0.25">
      <c r="C398" s="1"/>
    </row>
    <row r="399" spans="3:3" x14ac:dyDescent="0.25">
      <c r="C399" s="1"/>
    </row>
    <row r="400" spans="3:3" x14ac:dyDescent="0.25">
      <c r="C400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>
      <selection activeCell="K21" sqref="K21"/>
    </sheetView>
  </sheetViews>
  <sheetFormatPr defaultRowHeight="15" x14ac:dyDescent="0.25"/>
  <cols>
    <col min="2" max="2" width="12.140625" customWidth="1"/>
    <col min="6" max="6" width="12" customWidth="1"/>
  </cols>
  <sheetData>
    <row r="1" spans="1:11" ht="15.75" thickBot="1" x14ac:dyDescent="0.3">
      <c r="A1" s="14" t="s">
        <v>49</v>
      </c>
      <c r="B1" s="14" t="s">
        <v>64</v>
      </c>
    </row>
    <row r="2" spans="1:11" x14ac:dyDescent="0.25">
      <c r="A2" s="17" t="s">
        <v>0</v>
      </c>
      <c r="B2" s="17">
        <v>0</v>
      </c>
    </row>
    <row r="3" spans="1:11" x14ac:dyDescent="0.25">
      <c r="A3" s="17" t="s">
        <v>0</v>
      </c>
      <c r="B3" s="17">
        <v>1</v>
      </c>
      <c r="E3" s="65"/>
      <c r="F3" s="50"/>
      <c r="G3" s="59" t="s">
        <v>49</v>
      </c>
      <c r="H3" s="61"/>
      <c r="I3" s="42"/>
      <c r="J3" s="42"/>
    </row>
    <row r="4" spans="1:11" x14ac:dyDescent="0.25">
      <c r="A4" s="17" t="s">
        <v>0</v>
      </c>
      <c r="B4" s="17">
        <v>2</v>
      </c>
      <c r="E4" s="66"/>
      <c r="F4" s="68" t="s">
        <v>64</v>
      </c>
      <c r="G4" s="47" t="s">
        <v>0</v>
      </c>
      <c r="H4" s="47" t="s">
        <v>5</v>
      </c>
      <c r="I4" s="42"/>
      <c r="J4" s="42"/>
    </row>
    <row r="5" spans="1:11" x14ac:dyDescent="0.25">
      <c r="A5" s="17" t="s">
        <v>0</v>
      </c>
      <c r="B5" s="17">
        <v>2</v>
      </c>
      <c r="E5" s="63"/>
      <c r="F5" s="68" t="s">
        <v>109</v>
      </c>
      <c r="G5" s="62">
        <v>83</v>
      </c>
      <c r="H5" s="62">
        <v>18</v>
      </c>
      <c r="I5" s="62"/>
      <c r="J5" s="62"/>
    </row>
    <row r="6" spans="1:11" x14ac:dyDescent="0.25">
      <c r="A6" s="17" t="s">
        <v>0</v>
      </c>
      <c r="B6" s="17">
        <v>2</v>
      </c>
      <c r="E6" s="63"/>
      <c r="F6" s="64" t="s">
        <v>110</v>
      </c>
      <c r="G6" s="62">
        <v>1</v>
      </c>
      <c r="H6" s="62">
        <v>1</v>
      </c>
      <c r="I6" s="62"/>
      <c r="J6" s="62"/>
    </row>
    <row r="7" spans="1:11" x14ac:dyDescent="0.25">
      <c r="A7" s="17" t="s">
        <v>0</v>
      </c>
      <c r="B7" s="17">
        <v>2</v>
      </c>
      <c r="E7" s="63"/>
      <c r="F7" s="68" t="s">
        <v>111</v>
      </c>
      <c r="G7" s="62">
        <v>1</v>
      </c>
      <c r="H7" s="62">
        <v>0</v>
      </c>
      <c r="I7" s="62"/>
      <c r="J7" s="62"/>
    </row>
    <row r="8" spans="1:11" x14ac:dyDescent="0.25">
      <c r="A8" s="17" t="s">
        <v>0</v>
      </c>
      <c r="B8" s="17">
        <v>2</v>
      </c>
      <c r="E8" s="63"/>
      <c r="F8" s="68" t="s">
        <v>112</v>
      </c>
      <c r="G8" s="62">
        <v>0</v>
      </c>
      <c r="H8" s="62">
        <v>0</v>
      </c>
      <c r="I8" s="62"/>
      <c r="J8" s="62"/>
    </row>
    <row r="9" spans="1:11" x14ac:dyDescent="0.25">
      <c r="A9" s="17" t="s">
        <v>0</v>
      </c>
      <c r="B9" s="17">
        <v>2</v>
      </c>
      <c r="E9" s="66"/>
      <c r="F9" s="68" t="s">
        <v>113</v>
      </c>
      <c r="G9" s="42">
        <v>0</v>
      </c>
      <c r="H9" s="42">
        <v>0</v>
      </c>
      <c r="I9" s="42"/>
      <c r="J9" s="42"/>
    </row>
    <row r="10" spans="1:11" x14ac:dyDescent="0.25">
      <c r="A10" s="17" t="s">
        <v>0</v>
      </c>
      <c r="B10" s="17">
        <v>2</v>
      </c>
      <c r="E10" s="66"/>
      <c r="F10" s="68" t="s">
        <v>114</v>
      </c>
      <c r="G10" s="42">
        <v>1</v>
      </c>
      <c r="H10" s="42">
        <v>0</v>
      </c>
      <c r="I10" s="42"/>
      <c r="J10" s="42"/>
    </row>
    <row r="11" spans="1:11" x14ac:dyDescent="0.25">
      <c r="A11" s="17" t="s">
        <v>0</v>
      </c>
      <c r="B11" s="17">
        <v>3</v>
      </c>
      <c r="E11" s="67"/>
      <c r="F11" s="50"/>
      <c r="G11" s="42"/>
      <c r="H11" s="42"/>
      <c r="I11" s="42"/>
      <c r="J11" s="42"/>
    </row>
    <row r="12" spans="1:11" x14ac:dyDescent="0.25">
      <c r="A12" s="17" t="s">
        <v>0</v>
      </c>
      <c r="B12" s="17">
        <v>3</v>
      </c>
    </row>
    <row r="13" spans="1:11" x14ac:dyDescent="0.25">
      <c r="A13" s="17" t="s">
        <v>0</v>
      </c>
      <c r="B13" s="17">
        <v>3</v>
      </c>
    </row>
    <row r="14" spans="1:11" x14ac:dyDescent="0.25">
      <c r="A14" s="17" t="s">
        <v>0</v>
      </c>
      <c r="B14" s="17">
        <v>3</v>
      </c>
    </row>
    <row r="15" spans="1:11" x14ac:dyDescent="0.25">
      <c r="A15" s="17" t="s">
        <v>0</v>
      </c>
      <c r="B15" s="17">
        <v>5</v>
      </c>
      <c r="D15" s="69" t="s">
        <v>142</v>
      </c>
      <c r="E15" s="69"/>
      <c r="F15" s="69"/>
      <c r="G15" s="69"/>
      <c r="H15" s="69"/>
      <c r="I15" s="69"/>
      <c r="J15" s="69"/>
      <c r="K15" s="69"/>
    </row>
    <row r="16" spans="1:11" x14ac:dyDescent="0.25">
      <c r="A16" s="17" t="s">
        <v>0</v>
      </c>
      <c r="B16" s="17">
        <v>5</v>
      </c>
    </row>
    <row r="17" spans="1:2" x14ac:dyDescent="0.25">
      <c r="A17" s="17" t="s">
        <v>0</v>
      </c>
      <c r="B17" s="17">
        <v>5</v>
      </c>
    </row>
    <row r="18" spans="1:2" x14ac:dyDescent="0.25">
      <c r="A18" s="17" t="s">
        <v>0</v>
      </c>
      <c r="B18" s="17">
        <v>5</v>
      </c>
    </row>
    <row r="19" spans="1:2" x14ac:dyDescent="0.25">
      <c r="A19" s="17" t="s">
        <v>0</v>
      </c>
      <c r="B19" s="17">
        <v>5</v>
      </c>
    </row>
    <row r="20" spans="1:2" x14ac:dyDescent="0.25">
      <c r="A20" s="17" t="s">
        <v>0</v>
      </c>
      <c r="B20" s="17">
        <v>6</v>
      </c>
    </row>
    <row r="21" spans="1:2" x14ac:dyDescent="0.25">
      <c r="A21" s="17" t="s">
        <v>0</v>
      </c>
      <c r="B21" s="17">
        <v>6</v>
      </c>
    </row>
    <row r="22" spans="1:2" x14ac:dyDescent="0.25">
      <c r="A22" s="17" t="s">
        <v>0</v>
      </c>
      <c r="B22" s="17">
        <v>6</v>
      </c>
    </row>
    <row r="23" spans="1:2" x14ac:dyDescent="0.25">
      <c r="A23" s="17" t="s">
        <v>0</v>
      </c>
      <c r="B23" s="17">
        <v>6</v>
      </c>
    </row>
    <row r="24" spans="1:2" x14ac:dyDescent="0.25">
      <c r="A24" s="17" t="s">
        <v>0</v>
      </c>
      <c r="B24" s="17">
        <v>6</v>
      </c>
    </row>
    <row r="25" spans="1:2" x14ac:dyDescent="0.25">
      <c r="A25" s="17" t="s">
        <v>0</v>
      </c>
      <c r="B25" s="17">
        <v>7</v>
      </c>
    </row>
    <row r="26" spans="1:2" x14ac:dyDescent="0.25">
      <c r="A26" s="17" t="s">
        <v>0</v>
      </c>
      <c r="B26" s="17">
        <v>8</v>
      </c>
    </row>
    <row r="27" spans="1:2" x14ac:dyDescent="0.25">
      <c r="A27" s="17" t="s">
        <v>0</v>
      </c>
      <c r="B27" s="17">
        <v>8</v>
      </c>
    </row>
    <row r="28" spans="1:2" x14ac:dyDescent="0.25">
      <c r="A28" s="17" t="s">
        <v>0</v>
      </c>
      <c r="B28" s="20">
        <v>8</v>
      </c>
    </row>
    <row r="29" spans="1:2" x14ac:dyDescent="0.25">
      <c r="A29" s="17" t="s">
        <v>0</v>
      </c>
      <c r="B29" s="17">
        <v>8</v>
      </c>
    </row>
    <row r="30" spans="1:2" x14ac:dyDescent="0.25">
      <c r="A30" s="17" t="s">
        <v>0</v>
      </c>
      <c r="B30" s="17">
        <v>9</v>
      </c>
    </row>
    <row r="31" spans="1:2" x14ac:dyDescent="0.25">
      <c r="A31" s="17" t="s">
        <v>0</v>
      </c>
      <c r="B31" s="17">
        <v>9</v>
      </c>
    </row>
    <row r="32" spans="1:2" x14ac:dyDescent="0.25">
      <c r="A32" s="17" t="s">
        <v>0</v>
      </c>
      <c r="B32" s="17">
        <v>9</v>
      </c>
    </row>
    <row r="33" spans="1:2" x14ac:dyDescent="0.25">
      <c r="A33" s="17" t="s">
        <v>0</v>
      </c>
      <c r="B33" s="17">
        <v>10</v>
      </c>
    </row>
    <row r="34" spans="1:2" x14ac:dyDescent="0.25">
      <c r="A34" s="17" t="s">
        <v>0</v>
      </c>
      <c r="B34" s="17">
        <v>10</v>
      </c>
    </row>
    <row r="35" spans="1:2" x14ac:dyDescent="0.25">
      <c r="A35" s="17" t="s">
        <v>0</v>
      </c>
      <c r="B35" s="17">
        <v>10</v>
      </c>
    </row>
    <row r="36" spans="1:2" x14ac:dyDescent="0.25">
      <c r="A36" s="17" t="s">
        <v>0</v>
      </c>
      <c r="B36" s="17">
        <v>10</v>
      </c>
    </row>
    <row r="37" spans="1:2" x14ac:dyDescent="0.25">
      <c r="A37" s="17" t="s">
        <v>0</v>
      </c>
      <c r="B37" s="17">
        <v>10</v>
      </c>
    </row>
    <row r="38" spans="1:2" x14ac:dyDescent="0.25">
      <c r="A38" s="17" t="s">
        <v>0</v>
      </c>
      <c r="B38" s="17">
        <v>10</v>
      </c>
    </row>
    <row r="39" spans="1:2" x14ac:dyDescent="0.25">
      <c r="A39" s="17" t="s">
        <v>0</v>
      </c>
      <c r="B39" s="17">
        <v>10</v>
      </c>
    </row>
    <row r="40" spans="1:2" x14ac:dyDescent="0.25">
      <c r="A40" s="17" t="s">
        <v>0</v>
      </c>
      <c r="B40" s="17">
        <v>10</v>
      </c>
    </row>
    <row r="41" spans="1:2" x14ac:dyDescent="0.25">
      <c r="A41" s="17" t="s">
        <v>0</v>
      </c>
      <c r="B41" s="17">
        <v>10</v>
      </c>
    </row>
    <row r="42" spans="1:2" x14ac:dyDescent="0.25">
      <c r="A42" s="17" t="s">
        <v>0</v>
      </c>
      <c r="B42" s="17">
        <v>10</v>
      </c>
    </row>
    <row r="43" spans="1:2" x14ac:dyDescent="0.25">
      <c r="A43" s="17" t="s">
        <v>0</v>
      </c>
      <c r="B43" s="17">
        <v>10</v>
      </c>
    </row>
    <row r="44" spans="1:2" x14ac:dyDescent="0.25">
      <c r="A44" s="17" t="s">
        <v>0</v>
      </c>
      <c r="B44" s="17">
        <v>12</v>
      </c>
    </row>
    <row r="45" spans="1:2" x14ac:dyDescent="0.25">
      <c r="A45" s="17" t="s">
        <v>0</v>
      </c>
      <c r="B45" s="17">
        <v>13</v>
      </c>
    </row>
    <row r="46" spans="1:2" x14ac:dyDescent="0.25">
      <c r="A46" s="17" t="s">
        <v>0</v>
      </c>
      <c r="B46" s="17">
        <v>15</v>
      </c>
    </row>
    <row r="47" spans="1:2" x14ac:dyDescent="0.25">
      <c r="A47" s="17" t="s">
        <v>0</v>
      </c>
      <c r="B47" s="17">
        <v>15</v>
      </c>
    </row>
    <row r="48" spans="1:2" x14ac:dyDescent="0.25">
      <c r="A48" s="17" t="s">
        <v>0</v>
      </c>
      <c r="B48" s="17">
        <v>15</v>
      </c>
    </row>
    <row r="49" spans="1:2" x14ac:dyDescent="0.25">
      <c r="A49" s="17" t="s">
        <v>0</v>
      </c>
      <c r="B49" s="17">
        <v>17</v>
      </c>
    </row>
    <row r="50" spans="1:2" x14ac:dyDescent="0.25">
      <c r="A50" s="17" t="s">
        <v>0</v>
      </c>
      <c r="B50" s="17">
        <v>18</v>
      </c>
    </row>
    <row r="51" spans="1:2" x14ac:dyDescent="0.25">
      <c r="A51" s="17" t="s">
        <v>0</v>
      </c>
      <c r="B51" s="17">
        <v>19</v>
      </c>
    </row>
    <row r="52" spans="1:2" x14ac:dyDescent="0.25">
      <c r="A52" s="17" t="s">
        <v>0</v>
      </c>
      <c r="B52" s="20">
        <v>20</v>
      </c>
    </row>
    <row r="53" spans="1:2" x14ac:dyDescent="0.25">
      <c r="A53" s="17" t="s">
        <v>0</v>
      </c>
      <c r="B53" s="17">
        <v>20</v>
      </c>
    </row>
    <row r="54" spans="1:2" x14ac:dyDescent="0.25">
      <c r="A54" s="17" t="s">
        <v>0</v>
      </c>
      <c r="B54" s="17">
        <v>20</v>
      </c>
    </row>
    <row r="55" spans="1:2" x14ac:dyDescent="0.25">
      <c r="A55" s="17" t="s">
        <v>0</v>
      </c>
      <c r="B55" s="17">
        <v>20</v>
      </c>
    </row>
    <row r="56" spans="1:2" x14ac:dyDescent="0.25">
      <c r="A56" s="17" t="s">
        <v>0</v>
      </c>
      <c r="B56" s="17">
        <v>20</v>
      </c>
    </row>
    <row r="57" spans="1:2" x14ac:dyDescent="0.25">
      <c r="A57" s="17" t="s">
        <v>0</v>
      </c>
      <c r="B57" s="17">
        <v>20</v>
      </c>
    </row>
    <row r="58" spans="1:2" x14ac:dyDescent="0.25">
      <c r="A58" s="17" t="s">
        <v>0</v>
      </c>
      <c r="B58" s="17">
        <v>20</v>
      </c>
    </row>
    <row r="59" spans="1:2" x14ac:dyDescent="0.25">
      <c r="A59" s="17" t="s">
        <v>0</v>
      </c>
      <c r="B59" s="17">
        <v>20</v>
      </c>
    </row>
    <row r="60" spans="1:2" x14ac:dyDescent="0.25">
      <c r="A60" s="17" t="s">
        <v>0</v>
      </c>
      <c r="B60" s="17">
        <v>20</v>
      </c>
    </row>
    <row r="61" spans="1:2" x14ac:dyDescent="0.25">
      <c r="A61" s="17" t="s">
        <v>0</v>
      </c>
      <c r="B61" s="17">
        <v>20</v>
      </c>
    </row>
    <row r="62" spans="1:2" x14ac:dyDescent="0.25">
      <c r="A62" s="17" t="s">
        <v>0</v>
      </c>
      <c r="B62" s="17">
        <v>25</v>
      </c>
    </row>
    <row r="63" spans="1:2" x14ac:dyDescent="0.25">
      <c r="A63" s="17" t="s">
        <v>0</v>
      </c>
      <c r="B63" s="17">
        <v>25</v>
      </c>
    </row>
    <row r="64" spans="1:2" x14ac:dyDescent="0.25">
      <c r="A64" s="17" t="s">
        <v>0</v>
      </c>
      <c r="B64" s="17">
        <v>25</v>
      </c>
    </row>
    <row r="65" spans="1:2" x14ac:dyDescent="0.25">
      <c r="A65" s="17" t="s">
        <v>0</v>
      </c>
      <c r="B65" s="20">
        <v>25</v>
      </c>
    </row>
    <row r="66" spans="1:2" x14ac:dyDescent="0.25">
      <c r="A66" s="17" t="s">
        <v>0</v>
      </c>
      <c r="B66" s="17">
        <v>30</v>
      </c>
    </row>
    <row r="67" spans="1:2" x14ac:dyDescent="0.25">
      <c r="A67" s="17" t="s">
        <v>0</v>
      </c>
      <c r="B67" s="17">
        <v>34</v>
      </c>
    </row>
    <row r="68" spans="1:2" x14ac:dyDescent="0.25">
      <c r="A68" s="17" t="s">
        <v>0</v>
      </c>
      <c r="B68" s="17">
        <v>35</v>
      </c>
    </row>
    <row r="69" spans="1:2" x14ac:dyDescent="0.25">
      <c r="A69" s="17" t="s">
        <v>0</v>
      </c>
      <c r="B69" s="17">
        <v>35</v>
      </c>
    </row>
    <row r="70" spans="1:2" x14ac:dyDescent="0.25">
      <c r="A70" s="17" t="s">
        <v>0</v>
      </c>
      <c r="B70" s="17">
        <v>35</v>
      </c>
    </row>
    <row r="71" spans="1:2" x14ac:dyDescent="0.25">
      <c r="A71" s="17" t="s">
        <v>0</v>
      </c>
      <c r="B71" s="17">
        <v>40</v>
      </c>
    </row>
    <row r="72" spans="1:2" x14ac:dyDescent="0.25">
      <c r="A72" s="17" t="s">
        <v>0</v>
      </c>
      <c r="B72" s="20">
        <v>42</v>
      </c>
    </row>
    <row r="73" spans="1:2" x14ac:dyDescent="0.25">
      <c r="A73" s="17" t="s">
        <v>0</v>
      </c>
      <c r="B73" s="17">
        <v>48</v>
      </c>
    </row>
    <row r="74" spans="1:2" x14ac:dyDescent="0.25">
      <c r="A74" s="17" t="s">
        <v>0</v>
      </c>
      <c r="B74" s="17">
        <v>50</v>
      </c>
    </row>
    <row r="75" spans="1:2" x14ac:dyDescent="0.25">
      <c r="A75" s="17" t="s">
        <v>0</v>
      </c>
      <c r="B75" s="17">
        <v>50</v>
      </c>
    </row>
    <row r="76" spans="1:2" x14ac:dyDescent="0.25">
      <c r="A76" s="17" t="s">
        <v>0</v>
      </c>
      <c r="B76" s="17">
        <v>50</v>
      </c>
    </row>
    <row r="77" spans="1:2" x14ac:dyDescent="0.25">
      <c r="A77" s="17" t="s">
        <v>0</v>
      </c>
      <c r="B77" s="17">
        <v>50</v>
      </c>
    </row>
    <row r="78" spans="1:2" x14ac:dyDescent="0.25">
      <c r="A78" s="17" t="s">
        <v>0</v>
      </c>
      <c r="B78" s="17">
        <v>55</v>
      </c>
    </row>
    <row r="79" spans="1:2" x14ac:dyDescent="0.25">
      <c r="A79" s="17" t="s">
        <v>0</v>
      </c>
      <c r="B79" s="17">
        <v>65</v>
      </c>
    </row>
    <row r="80" spans="1:2" x14ac:dyDescent="0.25">
      <c r="A80" s="17" t="s">
        <v>0</v>
      </c>
      <c r="B80" s="17">
        <v>75</v>
      </c>
    </row>
    <row r="81" spans="1:2" x14ac:dyDescent="0.25">
      <c r="A81" s="17" t="s">
        <v>0</v>
      </c>
      <c r="B81" s="20">
        <v>100</v>
      </c>
    </row>
    <row r="82" spans="1:2" x14ac:dyDescent="0.25">
      <c r="A82" s="17" t="s">
        <v>0</v>
      </c>
      <c r="B82" s="17">
        <v>100</v>
      </c>
    </row>
    <row r="83" spans="1:2" x14ac:dyDescent="0.25">
      <c r="A83" s="17" t="s">
        <v>0</v>
      </c>
      <c r="B83" s="17">
        <v>150</v>
      </c>
    </row>
    <row r="84" spans="1:2" x14ac:dyDescent="0.25">
      <c r="A84" s="17" t="s">
        <v>0</v>
      </c>
      <c r="B84" s="17">
        <v>150</v>
      </c>
    </row>
    <row r="85" spans="1:2" x14ac:dyDescent="0.25">
      <c r="A85" s="17" t="s">
        <v>0</v>
      </c>
      <c r="B85" s="20">
        <v>375</v>
      </c>
    </row>
    <row r="86" spans="1:2" x14ac:dyDescent="0.25">
      <c r="A86" s="17" t="s">
        <v>0</v>
      </c>
      <c r="B86" s="17">
        <v>590</v>
      </c>
    </row>
    <row r="87" spans="1:2" x14ac:dyDescent="0.25">
      <c r="A87" s="17" t="s">
        <v>0</v>
      </c>
      <c r="B87" s="17">
        <v>1050</v>
      </c>
    </row>
    <row r="88" spans="1:2" x14ac:dyDescent="0.25">
      <c r="A88" s="17" t="s">
        <v>5</v>
      </c>
      <c r="B88" s="17">
        <v>1</v>
      </c>
    </row>
    <row r="89" spans="1:2" x14ac:dyDescent="0.25">
      <c r="A89" s="17" t="s">
        <v>5</v>
      </c>
      <c r="B89" s="17">
        <v>1</v>
      </c>
    </row>
    <row r="90" spans="1:2" x14ac:dyDescent="0.25">
      <c r="A90" s="17" t="s">
        <v>5</v>
      </c>
      <c r="B90" s="17">
        <v>2</v>
      </c>
    </row>
    <row r="91" spans="1:2" x14ac:dyDescent="0.25">
      <c r="A91" s="17" t="s">
        <v>5</v>
      </c>
      <c r="B91" s="17">
        <v>2</v>
      </c>
    </row>
    <row r="92" spans="1:2" x14ac:dyDescent="0.25">
      <c r="A92" s="17" t="s">
        <v>5</v>
      </c>
      <c r="B92" s="17">
        <v>3</v>
      </c>
    </row>
    <row r="93" spans="1:2" x14ac:dyDescent="0.25">
      <c r="A93" s="17" t="s">
        <v>5</v>
      </c>
      <c r="B93" s="17">
        <v>4</v>
      </c>
    </row>
    <row r="94" spans="1:2" x14ac:dyDescent="0.25">
      <c r="A94" s="17" t="s">
        <v>5</v>
      </c>
      <c r="B94" s="17">
        <v>5</v>
      </c>
    </row>
    <row r="95" spans="1:2" x14ac:dyDescent="0.25">
      <c r="A95" s="17" t="s">
        <v>5</v>
      </c>
      <c r="B95" s="17">
        <v>5</v>
      </c>
    </row>
    <row r="96" spans="1:2" x14ac:dyDescent="0.25">
      <c r="A96" s="17" t="s">
        <v>5</v>
      </c>
      <c r="B96" s="17">
        <v>5</v>
      </c>
    </row>
    <row r="97" spans="1:2" x14ac:dyDescent="0.25">
      <c r="A97" s="17" t="s">
        <v>5</v>
      </c>
      <c r="B97" s="17">
        <v>7</v>
      </c>
    </row>
    <row r="98" spans="1:2" x14ac:dyDescent="0.25">
      <c r="A98" s="17" t="s">
        <v>5</v>
      </c>
      <c r="B98" s="17">
        <v>8</v>
      </c>
    </row>
    <row r="99" spans="1:2" x14ac:dyDescent="0.25">
      <c r="A99" s="17" t="s">
        <v>5</v>
      </c>
      <c r="B99" s="17">
        <v>10</v>
      </c>
    </row>
    <row r="100" spans="1:2" x14ac:dyDescent="0.25">
      <c r="A100" s="17" t="s">
        <v>5</v>
      </c>
      <c r="B100" s="20">
        <v>14</v>
      </c>
    </row>
    <row r="101" spans="1:2" x14ac:dyDescent="0.25">
      <c r="A101" s="17" t="s">
        <v>5</v>
      </c>
      <c r="B101" s="17">
        <v>14</v>
      </c>
    </row>
    <row r="102" spans="1:2" x14ac:dyDescent="0.25">
      <c r="A102" s="17" t="s">
        <v>5</v>
      </c>
      <c r="B102" s="17">
        <v>38</v>
      </c>
    </row>
    <row r="103" spans="1:2" x14ac:dyDescent="0.25">
      <c r="A103" s="17" t="s">
        <v>5</v>
      </c>
      <c r="B103" s="17">
        <v>45</v>
      </c>
    </row>
    <row r="104" spans="1:2" x14ac:dyDescent="0.25">
      <c r="A104" s="17" t="s">
        <v>5</v>
      </c>
      <c r="B104" s="17">
        <v>65</v>
      </c>
    </row>
    <row r="105" spans="1:2" x14ac:dyDescent="0.25">
      <c r="A105" s="17" t="s">
        <v>5</v>
      </c>
      <c r="B105" s="20">
        <v>135</v>
      </c>
    </row>
    <row r="106" spans="1:2" x14ac:dyDescent="0.25">
      <c r="A106" s="17" t="s">
        <v>5</v>
      </c>
      <c r="B106" s="20">
        <v>300</v>
      </c>
    </row>
  </sheetData>
  <sortState ref="A2:B106">
    <sortCondition ref="A2:A106"/>
    <sortCondition ref="B2:B106"/>
  </sortState>
  <mergeCells count="1">
    <mergeCell ref="G3:H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abSelected="1" topLeftCell="A7" workbookViewId="0">
      <selection activeCell="K27" sqref="K27"/>
    </sheetView>
  </sheetViews>
  <sheetFormatPr defaultRowHeight="15" x14ac:dyDescent="0.25"/>
  <cols>
    <col min="8" max="8" width="13.140625" customWidth="1"/>
    <col min="9" max="9" width="16" customWidth="1"/>
    <col min="10" max="10" width="20" customWidth="1"/>
    <col min="11" max="11" width="17.7109375" customWidth="1"/>
    <col min="12" max="12" width="11" bestFit="1" customWidth="1"/>
  </cols>
  <sheetData>
    <row r="1" spans="1:12" ht="27" thickBot="1" x14ac:dyDescent="0.3">
      <c r="A1" s="14" t="s">
        <v>49</v>
      </c>
      <c r="B1" s="14" t="s">
        <v>50</v>
      </c>
      <c r="C1" s="16" t="s">
        <v>53</v>
      </c>
      <c r="D1" s="14" t="s">
        <v>63</v>
      </c>
      <c r="E1" s="14" t="s">
        <v>64</v>
      </c>
    </row>
    <row r="2" spans="1:12" x14ac:dyDescent="0.25">
      <c r="A2" s="17" t="s">
        <v>0</v>
      </c>
      <c r="B2" s="17">
        <v>23</v>
      </c>
      <c r="C2" s="19">
        <v>500</v>
      </c>
      <c r="D2" s="20">
        <v>10</v>
      </c>
      <c r="E2" s="17">
        <v>9</v>
      </c>
      <c r="H2" s="71" t="s">
        <v>147</v>
      </c>
      <c r="I2" t="s">
        <v>143</v>
      </c>
      <c r="J2" t="s">
        <v>144</v>
      </c>
      <c r="K2" t="s">
        <v>145</v>
      </c>
      <c r="L2" t="s">
        <v>146</v>
      </c>
    </row>
    <row r="3" spans="1:12" x14ac:dyDescent="0.25">
      <c r="A3" s="17" t="s">
        <v>5</v>
      </c>
      <c r="B3" s="17">
        <v>22</v>
      </c>
      <c r="C3" s="19">
        <v>75</v>
      </c>
      <c r="D3" s="20">
        <v>15</v>
      </c>
      <c r="E3" s="20">
        <v>14</v>
      </c>
      <c r="H3" s="72" t="s">
        <v>0</v>
      </c>
      <c r="I3" s="70">
        <v>63690</v>
      </c>
      <c r="J3" s="70">
        <v>4034</v>
      </c>
      <c r="K3" s="70">
        <v>3891</v>
      </c>
      <c r="L3" s="70">
        <v>2607</v>
      </c>
    </row>
    <row r="4" spans="1:12" x14ac:dyDescent="0.25">
      <c r="A4" s="17" t="s">
        <v>0</v>
      </c>
      <c r="B4" s="17">
        <v>24</v>
      </c>
      <c r="C4" s="19">
        <v>1500</v>
      </c>
      <c r="D4" s="20">
        <v>10</v>
      </c>
      <c r="E4" s="17">
        <v>10</v>
      </c>
      <c r="H4" s="72" t="s">
        <v>5</v>
      </c>
      <c r="I4" s="70">
        <v>4552</v>
      </c>
      <c r="J4" s="70">
        <v>739</v>
      </c>
      <c r="K4" s="70">
        <v>664</v>
      </c>
      <c r="L4" s="70">
        <v>466</v>
      </c>
    </row>
    <row r="5" spans="1:12" x14ac:dyDescent="0.25">
      <c r="A5" s="17" t="s">
        <v>0</v>
      </c>
      <c r="B5" s="17">
        <v>23</v>
      </c>
      <c r="C5" s="19">
        <v>500</v>
      </c>
      <c r="D5" s="20">
        <v>10</v>
      </c>
      <c r="E5" s="17">
        <v>10</v>
      </c>
      <c r="H5" s="72" t="s">
        <v>148</v>
      </c>
      <c r="I5" s="70">
        <v>68242</v>
      </c>
      <c r="J5" s="70">
        <v>4773</v>
      </c>
      <c r="K5" s="70">
        <v>4555</v>
      </c>
      <c r="L5" s="70">
        <v>3073</v>
      </c>
    </row>
    <row r="6" spans="1:12" x14ac:dyDescent="0.25">
      <c r="A6" s="17" t="s">
        <v>0</v>
      </c>
      <c r="B6" s="17">
        <v>23</v>
      </c>
      <c r="C6" s="19">
        <v>4000</v>
      </c>
      <c r="D6" s="20">
        <v>75</v>
      </c>
      <c r="E6" s="17">
        <v>75</v>
      </c>
    </row>
    <row r="7" spans="1:12" x14ac:dyDescent="0.25">
      <c r="A7" s="17" t="s">
        <v>0</v>
      </c>
      <c r="B7" s="17">
        <v>24</v>
      </c>
      <c r="C7" s="19">
        <v>300</v>
      </c>
      <c r="D7" s="20">
        <v>5</v>
      </c>
      <c r="E7" s="17">
        <v>5</v>
      </c>
    </row>
    <row r="8" spans="1:12" x14ac:dyDescent="0.25">
      <c r="A8" s="17" t="s">
        <v>0</v>
      </c>
      <c r="B8" s="17">
        <v>30</v>
      </c>
      <c r="C8" s="19">
        <v>700</v>
      </c>
      <c r="D8" s="20">
        <v>6</v>
      </c>
      <c r="E8" s="17">
        <v>6</v>
      </c>
    </row>
    <row r="9" spans="1:12" x14ac:dyDescent="0.25">
      <c r="A9" s="17" t="s">
        <v>0</v>
      </c>
      <c r="B9" s="17">
        <v>28</v>
      </c>
      <c r="C9" s="19">
        <v>500</v>
      </c>
      <c r="D9" s="20">
        <v>10</v>
      </c>
      <c r="E9" s="17">
        <v>6</v>
      </c>
    </row>
    <row r="10" spans="1:12" x14ac:dyDescent="0.25">
      <c r="A10" s="17" t="s">
        <v>0</v>
      </c>
      <c r="B10" s="17">
        <v>20</v>
      </c>
      <c r="C10" s="19">
        <v>1000</v>
      </c>
      <c r="D10" s="20">
        <v>15</v>
      </c>
      <c r="E10" s="17">
        <v>13</v>
      </c>
    </row>
    <row r="11" spans="1:12" x14ac:dyDescent="0.25">
      <c r="A11" s="17" t="s">
        <v>5</v>
      </c>
      <c r="B11" s="17">
        <v>24</v>
      </c>
      <c r="C11" s="19">
        <v>337</v>
      </c>
      <c r="D11" s="20">
        <v>40</v>
      </c>
      <c r="E11" s="17">
        <v>38</v>
      </c>
    </row>
    <row r="12" spans="1:12" x14ac:dyDescent="0.25">
      <c r="A12" s="17" t="s">
        <v>0</v>
      </c>
      <c r="B12" s="17">
        <v>24</v>
      </c>
      <c r="C12" s="19">
        <v>600</v>
      </c>
      <c r="D12" s="20">
        <v>37</v>
      </c>
      <c r="E12" s="17">
        <v>35</v>
      </c>
      <c r="H12" s="72"/>
      <c r="I12" s="70"/>
      <c r="J12" s="70"/>
      <c r="K12" s="70"/>
      <c r="L12" s="70"/>
    </row>
    <row r="13" spans="1:12" x14ac:dyDescent="0.25">
      <c r="A13" s="17" t="s">
        <v>0</v>
      </c>
      <c r="B13" s="17">
        <v>24</v>
      </c>
      <c r="C13" s="19">
        <v>240</v>
      </c>
      <c r="D13" s="20">
        <v>15</v>
      </c>
      <c r="E13" s="17">
        <v>15</v>
      </c>
      <c r="H13" s="72"/>
      <c r="I13" s="70"/>
      <c r="J13" s="70"/>
      <c r="K13" s="70"/>
      <c r="L13" s="70"/>
    </row>
    <row r="14" spans="1:12" x14ac:dyDescent="0.25">
      <c r="A14" s="17" t="s">
        <v>0</v>
      </c>
      <c r="B14" s="17">
        <v>27</v>
      </c>
      <c r="C14" s="19">
        <v>3000</v>
      </c>
      <c r="D14" s="20">
        <v>2</v>
      </c>
      <c r="E14" s="17">
        <v>2</v>
      </c>
      <c r="H14" s="72"/>
      <c r="I14" s="70"/>
      <c r="J14" s="70"/>
      <c r="K14" s="70"/>
      <c r="L14" s="70"/>
    </row>
    <row r="15" spans="1:12" x14ac:dyDescent="0.25">
      <c r="A15" s="17" t="s">
        <v>0</v>
      </c>
      <c r="B15" s="17">
        <v>24</v>
      </c>
      <c r="C15" s="19">
        <v>250</v>
      </c>
      <c r="D15" s="20">
        <v>20</v>
      </c>
      <c r="E15" s="17">
        <v>18</v>
      </c>
    </row>
    <row r="16" spans="1:12" x14ac:dyDescent="0.25">
      <c r="A16" s="17" t="s">
        <v>0</v>
      </c>
      <c r="B16" s="17">
        <v>21</v>
      </c>
      <c r="C16" s="19">
        <v>500</v>
      </c>
      <c r="D16" s="20">
        <v>20</v>
      </c>
      <c r="E16" s="20">
        <v>20</v>
      </c>
    </row>
    <row r="17" spans="1:20" x14ac:dyDescent="0.25">
      <c r="A17" s="17" t="s">
        <v>0</v>
      </c>
      <c r="B17" s="17">
        <v>23</v>
      </c>
      <c r="C17" s="19">
        <v>2500</v>
      </c>
      <c r="D17" s="20">
        <v>600</v>
      </c>
      <c r="E17" s="17">
        <v>590</v>
      </c>
    </row>
    <row r="18" spans="1:20" x14ac:dyDescent="0.25">
      <c r="A18" s="17" t="s">
        <v>0</v>
      </c>
      <c r="B18" s="17">
        <v>23</v>
      </c>
      <c r="C18" s="19">
        <v>2000</v>
      </c>
      <c r="D18" s="20">
        <v>50</v>
      </c>
      <c r="E18" s="17">
        <v>48</v>
      </c>
    </row>
    <row r="19" spans="1:20" x14ac:dyDescent="0.25">
      <c r="A19" s="17" t="s">
        <v>0</v>
      </c>
      <c r="B19" s="17">
        <v>20</v>
      </c>
      <c r="C19" s="19">
        <v>400</v>
      </c>
      <c r="D19" s="20">
        <v>400</v>
      </c>
      <c r="E19" s="20">
        <v>375</v>
      </c>
    </row>
    <row r="20" spans="1:20" x14ac:dyDescent="0.25">
      <c r="A20" s="17" t="s">
        <v>0</v>
      </c>
      <c r="B20" s="17">
        <v>46</v>
      </c>
      <c r="C20" s="19">
        <v>100</v>
      </c>
      <c r="D20" s="20">
        <v>5</v>
      </c>
      <c r="E20" s="17">
        <v>5</v>
      </c>
    </row>
    <row r="21" spans="1:20" x14ac:dyDescent="0.25">
      <c r="A21" s="17" t="s">
        <v>0</v>
      </c>
      <c r="B21" s="17">
        <v>23</v>
      </c>
      <c r="C21" s="19">
        <v>1000</v>
      </c>
      <c r="D21" s="20">
        <v>20</v>
      </c>
      <c r="E21" s="17">
        <v>15</v>
      </c>
    </row>
    <row r="22" spans="1:20" x14ac:dyDescent="0.25">
      <c r="A22" s="17" t="s">
        <v>0</v>
      </c>
      <c r="B22" s="17">
        <v>23</v>
      </c>
      <c r="C22" s="19">
        <v>750</v>
      </c>
      <c r="D22" s="20">
        <v>100</v>
      </c>
      <c r="E22" s="20">
        <v>100</v>
      </c>
    </row>
    <row r="23" spans="1:20" x14ac:dyDescent="0.25">
      <c r="A23" s="17" t="s">
        <v>5</v>
      </c>
      <c r="B23" s="17">
        <v>23</v>
      </c>
      <c r="C23" s="19">
        <v>400</v>
      </c>
      <c r="D23" s="20">
        <v>3</v>
      </c>
      <c r="E23" s="17">
        <v>2</v>
      </c>
    </row>
    <row r="24" spans="1:20" x14ac:dyDescent="0.25">
      <c r="A24" s="17" t="s">
        <v>0</v>
      </c>
      <c r="B24" s="17">
        <v>21</v>
      </c>
      <c r="C24" s="19">
        <v>800</v>
      </c>
      <c r="D24" s="20">
        <v>10</v>
      </c>
      <c r="E24" s="17">
        <v>10</v>
      </c>
      <c r="F24" s="53" t="s">
        <v>149</v>
      </c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</row>
    <row r="25" spans="1:20" x14ac:dyDescent="0.25">
      <c r="A25" s="17" t="s">
        <v>5</v>
      </c>
      <c r="B25" s="17">
        <v>23</v>
      </c>
      <c r="C25" s="19">
        <v>500</v>
      </c>
      <c r="D25" s="20">
        <v>50</v>
      </c>
      <c r="E25" s="17">
        <v>10</v>
      </c>
    </row>
    <row r="26" spans="1:20" x14ac:dyDescent="0.25">
      <c r="A26" s="17" t="s">
        <v>5</v>
      </c>
      <c r="B26" s="17">
        <v>19</v>
      </c>
      <c r="C26" s="19">
        <v>600</v>
      </c>
      <c r="D26" s="20">
        <v>15</v>
      </c>
      <c r="E26" s="17">
        <v>14</v>
      </c>
    </row>
    <row r="27" spans="1:20" x14ac:dyDescent="0.25">
      <c r="A27" s="17" t="s">
        <v>0</v>
      </c>
      <c r="B27" s="17">
        <v>59</v>
      </c>
      <c r="C27" s="19">
        <v>2500</v>
      </c>
      <c r="D27" s="20">
        <v>20</v>
      </c>
      <c r="E27" s="17">
        <v>20</v>
      </c>
    </row>
    <row r="28" spans="1:20" x14ac:dyDescent="0.25">
      <c r="A28" s="17" t="s">
        <v>0</v>
      </c>
      <c r="B28" s="17">
        <v>65</v>
      </c>
      <c r="C28" s="19">
        <v>350</v>
      </c>
      <c r="D28" s="20">
        <v>20</v>
      </c>
      <c r="E28" s="17">
        <v>20</v>
      </c>
    </row>
    <row r="29" spans="1:20" x14ac:dyDescent="0.25">
      <c r="A29" s="17" t="s">
        <v>5</v>
      </c>
      <c r="B29" s="17">
        <v>32</v>
      </c>
      <c r="C29" s="19">
        <v>400</v>
      </c>
      <c r="D29" s="20">
        <v>5</v>
      </c>
      <c r="E29" s="17">
        <v>5</v>
      </c>
    </row>
    <row r="30" spans="1:20" x14ac:dyDescent="0.25">
      <c r="A30" s="17" t="s">
        <v>0</v>
      </c>
      <c r="B30" s="17">
        <v>50</v>
      </c>
      <c r="C30" s="19">
        <v>350</v>
      </c>
      <c r="D30" s="20">
        <v>10</v>
      </c>
      <c r="E30" s="17">
        <v>10</v>
      </c>
    </row>
    <row r="31" spans="1:20" x14ac:dyDescent="0.25">
      <c r="A31" s="17" t="s">
        <v>5</v>
      </c>
      <c r="B31" s="17">
        <v>23</v>
      </c>
      <c r="C31" s="19">
        <v>200</v>
      </c>
      <c r="D31" s="20">
        <v>150</v>
      </c>
      <c r="E31" s="20">
        <v>135</v>
      </c>
    </row>
    <row r="32" spans="1:20" x14ac:dyDescent="0.25">
      <c r="A32" s="17" t="s">
        <v>0</v>
      </c>
      <c r="B32" s="17">
        <v>31</v>
      </c>
      <c r="C32" s="19">
        <v>200</v>
      </c>
      <c r="D32" s="20">
        <v>25</v>
      </c>
      <c r="E32" s="17">
        <v>25</v>
      </c>
    </row>
    <row r="33" spans="1:5" x14ac:dyDescent="0.25">
      <c r="A33" s="17" t="s">
        <v>5</v>
      </c>
      <c r="B33" s="17">
        <v>25</v>
      </c>
      <c r="C33" s="19">
        <v>100</v>
      </c>
      <c r="D33" s="20">
        <v>5</v>
      </c>
      <c r="E33" s="17">
        <v>5</v>
      </c>
    </row>
    <row r="34" spans="1:5" x14ac:dyDescent="0.25">
      <c r="A34" s="17" t="s">
        <v>5</v>
      </c>
      <c r="B34" s="17">
        <v>23</v>
      </c>
      <c r="C34" s="19">
        <v>100</v>
      </c>
      <c r="D34" s="20">
        <v>300</v>
      </c>
      <c r="E34" s="20">
        <v>300</v>
      </c>
    </row>
    <row r="35" spans="1:5" x14ac:dyDescent="0.25">
      <c r="A35" s="17" t="s">
        <v>0</v>
      </c>
      <c r="B35" s="17">
        <v>55</v>
      </c>
      <c r="C35" s="19">
        <v>1000</v>
      </c>
      <c r="D35" s="20">
        <v>50</v>
      </c>
      <c r="E35" s="17">
        <v>40</v>
      </c>
    </row>
    <row r="36" spans="1:5" x14ac:dyDescent="0.25">
      <c r="A36" s="17" t="s">
        <v>0</v>
      </c>
      <c r="B36" s="17">
        <v>68</v>
      </c>
      <c r="C36" s="19">
        <v>1500</v>
      </c>
      <c r="D36" s="20">
        <v>150</v>
      </c>
      <c r="E36" s="17">
        <v>150</v>
      </c>
    </row>
    <row r="37" spans="1:5" x14ac:dyDescent="0.25">
      <c r="A37" s="17" t="s">
        <v>0</v>
      </c>
      <c r="B37" s="17">
        <v>21</v>
      </c>
      <c r="C37" s="19">
        <v>50</v>
      </c>
      <c r="D37" s="20">
        <v>100</v>
      </c>
      <c r="E37" s="17">
        <v>100</v>
      </c>
    </row>
    <row r="38" spans="1:5" x14ac:dyDescent="0.25">
      <c r="A38" s="17" t="s">
        <v>5</v>
      </c>
      <c r="B38" s="17">
        <v>22</v>
      </c>
      <c r="C38" s="19">
        <v>100</v>
      </c>
      <c r="D38" s="20">
        <v>3</v>
      </c>
      <c r="E38" s="17">
        <v>1</v>
      </c>
    </row>
    <row r="39" spans="1:5" x14ac:dyDescent="0.25">
      <c r="A39" s="17" t="s">
        <v>5</v>
      </c>
      <c r="B39" s="17">
        <v>27</v>
      </c>
      <c r="C39" s="19">
        <v>250</v>
      </c>
      <c r="D39" s="20">
        <v>5</v>
      </c>
      <c r="E39" s="17">
        <v>4</v>
      </c>
    </row>
    <row r="40" spans="1:5" x14ac:dyDescent="0.25">
      <c r="A40" s="17" t="s">
        <v>0</v>
      </c>
      <c r="B40" s="17">
        <v>33</v>
      </c>
      <c r="C40" s="19">
        <v>250</v>
      </c>
      <c r="D40" s="20">
        <v>6</v>
      </c>
      <c r="E40" s="17">
        <v>6</v>
      </c>
    </row>
    <row r="41" spans="1:5" x14ac:dyDescent="0.25">
      <c r="A41" s="17" t="s">
        <v>0</v>
      </c>
      <c r="B41" s="17">
        <v>32</v>
      </c>
      <c r="C41" s="19">
        <v>310</v>
      </c>
      <c r="D41" s="20">
        <v>12</v>
      </c>
      <c r="E41" s="17">
        <v>12</v>
      </c>
    </row>
    <row r="42" spans="1:5" x14ac:dyDescent="0.25">
      <c r="A42" s="17" t="s">
        <v>0</v>
      </c>
      <c r="B42" s="17">
        <v>22</v>
      </c>
      <c r="C42" s="19">
        <v>40</v>
      </c>
      <c r="D42" s="20">
        <v>2</v>
      </c>
      <c r="E42" s="17">
        <v>2</v>
      </c>
    </row>
    <row r="43" spans="1:5" x14ac:dyDescent="0.25">
      <c r="A43" s="17" t="s">
        <v>0</v>
      </c>
      <c r="B43" s="17">
        <v>44</v>
      </c>
      <c r="C43" s="19">
        <v>1000</v>
      </c>
      <c r="D43" s="20">
        <v>3</v>
      </c>
      <c r="E43" s="17">
        <v>3</v>
      </c>
    </row>
    <row r="44" spans="1:5" x14ac:dyDescent="0.25">
      <c r="A44" s="17" t="s">
        <v>0</v>
      </c>
      <c r="B44" s="17">
        <v>49</v>
      </c>
      <c r="C44" s="19">
        <v>600</v>
      </c>
      <c r="D44" s="20">
        <v>10</v>
      </c>
      <c r="E44" s="17">
        <v>8</v>
      </c>
    </row>
    <row r="45" spans="1:5" x14ac:dyDescent="0.25">
      <c r="A45" s="17" t="s">
        <v>0</v>
      </c>
      <c r="B45" s="17">
        <v>22</v>
      </c>
      <c r="C45" s="19">
        <v>5000</v>
      </c>
      <c r="D45" s="20">
        <v>5</v>
      </c>
      <c r="E45" s="17">
        <v>5</v>
      </c>
    </row>
    <row r="46" spans="1:5" x14ac:dyDescent="0.25">
      <c r="A46" s="17" t="s">
        <v>0</v>
      </c>
      <c r="B46" s="17">
        <v>26</v>
      </c>
      <c r="C46" s="19">
        <v>2500</v>
      </c>
      <c r="D46" s="20">
        <v>10</v>
      </c>
      <c r="E46" s="17">
        <v>10</v>
      </c>
    </row>
    <row r="47" spans="1:5" x14ac:dyDescent="0.25">
      <c r="A47" s="17" t="s">
        <v>0</v>
      </c>
      <c r="B47" s="17">
        <v>49</v>
      </c>
      <c r="C47" s="19">
        <v>500</v>
      </c>
      <c r="D47" s="20">
        <v>10</v>
      </c>
      <c r="E47" s="17">
        <v>8</v>
      </c>
    </row>
    <row r="48" spans="1:5" x14ac:dyDescent="0.25">
      <c r="A48" s="17" t="s">
        <v>0</v>
      </c>
      <c r="B48" s="17">
        <v>58</v>
      </c>
      <c r="C48" s="19">
        <v>500</v>
      </c>
      <c r="D48" s="20">
        <v>20</v>
      </c>
      <c r="E48" s="17">
        <v>20</v>
      </c>
    </row>
    <row r="49" spans="1:5" x14ac:dyDescent="0.25">
      <c r="A49" s="17" t="s">
        <v>0</v>
      </c>
      <c r="B49" s="17">
        <v>61</v>
      </c>
      <c r="C49" s="19">
        <v>300</v>
      </c>
      <c r="D49" s="20">
        <v>50</v>
      </c>
      <c r="E49" s="17">
        <v>50</v>
      </c>
    </row>
    <row r="50" spans="1:5" x14ac:dyDescent="0.25">
      <c r="A50" s="17" t="s">
        <v>0</v>
      </c>
      <c r="B50" s="17">
        <v>21</v>
      </c>
      <c r="C50" s="19">
        <v>1200</v>
      </c>
      <c r="D50" s="20">
        <v>10</v>
      </c>
      <c r="E50" s="17">
        <v>10</v>
      </c>
    </row>
    <row r="51" spans="1:5" x14ac:dyDescent="0.25">
      <c r="A51" s="17" t="s">
        <v>0</v>
      </c>
      <c r="B51" s="17">
        <v>24</v>
      </c>
      <c r="C51" s="19">
        <v>400</v>
      </c>
      <c r="D51" s="20">
        <v>20</v>
      </c>
      <c r="E51" s="17">
        <v>20</v>
      </c>
    </row>
    <row r="52" spans="1:5" x14ac:dyDescent="0.25">
      <c r="A52" s="17" t="s">
        <v>0</v>
      </c>
      <c r="B52" s="17">
        <v>27</v>
      </c>
      <c r="C52" s="19">
        <v>500</v>
      </c>
      <c r="D52" s="20">
        <v>20</v>
      </c>
      <c r="E52" s="17">
        <v>17</v>
      </c>
    </row>
    <row r="53" spans="1:5" x14ac:dyDescent="0.25">
      <c r="A53" s="17" t="s">
        <v>0</v>
      </c>
      <c r="B53" s="17">
        <v>21</v>
      </c>
      <c r="C53" s="19">
        <v>400</v>
      </c>
      <c r="D53" s="20">
        <v>25</v>
      </c>
      <c r="E53" s="17">
        <v>25</v>
      </c>
    </row>
    <row r="54" spans="1:5" x14ac:dyDescent="0.25">
      <c r="A54" s="17" t="s">
        <v>0</v>
      </c>
      <c r="B54" s="17">
        <v>25</v>
      </c>
      <c r="C54" s="19">
        <v>50</v>
      </c>
      <c r="D54" s="20">
        <v>20</v>
      </c>
      <c r="E54" s="17">
        <v>20</v>
      </c>
    </row>
    <row r="55" spans="1:5" x14ac:dyDescent="0.25">
      <c r="A55" s="17" t="s">
        <v>0</v>
      </c>
      <c r="B55" s="17">
        <v>23</v>
      </c>
      <c r="C55" s="19">
        <v>500</v>
      </c>
      <c r="D55" s="20">
        <v>4</v>
      </c>
      <c r="E55" s="17">
        <v>2</v>
      </c>
    </row>
    <row r="56" spans="1:5" x14ac:dyDescent="0.25">
      <c r="A56" s="17" t="s">
        <v>0</v>
      </c>
      <c r="B56" s="17">
        <v>23</v>
      </c>
      <c r="C56" s="19">
        <v>1500</v>
      </c>
      <c r="D56" s="20">
        <v>25</v>
      </c>
      <c r="E56" s="17">
        <v>25</v>
      </c>
    </row>
    <row r="57" spans="1:5" x14ac:dyDescent="0.25">
      <c r="A57" s="17" t="s">
        <v>0</v>
      </c>
      <c r="B57" s="17">
        <v>23</v>
      </c>
      <c r="C57" s="19">
        <v>150</v>
      </c>
      <c r="D57" s="20">
        <v>10</v>
      </c>
      <c r="E57" s="20">
        <v>8</v>
      </c>
    </row>
    <row r="58" spans="1:5" x14ac:dyDescent="0.25">
      <c r="A58" s="17" t="s">
        <v>0</v>
      </c>
      <c r="B58" s="17">
        <v>23</v>
      </c>
      <c r="C58" s="19">
        <v>400</v>
      </c>
      <c r="D58" s="20">
        <v>10</v>
      </c>
      <c r="E58" s="17">
        <v>10</v>
      </c>
    </row>
    <row r="59" spans="1:5" x14ac:dyDescent="0.25">
      <c r="A59" s="17" t="s">
        <v>5</v>
      </c>
      <c r="B59" s="17">
        <v>23</v>
      </c>
      <c r="C59" s="19">
        <v>75</v>
      </c>
      <c r="D59" s="20">
        <v>10</v>
      </c>
      <c r="E59" s="17">
        <v>8</v>
      </c>
    </row>
    <row r="60" spans="1:5" x14ac:dyDescent="0.25">
      <c r="A60" s="17" t="s">
        <v>0</v>
      </c>
      <c r="B60" s="17">
        <v>46</v>
      </c>
      <c r="C60" s="19">
        <v>600</v>
      </c>
      <c r="D60" s="20">
        <v>150</v>
      </c>
      <c r="E60" s="17">
        <v>150</v>
      </c>
    </row>
    <row r="61" spans="1:5" x14ac:dyDescent="0.25">
      <c r="A61" s="17" t="s">
        <v>0</v>
      </c>
      <c r="B61" s="17">
        <v>39</v>
      </c>
      <c r="C61" s="19">
        <v>100</v>
      </c>
      <c r="D61" s="20">
        <v>15</v>
      </c>
      <c r="E61" s="17">
        <v>10</v>
      </c>
    </row>
    <row r="62" spans="1:5" x14ac:dyDescent="0.25">
      <c r="A62" s="17" t="s">
        <v>5</v>
      </c>
      <c r="B62" s="17">
        <v>27</v>
      </c>
      <c r="C62" s="19">
        <v>390</v>
      </c>
      <c r="D62" s="20">
        <v>50</v>
      </c>
      <c r="E62" s="17">
        <v>45</v>
      </c>
    </row>
    <row r="63" spans="1:5" x14ac:dyDescent="0.25">
      <c r="A63" s="17" t="s">
        <v>0</v>
      </c>
      <c r="B63" s="17">
        <v>24</v>
      </c>
      <c r="C63" s="19">
        <v>350</v>
      </c>
      <c r="D63" s="20">
        <v>20</v>
      </c>
      <c r="E63" s="17">
        <v>20</v>
      </c>
    </row>
    <row r="64" spans="1:5" x14ac:dyDescent="0.25">
      <c r="A64" s="17" t="s">
        <v>5</v>
      </c>
      <c r="B64" s="17">
        <v>23</v>
      </c>
      <c r="C64" s="19">
        <v>200</v>
      </c>
      <c r="D64" s="20">
        <v>5</v>
      </c>
      <c r="E64" s="17">
        <v>5</v>
      </c>
    </row>
    <row r="65" spans="1:5" x14ac:dyDescent="0.25">
      <c r="A65" s="17" t="s">
        <v>5</v>
      </c>
      <c r="B65" s="17">
        <v>22</v>
      </c>
      <c r="C65" s="19">
        <v>25</v>
      </c>
      <c r="D65" s="20">
        <v>5</v>
      </c>
      <c r="E65" s="17">
        <v>2</v>
      </c>
    </row>
    <row r="66" spans="1:5" x14ac:dyDescent="0.25">
      <c r="A66" s="17" t="s">
        <v>0</v>
      </c>
      <c r="B66" s="17">
        <v>24</v>
      </c>
      <c r="C66" s="19">
        <v>300</v>
      </c>
      <c r="D66" s="20">
        <v>50</v>
      </c>
      <c r="E66" s="17">
        <v>50</v>
      </c>
    </row>
    <row r="67" spans="1:5" x14ac:dyDescent="0.25">
      <c r="A67" s="17" t="s">
        <v>0</v>
      </c>
      <c r="B67" s="17">
        <v>20</v>
      </c>
      <c r="C67" s="19">
        <v>800</v>
      </c>
      <c r="D67" s="20">
        <v>10</v>
      </c>
      <c r="E67" s="17">
        <v>10</v>
      </c>
    </row>
    <row r="68" spans="1:5" x14ac:dyDescent="0.25">
      <c r="A68" s="17" t="s">
        <v>0</v>
      </c>
      <c r="B68" s="17">
        <v>23</v>
      </c>
      <c r="C68" s="19">
        <v>300</v>
      </c>
      <c r="D68" s="20">
        <v>15</v>
      </c>
      <c r="E68" s="17">
        <v>15</v>
      </c>
    </row>
    <row r="69" spans="1:5" x14ac:dyDescent="0.25">
      <c r="A69" s="17" t="s">
        <v>5</v>
      </c>
      <c r="B69" s="17">
        <v>25</v>
      </c>
      <c r="C69" s="19">
        <v>100</v>
      </c>
      <c r="D69" s="20">
        <v>4</v>
      </c>
      <c r="E69" s="17">
        <v>3</v>
      </c>
    </row>
    <row r="70" spans="1:5" x14ac:dyDescent="0.25">
      <c r="A70" s="17" t="s">
        <v>5</v>
      </c>
      <c r="B70" s="17">
        <v>19</v>
      </c>
      <c r="C70" s="19">
        <v>250</v>
      </c>
      <c r="D70" s="20">
        <v>2</v>
      </c>
      <c r="E70" s="17">
        <v>1</v>
      </c>
    </row>
    <row r="71" spans="1:5" x14ac:dyDescent="0.25">
      <c r="A71" s="17" t="s">
        <v>0</v>
      </c>
      <c r="B71" s="17">
        <v>25</v>
      </c>
      <c r="C71" s="19">
        <v>180</v>
      </c>
      <c r="D71" s="20">
        <v>5</v>
      </c>
      <c r="E71" s="17">
        <v>5</v>
      </c>
    </row>
    <row r="72" spans="1:5" x14ac:dyDescent="0.25">
      <c r="A72" s="17" t="s">
        <v>0</v>
      </c>
      <c r="B72" s="17">
        <v>23</v>
      </c>
      <c r="C72" s="19">
        <v>500</v>
      </c>
      <c r="D72" s="20">
        <v>20</v>
      </c>
      <c r="E72" s="17">
        <v>20</v>
      </c>
    </row>
    <row r="73" spans="1:5" x14ac:dyDescent="0.25">
      <c r="A73" s="17" t="s">
        <v>0</v>
      </c>
      <c r="B73" s="17">
        <v>23</v>
      </c>
      <c r="C73" s="19">
        <v>400</v>
      </c>
      <c r="D73" s="20">
        <v>25</v>
      </c>
      <c r="E73" s="20">
        <v>25</v>
      </c>
    </row>
    <row r="74" spans="1:5" x14ac:dyDescent="0.25">
      <c r="A74" s="17" t="s">
        <v>0</v>
      </c>
      <c r="B74" s="17">
        <v>20</v>
      </c>
      <c r="C74" s="19">
        <v>250</v>
      </c>
      <c r="D74" s="20">
        <v>30</v>
      </c>
      <c r="E74" s="17">
        <v>30</v>
      </c>
    </row>
    <row r="75" spans="1:5" x14ac:dyDescent="0.25">
      <c r="A75" s="17" t="s">
        <v>0</v>
      </c>
      <c r="B75" s="17">
        <v>64</v>
      </c>
      <c r="C75" s="19">
        <v>500</v>
      </c>
      <c r="D75" s="20">
        <v>55</v>
      </c>
      <c r="E75" s="17">
        <v>55</v>
      </c>
    </row>
    <row r="76" spans="1:5" x14ac:dyDescent="0.25">
      <c r="A76" s="17" t="s">
        <v>0</v>
      </c>
      <c r="B76" s="17">
        <v>49</v>
      </c>
      <c r="C76" s="19">
        <v>20</v>
      </c>
      <c r="D76" s="20">
        <v>0</v>
      </c>
      <c r="E76" s="17">
        <v>0</v>
      </c>
    </row>
    <row r="77" spans="1:5" x14ac:dyDescent="0.25">
      <c r="A77" s="17" t="s">
        <v>0</v>
      </c>
      <c r="B77" s="17">
        <v>26</v>
      </c>
      <c r="C77" s="19">
        <v>240</v>
      </c>
      <c r="D77" s="20">
        <v>5</v>
      </c>
      <c r="E77" s="17">
        <v>3</v>
      </c>
    </row>
    <row r="78" spans="1:5" x14ac:dyDescent="0.25">
      <c r="A78" s="17" t="s">
        <v>0</v>
      </c>
      <c r="B78" s="17">
        <v>29</v>
      </c>
      <c r="C78" s="19">
        <v>600</v>
      </c>
      <c r="D78" s="20">
        <v>20</v>
      </c>
      <c r="E78" s="17">
        <v>19</v>
      </c>
    </row>
    <row r="79" spans="1:5" x14ac:dyDescent="0.25">
      <c r="A79" s="17" t="s">
        <v>0</v>
      </c>
      <c r="B79" s="17">
        <v>23</v>
      </c>
      <c r="C79" s="19">
        <v>500</v>
      </c>
      <c r="D79" s="20">
        <v>35</v>
      </c>
      <c r="E79" s="17">
        <v>34</v>
      </c>
    </row>
    <row r="80" spans="1:5" x14ac:dyDescent="0.25">
      <c r="A80" s="17" t="s">
        <v>0</v>
      </c>
      <c r="B80" s="17">
        <v>23</v>
      </c>
      <c r="C80" s="19">
        <v>500</v>
      </c>
      <c r="D80" s="20">
        <v>9</v>
      </c>
      <c r="E80" s="17">
        <v>9</v>
      </c>
    </row>
    <row r="81" spans="1:5" x14ac:dyDescent="0.25">
      <c r="A81" s="17" t="s">
        <v>0</v>
      </c>
      <c r="B81" s="17">
        <v>22</v>
      </c>
      <c r="C81" s="19">
        <v>1500</v>
      </c>
      <c r="D81" s="20">
        <v>2</v>
      </c>
      <c r="E81" s="17">
        <v>2</v>
      </c>
    </row>
    <row r="82" spans="1:5" x14ac:dyDescent="0.25">
      <c r="A82" s="17" t="s">
        <v>0</v>
      </c>
      <c r="B82" s="17">
        <v>26</v>
      </c>
      <c r="C82" s="19">
        <v>200</v>
      </c>
      <c r="D82" s="20">
        <v>45</v>
      </c>
      <c r="E82" s="20">
        <v>42</v>
      </c>
    </row>
    <row r="83" spans="1:5" x14ac:dyDescent="0.25">
      <c r="A83" s="17" t="s">
        <v>0</v>
      </c>
      <c r="B83" s="17">
        <v>24</v>
      </c>
      <c r="C83" s="19">
        <v>1000</v>
      </c>
      <c r="D83" s="20">
        <v>50</v>
      </c>
      <c r="E83" s="17">
        <v>50</v>
      </c>
    </row>
    <row r="84" spans="1:5" x14ac:dyDescent="0.25">
      <c r="A84" s="17" t="s">
        <v>0</v>
      </c>
      <c r="B84" s="17">
        <v>29</v>
      </c>
      <c r="C84" s="19">
        <v>1500</v>
      </c>
      <c r="D84" s="20">
        <v>10</v>
      </c>
      <c r="E84" s="17">
        <v>10</v>
      </c>
    </row>
    <row r="85" spans="1:5" x14ac:dyDescent="0.25">
      <c r="A85" s="17" t="s">
        <v>5</v>
      </c>
      <c r="B85" s="17">
        <v>27</v>
      </c>
      <c r="C85" s="19">
        <v>50</v>
      </c>
      <c r="D85" s="20">
        <v>7</v>
      </c>
      <c r="E85" s="17">
        <v>7</v>
      </c>
    </row>
    <row r="86" spans="1:5" x14ac:dyDescent="0.25">
      <c r="A86" s="17" t="s">
        <v>0</v>
      </c>
      <c r="B86" s="17">
        <v>22</v>
      </c>
      <c r="C86" s="19">
        <v>300</v>
      </c>
      <c r="D86" s="20">
        <v>10</v>
      </c>
      <c r="E86" s="17">
        <v>7</v>
      </c>
    </row>
    <row r="87" spans="1:5" x14ac:dyDescent="0.25">
      <c r="A87" s="17" t="s">
        <v>0</v>
      </c>
      <c r="B87" s="17">
        <v>54</v>
      </c>
      <c r="C87" s="19">
        <v>2000</v>
      </c>
      <c r="D87" s="20">
        <v>10</v>
      </c>
      <c r="E87" s="17">
        <v>9</v>
      </c>
    </row>
    <row r="88" spans="1:5" x14ac:dyDescent="0.25">
      <c r="A88" s="17" t="s">
        <v>0</v>
      </c>
      <c r="B88" s="17">
        <v>26</v>
      </c>
      <c r="C88" s="19">
        <v>550</v>
      </c>
      <c r="D88" s="20">
        <v>20</v>
      </c>
      <c r="E88" s="17">
        <v>20</v>
      </c>
    </row>
    <row r="89" spans="1:5" x14ac:dyDescent="0.25">
      <c r="A89" s="17" t="s">
        <v>0</v>
      </c>
      <c r="B89" s="17">
        <v>40</v>
      </c>
      <c r="C89" s="19">
        <v>1000</v>
      </c>
      <c r="D89" s="20">
        <v>20</v>
      </c>
      <c r="E89" s="17">
        <v>20</v>
      </c>
    </row>
    <row r="90" spans="1:5" x14ac:dyDescent="0.25">
      <c r="A90" s="17" t="s">
        <v>0</v>
      </c>
      <c r="B90" s="17">
        <v>19</v>
      </c>
      <c r="C90" s="19">
        <v>80</v>
      </c>
      <c r="D90" s="20">
        <v>35</v>
      </c>
      <c r="E90" s="17">
        <v>35</v>
      </c>
    </row>
    <row r="91" spans="1:5" x14ac:dyDescent="0.25">
      <c r="A91" s="17" t="s">
        <v>0</v>
      </c>
      <c r="B91" s="17">
        <v>24</v>
      </c>
      <c r="C91" s="19">
        <v>1500</v>
      </c>
      <c r="D91" s="20">
        <v>6</v>
      </c>
      <c r="E91" s="17">
        <v>6</v>
      </c>
    </row>
    <row r="92" spans="1:5" x14ac:dyDescent="0.25">
      <c r="A92" s="17" t="s">
        <v>0</v>
      </c>
      <c r="B92" s="17">
        <v>22</v>
      </c>
      <c r="C92" s="19">
        <v>200</v>
      </c>
      <c r="D92" s="20">
        <v>10</v>
      </c>
      <c r="E92" s="17">
        <v>8</v>
      </c>
    </row>
    <row r="93" spans="1:5" x14ac:dyDescent="0.25">
      <c r="A93" s="17" t="s">
        <v>0</v>
      </c>
      <c r="B93" s="17">
        <v>24</v>
      </c>
      <c r="C93" s="19">
        <v>250</v>
      </c>
      <c r="D93" s="20">
        <v>50</v>
      </c>
      <c r="E93" s="17">
        <v>50</v>
      </c>
    </row>
    <row r="94" spans="1:5" x14ac:dyDescent="0.25">
      <c r="A94" s="17" t="s">
        <v>0</v>
      </c>
      <c r="B94" s="17">
        <v>20</v>
      </c>
      <c r="C94" s="19">
        <v>200</v>
      </c>
      <c r="D94" s="20">
        <v>65</v>
      </c>
      <c r="E94" s="17">
        <v>65</v>
      </c>
    </row>
    <row r="95" spans="1:5" x14ac:dyDescent="0.25">
      <c r="A95" s="17" t="s">
        <v>0</v>
      </c>
      <c r="B95" s="17">
        <v>24</v>
      </c>
      <c r="C95" s="19">
        <v>100</v>
      </c>
      <c r="D95" s="20">
        <v>1100</v>
      </c>
      <c r="E95" s="17">
        <v>1050</v>
      </c>
    </row>
    <row r="96" spans="1:5" x14ac:dyDescent="0.25">
      <c r="A96" s="17" t="s">
        <v>0</v>
      </c>
      <c r="B96" s="17">
        <v>27</v>
      </c>
      <c r="C96" s="19">
        <v>1500</v>
      </c>
      <c r="D96" s="20">
        <v>3</v>
      </c>
      <c r="E96" s="17">
        <v>3</v>
      </c>
    </row>
    <row r="97" spans="1:5" x14ac:dyDescent="0.25">
      <c r="A97" s="17" t="s">
        <v>0</v>
      </c>
      <c r="B97" s="17">
        <v>30</v>
      </c>
      <c r="C97" s="19">
        <v>600</v>
      </c>
      <c r="D97" s="20">
        <v>5</v>
      </c>
      <c r="E97" s="17">
        <v>5</v>
      </c>
    </row>
    <row r="98" spans="1:5" x14ac:dyDescent="0.25">
      <c r="A98" s="17" t="s">
        <v>0</v>
      </c>
      <c r="B98" s="17">
        <v>25</v>
      </c>
      <c r="C98" s="19">
        <v>50</v>
      </c>
      <c r="D98" s="20">
        <v>1</v>
      </c>
      <c r="E98" s="17">
        <v>1</v>
      </c>
    </row>
    <row r="99" spans="1:5" x14ac:dyDescent="0.25">
      <c r="A99" s="17" t="s">
        <v>0</v>
      </c>
      <c r="B99" s="17">
        <v>54</v>
      </c>
      <c r="C99" s="19">
        <v>100</v>
      </c>
      <c r="D99" s="20">
        <v>10</v>
      </c>
      <c r="E99" s="17">
        <v>10</v>
      </c>
    </row>
    <row r="100" spans="1:5" x14ac:dyDescent="0.25">
      <c r="A100" s="17" t="s">
        <v>5</v>
      </c>
      <c r="B100" s="17">
        <v>37</v>
      </c>
      <c r="C100" s="19">
        <v>400</v>
      </c>
      <c r="D100" s="20">
        <v>65</v>
      </c>
      <c r="E100" s="17">
        <v>65</v>
      </c>
    </row>
    <row r="101" spans="1:5" x14ac:dyDescent="0.25">
      <c r="A101" s="17" t="s">
        <v>0</v>
      </c>
      <c r="B101" s="17">
        <v>23</v>
      </c>
      <c r="C101" s="19">
        <v>200</v>
      </c>
      <c r="D101" s="20">
        <v>3</v>
      </c>
      <c r="E101" s="17">
        <v>2</v>
      </c>
    </row>
    <row r="102" spans="1:5" x14ac:dyDescent="0.25">
      <c r="A102" s="17" t="s">
        <v>0</v>
      </c>
      <c r="B102" s="17">
        <v>21</v>
      </c>
      <c r="C102" s="19">
        <v>200</v>
      </c>
      <c r="D102" s="20">
        <v>2</v>
      </c>
      <c r="E102" s="17">
        <v>2</v>
      </c>
    </row>
    <row r="103" spans="1:5" x14ac:dyDescent="0.25">
      <c r="A103" s="17" t="s">
        <v>0</v>
      </c>
      <c r="B103" s="17">
        <v>42</v>
      </c>
      <c r="C103" s="19">
        <v>600</v>
      </c>
      <c r="D103" s="20">
        <v>3</v>
      </c>
      <c r="E103" s="17">
        <v>3</v>
      </c>
    </row>
    <row r="104" spans="1:5" x14ac:dyDescent="0.25">
      <c r="A104" s="17" t="s">
        <v>0</v>
      </c>
      <c r="B104" s="17">
        <v>23</v>
      </c>
      <c r="C104" s="19">
        <v>380</v>
      </c>
      <c r="D104" s="20">
        <v>35</v>
      </c>
      <c r="E104" s="17">
        <v>35</v>
      </c>
    </row>
    <row r="105" spans="1:5" x14ac:dyDescent="0.25">
      <c r="A105" s="17" t="s">
        <v>0</v>
      </c>
      <c r="B105" s="17">
        <v>32</v>
      </c>
      <c r="C105" s="19">
        <v>100</v>
      </c>
      <c r="D105" s="20">
        <v>2</v>
      </c>
      <c r="E105" s="17">
        <v>2</v>
      </c>
    </row>
    <row r="106" spans="1:5" x14ac:dyDescent="0.25">
      <c r="A106" s="17" t="s">
        <v>0</v>
      </c>
      <c r="B106" s="17">
        <v>24</v>
      </c>
      <c r="C106" s="19">
        <v>250</v>
      </c>
      <c r="D106" s="20">
        <v>6</v>
      </c>
      <c r="E106" s="17">
        <v>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V366"/>
  <sheetViews>
    <sheetView topLeftCell="A80" workbookViewId="0">
      <selection activeCell="F1" sqref="F1:H106"/>
    </sheetView>
  </sheetViews>
  <sheetFormatPr defaultColWidth="8.85546875" defaultRowHeight="12.75" x14ac:dyDescent="0.2"/>
  <cols>
    <col min="1" max="1" width="12.140625" style="18" bestFit="1" customWidth="1"/>
    <col min="2" max="2" width="7.7109375" style="18" bestFit="1" customWidth="1"/>
    <col min="3" max="3" width="4.42578125" style="18" bestFit="1" customWidth="1"/>
    <col min="4" max="4" width="26.85546875" style="18" bestFit="1" customWidth="1"/>
    <col min="5" max="5" width="20.140625" style="18" bestFit="1" customWidth="1"/>
    <col min="6" max="6" width="9.42578125" style="19" bestFit="1" customWidth="1"/>
    <col min="7" max="7" width="13.7109375" style="18" bestFit="1" customWidth="1"/>
    <col min="8" max="8" width="10.85546875" style="18" bestFit="1" customWidth="1"/>
    <col min="9" max="9" width="11.42578125" style="18" bestFit="1" customWidth="1"/>
    <col min="10" max="10" width="18.7109375" style="18" bestFit="1" customWidth="1"/>
    <col min="11" max="11" width="16.140625" style="18" bestFit="1" customWidth="1"/>
    <col min="12" max="16384" width="8.85546875" style="18"/>
  </cols>
  <sheetData>
    <row r="1" spans="1:22" ht="26.25" thickBot="1" x14ac:dyDescent="0.25">
      <c r="A1" s="14" t="s">
        <v>59</v>
      </c>
      <c r="B1" s="14" t="s">
        <v>49</v>
      </c>
      <c r="C1" s="14" t="s">
        <v>50</v>
      </c>
      <c r="D1" s="15" t="s">
        <v>51</v>
      </c>
      <c r="E1" s="14" t="s">
        <v>52</v>
      </c>
      <c r="F1" s="16" t="s">
        <v>53</v>
      </c>
      <c r="G1" s="14" t="s">
        <v>63</v>
      </c>
      <c r="H1" s="14" t="s">
        <v>64</v>
      </c>
      <c r="I1" s="14" t="s">
        <v>58</v>
      </c>
      <c r="J1" s="14" t="s">
        <v>60</v>
      </c>
      <c r="K1" s="14" t="s">
        <v>65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</row>
    <row r="2" spans="1:22" x14ac:dyDescent="0.2">
      <c r="A2" s="17">
        <v>1</v>
      </c>
      <c r="B2" s="17" t="s">
        <v>0</v>
      </c>
      <c r="C2" s="17">
        <v>23</v>
      </c>
      <c r="D2" s="17" t="s">
        <v>1</v>
      </c>
      <c r="E2" s="17" t="s">
        <v>79</v>
      </c>
      <c r="F2" s="19">
        <v>500</v>
      </c>
      <c r="G2" s="20">
        <v>10</v>
      </c>
      <c r="H2" s="17">
        <v>9</v>
      </c>
      <c r="I2" s="17" t="s">
        <v>2</v>
      </c>
      <c r="J2" s="17" t="s">
        <v>3</v>
      </c>
      <c r="K2" s="21">
        <v>0.1</v>
      </c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</row>
    <row r="3" spans="1:22" x14ac:dyDescent="0.2">
      <c r="A3" s="17">
        <v>2</v>
      </c>
      <c r="B3" s="17" t="s">
        <v>5</v>
      </c>
      <c r="C3" s="17">
        <v>22</v>
      </c>
      <c r="D3" s="17" t="s">
        <v>6</v>
      </c>
      <c r="E3" s="17" t="s">
        <v>80</v>
      </c>
      <c r="F3" s="19">
        <v>75</v>
      </c>
      <c r="G3" s="20">
        <v>15</v>
      </c>
      <c r="H3" s="20">
        <v>14</v>
      </c>
      <c r="I3" s="17" t="s">
        <v>7</v>
      </c>
      <c r="J3" s="17" t="s">
        <v>8</v>
      </c>
      <c r="K3" s="21">
        <v>0.02</v>
      </c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</row>
    <row r="4" spans="1:22" x14ac:dyDescent="0.2">
      <c r="A4" s="17">
        <v>3</v>
      </c>
      <c r="B4" s="17" t="s">
        <v>0</v>
      </c>
      <c r="C4" s="17">
        <v>24</v>
      </c>
      <c r="D4" s="17" t="s">
        <v>10</v>
      </c>
      <c r="E4" s="17" t="s">
        <v>81</v>
      </c>
      <c r="F4" s="19">
        <v>1500</v>
      </c>
      <c r="G4" s="20">
        <v>10</v>
      </c>
      <c r="H4" s="17">
        <v>10</v>
      </c>
      <c r="I4" s="17" t="s">
        <v>7</v>
      </c>
      <c r="J4" s="17" t="s">
        <v>11</v>
      </c>
      <c r="K4" s="21">
        <v>0.08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</row>
    <row r="5" spans="1:22" x14ac:dyDescent="0.2">
      <c r="A5" s="17">
        <v>4</v>
      </c>
      <c r="B5" s="17" t="s">
        <v>0</v>
      </c>
      <c r="C5" s="17">
        <v>23</v>
      </c>
      <c r="D5" s="17" t="s">
        <v>10</v>
      </c>
      <c r="E5" s="17" t="s">
        <v>82</v>
      </c>
      <c r="F5" s="19">
        <v>500</v>
      </c>
      <c r="G5" s="20">
        <v>10</v>
      </c>
      <c r="H5" s="17">
        <v>10</v>
      </c>
      <c r="I5" s="17" t="s">
        <v>7</v>
      </c>
      <c r="J5" s="17" t="s">
        <v>13</v>
      </c>
      <c r="K5" s="21">
        <v>0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</row>
    <row r="6" spans="1:22" x14ac:dyDescent="0.2">
      <c r="A6" s="17">
        <v>5</v>
      </c>
      <c r="B6" s="17" t="s">
        <v>0</v>
      </c>
      <c r="C6" s="17">
        <v>23</v>
      </c>
      <c r="D6" s="17" t="s">
        <v>10</v>
      </c>
      <c r="E6" s="17" t="s">
        <v>82</v>
      </c>
      <c r="F6" s="19">
        <v>4000</v>
      </c>
      <c r="G6" s="20">
        <v>75</v>
      </c>
      <c r="H6" s="17">
        <v>75</v>
      </c>
      <c r="I6" s="17" t="s">
        <v>7</v>
      </c>
      <c r="J6" s="17" t="s">
        <v>13</v>
      </c>
      <c r="K6" s="21">
        <v>0.1</v>
      </c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</row>
    <row r="7" spans="1:22" x14ac:dyDescent="0.2">
      <c r="A7" s="17">
        <v>6</v>
      </c>
      <c r="B7" s="17" t="s">
        <v>0</v>
      </c>
      <c r="C7" s="17">
        <v>24</v>
      </c>
      <c r="D7" s="17" t="s">
        <v>10</v>
      </c>
      <c r="E7" s="17" t="s">
        <v>79</v>
      </c>
      <c r="F7" s="19">
        <v>300</v>
      </c>
      <c r="G7" s="20">
        <v>5</v>
      </c>
      <c r="H7" s="17">
        <v>5</v>
      </c>
      <c r="I7" s="17" t="s">
        <v>2</v>
      </c>
      <c r="J7" s="17" t="s">
        <v>13</v>
      </c>
      <c r="K7" s="21">
        <v>0.1</v>
      </c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</row>
    <row r="8" spans="1:22" x14ac:dyDescent="0.2">
      <c r="A8" s="17">
        <v>7</v>
      </c>
      <c r="B8" s="17" t="s">
        <v>0</v>
      </c>
      <c r="C8" s="17">
        <v>30</v>
      </c>
      <c r="D8" s="17" t="s">
        <v>17</v>
      </c>
      <c r="E8" s="17" t="s">
        <v>81</v>
      </c>
      <c r="F8" s="19">
        <v>700</v>
      </c>
      <c r="G8" s="20">
        <v>6</v>
      </c>
      <c r="H8" s="17">
        <v>6</v>
      </c>
      <c r="I8" s="17" t="s">
        <v>7</v>
      </c>
      <c r="J8" s="17" t="s">
        <v>8</v>
      </c>
      <c r="K8" s="21">
        <v>0.1</v>
      </c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</row>
    <row r="9" spans="1:22" x14ac:dyDescent="0.2">
      <c r="A9" s="17">
        <v>8</v>
      </c>
      <c r="B9" s="17" t="s">
        <v>0</v>
      </c>
      <c r="C9" s="17">
        <v>28</v>
      </c>
      <c r="D9" s="17" t="s">
        <v>10</v>
      </c>
      <c r="E9" s="17" t="s">
        <v>83</v>
      </c>
      <c r="F9" s="19">
        <v>500</v>
      </c>
      <c r="G9" s="20">
        <v>10</v>
      </c>
      <c r="H9" s="17">
        <v>6</v>
      </c>
      <c r="I9" s="17" t="s">
        <v>7</v>
      </c>
      <c r="J9" s="17" t="s">
        <v>8</v>
      </c>
      <c r="K9" s="21">
        <v>0.05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</row>
    <row r="10" spans="1:22" x14ac:dyDescent="0.2">
      <c r="A10" s="17">
        <v>9</v>
      </c>
      <c r="B10" s="17" t="s">
        <v>0</v>
      </c>
      <c r="C10" s="17">
        <v>20</v>
      </c>
      <c r="D10" s="17" t="s">
        <v>1</v>
      </c>
      <c r="E10" s="17" t="s">
        <v>84</v>
      </c>
      <c r="F10" s="19">
        <v>1000</v>
      </c>
      <c r="G10" s="20">
        <v>15</v>
      </c>
      <c r="H10" s="17">
        <v>13</v>
      </c>
      <c r="I10" s="17" t="s">
        <v>2</v>
      </c>
      <c r="J10" s="17" t="s">
        <v>3</v>
      </c>
      <c r="K10" s="21">
        <v>0.1</v>
      </c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</row>
    <row r="11" spans="1:22" x14ac:dyDescent="0.2">
      <c r="A11" s="17">
        <v>10</v>
      </c>
      <c r="B11" s="17" t="s">
        <v>5</v>
      </c>
      <c r="C11" s="17">
        <v>24</v>
      </c>
      <c r="D11" s="17" t="s">
        <v>1</v>
      </c>
      <c r="E11" s="17" t="s">
        <v>80</v>
      </c>
      <c r="F11" s="19">
        <v>337</v>
      </c>
      <c r="G11" s="20">
        <v>40</v>
      </c>
      <c r="H11" s="17">
        <v>38</v>
      </c>
      <c r="I11" s="17" t="s">
        <v>2</v>
      </c>
      <c r="J11" s="17" t="s">
        <v>3</v>
      </c>
      <c r="K11" s="21">
        <v>0.01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</row>
    <row r="12" spans="1:22" x14ac:dyDescent="0.2">
      <c r="A12" s="17">
        <v>11</v>
      </c>
      <c r="B12" s="17" t="s">
        <v>0</v>
      </c>
      <c r="C12" s="17">
        <v>24</v>
      </c>
      <c r="D12" s="17" t="s">
        <v>21</v>
      </c>
      <c r="E12" s="17" t="s">
        <v>80</v>
      </c>
      <c r="F12" s="19">
        <v>600</v>
      </c>
      <c r="G12" s="20">
        <v>37</v>
      </c>
      <c r="H12" s="17">
        <v>35</v>
      </c>
      <c r="I12" s="17" t="s">
        <v>7</v>
      </c>
      <c r="J12" s="17" t="s">
        <v>3</v>
      </c>
      <c r="K12" s="21">
        <v>0.03</v>
      </c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</row>
    <row r="13" spans="1:22" x14ac:dyDescent="0.2">
      <c r="A13" s="17">
        <v>12</v>
      </c>
      <c r="B13" s="17" t="s">
        <v>0</v>
      </c>
      <c r="C13" s="17">
        <v>24</v>
      </c>
      <c r="D13" s="17" t="s">
        <v>10</v>
      </c>
      <c r="E13" s="17" t="s">
        <v>82</v>
      </c>
      <c r="F13" s="19">
        <v>240</v>
      </c>
      <c r="G13" s="20">
        <v>15</v>
      </c>
      <c r="H13" s="17">
        <v>15</v>
      </c>
      <c r="I13" s="17" t="s">
        <v>23</v>
      </c>
      <c r="J13" s="17" t="s">
        <v>13</v>
      </c>
      <c r="K13" s="21">
        <v>0</v>
      </c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</row>
    <row r="14" spans="1:22" x14ac:dyDescent="0.2">
      <c r="A14" s="17">
        <v>13</v>
      </c>
      <c r="B14" s="17" t="s">
        <v>0</v>
      </c>
      <c r="C14" s="17">
        <v>27</v>
      </c>
      <c r="D14" s="17" t="s">
        <v>10</v>
      </c>
      <c r="E14" s="17" t="s">
        <v>85</v>
      </c>
      <c r="F14" s="19">
        <v>3000</v>
      </c>
      <c r="G14" s="20">
        <v>2</v>
      </c>
      <c r="H14" s="17">
        <v>2</v>
      </c>
      <c r="I14" s="17" t="s">
        <v>7</v>
      </c>
      <c r="J14" s="17" t="s">
        <v>8</v>
      </c>
      <c r="K14" s="21">
        <v>0</v>
      </c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</row>
    <row r="15" spans="1:22" x14ac:dyDescent="0.2">
      <c r="A15" s="17">
        <v>14</v>
      </c>
      <c r="B15" s="17" t="s">
        <v>0</v>
      </c>
      <c r="C15" s="17">
        <v>24</v>
      </c>
      <c r="D15" s="17" t="s">
        <v>26</v>
      </c>
      <c r="E15" s="17" t="s">
        <v>84</v>
      </c>
      <c r="F15" s="19">
        <v>250</v>
      </c>
      <c r="G15" s="20">
        <v>20</v>
      </c>
      <c r="H15" s="17">
        <v>18</v>
      </c>
      <c r="I15" s="17" t="s">
        <v>7</v>
      </c>
      <c r="J15" s="17" t="s">
        <v>11</v>
      </c>
      <c r="K15" s="21">
        <v>0.1</v>
      </c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2" x14ac:dyDescent="0.2">
      <c r="A16" s="17">
        <v>15</v>
      </c>
      <c r="B16" s="17" t="s">
        <v>0</v>
      </c>
      <c r="C16" s="17">
        <v>21</v>
      </c>
      <c r="D16" s="17" t="s">
        <v>10</v>
      </c>
      <c r="E16" s="17" t="s">
        <v>84</v>
      </c>
      <c r="F16" s="19">
        <v>500</v>
      </c>
      <c r="G16" s="20">
        <v>20</v>
      </c>
      <c r="H16" s="20">
        <v>20</v>
      </c>
      <c r="I16" s="17" t="s">
        <v>7</v>
      </c>
      <c r="J16" s="17" t="s">
        <v>13</v>
      </c>
      <c r="K16" s="21">
        <v>0.1</v>
      </c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</row>
    <row r="17" spans="1:22" x14ac:dyDescent="0.2">
      <c r="A17" s="17">
        <v>16</v>
      </c>
      <c r="B17" s="17" t="s">
        <v>0</v>
      </c>
      <c r="C17" s="17">
        <v>23</v>
      </c>
      <c r="D17" s="17" t="s">
        <v>26</v>
      </c>
      <c r="E17" s="17" t="s">
        <v>85</v>
      </c>
      <c r="F17" s="19">
        <v>2500</v>
      </c>
      <c r="G17" s="20">
        <v>600</v>
      </c>
      <c r="H17" s="17">
        <v>590</v>
      </c>
      <c r="I17" s="17" t="s">
        <v>2</v>
      </c>
      <c r="J17" s="17" t="s">
        <v>3</v>
      </c>
      <c r="K17" s="21">
        <v>0.02</v>
      </c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1:22" x14ac:dyDescent="0.2">
      <c r="A18" s="17">
        <v>17</v>
      </c>
      <c r="B18" s="17" t="s">
        <v>0</v>
      </c>
      <c r="C18" s="17">
        <v>23</v>
      </c>
      <c r="D18" s="17" t="s">
        <v>26</v>
      </c>
      <c r="E18" s="17" t="s">
        <v>83</v>
      </c>
      <c r="F18" s="19">
        <v>2000</v>
      </c>
      <c r="G18" s="20">
        <v>50</v>
      </c>
      <c r="H18" s="17">
        <v>48</v>
      </c>
      <c r="I18" s="17" t="s">
        <v>2</v>
      </c>
      <c r="J18" s="17" t="s">
        <v>3</v>
      </c>
      <c r="K18" s="21">
        <v>0.01</v>
      </c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</row>
    <row r="19" spans="1:22" x14ac:dyDescent="0.2">
      <c r="A19" s="17">
        <v>18</v>
      </c>
      <c r="B19" s="17" t="s">
        <v>0</v>
      </c>
      <c r="C19" s="17">
        <v>20</v>
      </c>
      <c r="D19" s="17" t="s">
        <v>1</v>
      </c>
      <c r="E19" s="17" t="s">
        <v>84</v>
      </c>
      <c r="F19" s="19">
        <v>400</v>
      </c>
      <c r="G19" s="20">
        <v>400</v>
      </c>
      <c r="H19" s="20">
        <v>375</v>
      </c>
      <c r="I19" s="17" t="s">
        <v>7</v>
      </c>
      <c r="J19" s="17" t="s">
        <v>3</v>
      </c>
      <c r="K19" s="21">
        <v>0.05</v>
      </c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 spans="1:22" x14ac:dyDescent="0.2">
      <c r="A20" s="17">
        <v>19</v>
      </c>
      <c r="B20" s="17" t="s">
        <v>0</v>
      </c>
      <c r="C20" s="17">
        <v>46</v>
      </c>
      <c r="D20" s="17" t="s">
        <v>29</v>
      </c>
      <c r="E20" s="17" t="s">
        <v>79</v>
      </c>
      <c r="F20" s="19">
        <v>100</v>
      </c>
      <c r="G20" s="20">
        <v>5</v>
      </c>
      <c r="H20" s="17">
        <v>5</v>
      </c>
      <c r="I20" s="17" t="s">
        <v>7</v>
      </c>
      <c r="J20" s="17" t="s">
        <v>30</v>
      </c>
      <c r="K20" s="21">
        <v>0</v>
      </c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1:22" x14ac:dyDescent="0.2">
      <c r="A21" s="17">
        <v>20</v>
      </c>
      <c r="B21" s="17" t="s">
        <v>0</v>
      </c>
      <c r="C21" s="17">
        <v>23</v>
      </c>
      <c r="D21" s="17" t="s">
        <v>10</v>
      </c>
      <c r="E21" s="17" t="s">
        <v>86</v>
      </c>
      <c r="F21" s="19">
        <v>1000</v>
      </c>
      <c r="G21" s="20">
        <v>20</v>
      </c>
      <c r="H21" s="17">
        <v>15</v>
      </c>
      <c r="I21" s="17" t="s">
        <v>7</v>
      </c>
      <c r="J21" s="17" t="s">
        <v>13</v>
      </c>
      <c r="K21" s="21">
        <v>0.1</v>
      </c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1:22" x14ac:dyDescent="0.2">
      <c r="A22" s="17">
        <v>21</v>
      </c>
      <c r="B22" s="17" t="s">
        <v>0</v>
      </c>
      <c r="C22" s="17">
        <v>23</v>
      </c>
      <c r="D22" s="17" t="s">
        <v>1</v>
      </c>
      <c r="E22" s="17" t="s">
        <v>79</v>
      </c>
      <c r="F22" s="19">
        <v>750</v>
      </c>
      <c r="G22" s="20">
        <v>100</v>
      </c>
      <c r="H22" s="20">
        <v>100</v>
      </c>
      <c r="I22" s="17" t="s">
        <v>2</v>
      </c>
      <c r="J22" s="17" t="s">
        <v>3</v>
      </c>
      <c r="K22" s="21">
        <v>0.15</v>
      </c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</row>
    <row r="23" spans="1:22" x14ac:dyDescent="0.2">
      <c r="A23" s="17">
        <v>22</v>
      </c>
      <c r="B23" s="17" t="s">
        <v>5</v>
      </c>
      <c r="C23" s="17">
        <v>23</v>
      </c>
      <c r="D23" s="17" t="s">
        <v>21</v>
      </c>
      <c r="E23" s="17" t="s">
        <v>79</v>
      </c>
      <c r="F23" s="19">
        <v>400</v>
      </c>
      <c r="G23" s="20">
        <v>3</v>
      </c>
      <c r="H23" s="17">
        <v>2</v>
      </c>
      <c r="I23" s="17" t="s">
        <v>7</v>
      </c>
      <c r="J23" s="17" t="s">
        <v>13</v>
      </c>
      <c r="K23" s="21">
        <v>0.1</v>
      </c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spans="1:22" x14ac:dyDescent="0.2">
      <c r="A24" s="17">
        <v>23</v>
      </c>
      <c r="B24" s="17" t="s">
        <v>0</v>
      </c>
      <c r="C24" s="17">
        <v>21</v>
      </c>
      <c r="D24" s="17" t="s">
        <v>1</v>
      </c>
      <c r="E24" s="17" t="s">
        <v>84</v>
      </c>
      <c r="F24" s="19">
        <v>800</v>
      </c>
      <c r="G24" s="20">
        <v>10</v>
      </c>
      <c r="H24" s="17">
        <v>10</v>
      </c>
      <c r="I24" s="17" t="s">
        <v>7</v>
      </c>
      <c r="J24" s="17" t="s">
        <v>3</v>
      </c>
      <c r="K24" s="21">
        <v>0.05</v>
      </c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</row>
    <row r="25" spans="1:22" x14ac:dyDescent="0.2">
      <c r="A25" s="17">
        <v>24</v>
      </c>
      <c r="B25" s="17" t="s">
        <v>5</v>
      </c>
      <c r="C25" s="17">
        <v>23</v>
      </c>
      <c r="D25" s="17" t="s">
        <v>21</v>
      </c>
      <c r="E25" s="17" t="s">
        <v>80</v>
      </c>
      <c r="F25" s="19">
        <v>500</v>
      </c>
      <c r="G25" s="20">
        <v>50</v>
      </c>
      <c r="H25" s="17">
        <v>10</v>
      </c>
      <c r="I25" s="17" t="s">
        <v>31</v>
      </c>
      <c r="J25" s="17" t="s">
        <v>8</v>
      </c>
      <c r="K25" s="21">
        <v>0.1</v>
      </c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</row>
    <row r="26" spans="1:22" x14ac:dyDescent="0.2">
      <c r="A26" s="17">
        <v>25</v>
      </c>
      <c r="B26" s="17" t="s">
        <v>5</v>
      </c>
      <c r="C26" s="17">
        <v>19</v>
      </c>
      <c r="D26" s="17" t="s">
        <v>1</v>
      </c>
      <c r="E26" s="17" t="s">
        <v>84</v>
      </c>
      <c r="F26" s="19">
        <v>600</v>
      </c>
      <c r="G26" s="20">
        <v>15</v>
      </c>
      <c r="H26" s="17">
        <v>14</v>
      </c>
      <c r="I26" s="17" t="s">
        <v>7</v>
      </c>
      <c r="J26" s="17" t="s">
        <v>13</v>
      </c>
      <c r="K26" s="21">
        <v>0.05</v>
      </c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 spans="1:22" x14ac:dyDescent="0.2">
      <c r="A27" s="17">
        <v>26</v>
      </c>
      <c r="B27" s="17" t="s">
        <v>0</v>
      </c>
      <c r="C27" s="17">
        <v>59</v>
      </c>
      <c r="D27" s="17" t="s">
        <v>21</v>
      </c>
      <c r="E27" s="17" t="s">
        <v>32</v>
      </c>
      <c r="F27" s="19">
        <v>2500</v>
      </c>
      <c r="G27" s="20">
        <v>20</v>
      </c>
      <c r="H27" s="17">
        <v>20</v>
      </c>
      <c r="I27" s="17" t="s">
        <v>2</v>
      </c>
      <c r="J27" s="17" t="s">
        <v>3</v>
      </c>
      <c r="K27" s="21">
        <v>0</v>
      </c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</row>
    <row r="28" spans="1:22" x14ac:dyDescent="0.2">
      <c r="A28" s="17">
        <v>27</v>
      </c>
      <c r="B28" s="17" t="s">
        <v>0</v>
      </c>
      <c r="C28" s="17">
        <v>65</v>
      </c>
      <c r="D28" s="17" t="s">
        <v>17</v>
      </c>
      <c r="E28" s="17" t="s">
        <v>85</v>
      </c>
      <c r="F28" s="19">
        <v>350</v>
      </c>
      <c r="G28" s="20">
        <v>20</v>
      </c>
      <c r="H28" s="17">
        <v>20</v>
      </c>
      <c r="I28" s="17" t="s">
        <v>7</v>
      </c>
      <c r="J28" s="17" t="s">
        <v>8</v>
      </c>
      <c r="K28" s="21">
        <v>0</v>
      </c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spans="1:22" x14ac:dyDescent="0.2">
      <c r="A29" s="17">
        <v>28</v>
      </c>
      <c r="B29" s="17" t="s">
        <v>5</v>
      </c>
      <c r="C29" s="17">
        <v>32</v>
      </c>
      <c r="D29" s="17" t="s">
        <v>10</v>
      </c>
      <c r="E29" s="17" t="s">
        <v>87</v>
      </c>
      <c r="F29" s="19">
        <v>400</v>
      </c>
      <c r="G29" s="20">
        <v>5</v>
      </c>
      <c r="H29" s="17">
        <v>5</v>
      </c>
      <c r="I29" s="17" t="s">
        <v>23</v>
      </c>
      <c r="J29" s="17" t="s">
        <v>8</v>
      </c>
      <c r="K29" s="21">
        <v>0</v>
      </c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</row>
    <row r="30" spans="1:22" x14ac:dyDescent="0.2">
      <c r="A30" s="17">
        <v>29</v>
      </c>
      <c r="B30" s="17" t="s">
        <v>0</v>
      </c>
      <c r="C30" s="17">
        <v>50</v>
      </c>
      <c r="D30" s="17" t="s">
        <v>17</v>
      </c>
      <c r="E30" s="17" t="s">
        <v>86</v>
      </c>
      <c r="F30" s="19">
        <v>350</v>
      </c>
      <c r="G30" s="20">
        <v>10</v>
      </c>
      <c r="H30" s="17">
        <v>10</v>
      </c>
      <c r="I30" s="17" t="s">
        <v>2</v>
      </c>
      <c r="J30" s="17" t="s">
        <v>3</v>
      </c>
      <c r="K30" s="21">
        <v>0.01</v>
      </c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</row>
    <row r="31" spans="1:22" x14ac:dyDescent="0.2">
      <c r="A31" s="17">
        <v>30</v>
      </c>
      <c r="B31" s="17" t="s">
        <v>5</v>
      </c>
      <c r="C31" s="17">
        <v>23</v>
      </c>
      <c r="D31" s="17" t="s">
        <v>10</v>
      </c>
      <c r="E31" s="17" t="s">
        <v>80</v>
      </c>
      <c r="F31" s="19">
        <v>200</v>
      </c>
      <c r="G31" s="20">
        <v>150</v>
      </c>
      <c r="H31" s="20">
        <v>135</v>
      </c>
      <c r="I31" s="17" t="s">
        <v>7</v>
      </c>
      <c r="J31" s="17" t="s">
        <v>8</v>
      </c>
      <c r="K31" s="21">
        <v>0</v>
      </c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</row>
    <row r="32" spans="1:22" x14ac:dyDescent="0.2">
      <c r="A32" s="17">
        <v>31</v>
      </c>
      <c r="B32" s="17" t="s">
        <v>0</v>
      </c>
      <c r="C32" s="17">
        <v>31</v>
      </c>
      <c r="D32" s="17" t="s">
        <v>1</v>
      </c>
      <c r="E32" s="17" t="s">
        <v>80</v>
      </c>
      <c r="F32" s="19">
        <v>200</v>
      </c>
      <c r="G32" s="20">
        <v>25</v>
      </c>
      <c r="H32" s="17">
        <v>25</v>
      </c>
      <c r="I32" s="17" t="s">
        <v>2</v>
      </c>
      <c r="J32" s="17" t="s">
        <v>11</v>
      </c>
      <c r="K32" s="21">
        <v>0</v>
      </c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</row>
    <row r="33" spans="1:22" x14ac:dyDescent="0.2">
      <c r="A33" s="17">
        <v>32</v>
      </c>
      <c r="B33" s="17" t="s">
        <v>5</v>
      </c>
      <c r="C33" s="17">
        <v>25</v>
      </c>
      <c r="D33" s="17" t="s">
        <v>10</v>
      </c>
      <c r="E33" s="17" t="s">
        <v>84</v>
      </c>
      <c r="F33" s="19">
        <v>100</v>
      </c>
      <c r="G33" s="20">
        <v>5</v>
      </c>
      <c r="H33" s="17">
        <v>5</v>
      </c>
      <c r="I33" s="17" t="s">
        <v>7</v>
      </c>
      <c r="J33" s="17" t="s">
        <v>8</v>
      </c>
      <c r="K33" s="21">
        <v>0</v>
      </c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</row>
    <row r="34" spans="1:22" x14ac:dyDescent="0.2">
      <c r="A34" s="17">
        <v>33</v>
      </c>
      <c r="B34" s="17" t="s">
        <v>5</v>
      </c>
      <c r="C34" s="17">
        <v>23</v>
      </c>
      <c r="D34" s="17" t="s">
        <v>1</v>
      </c>
      <c r="E34" s="17" t="s">
        <v>80</v>
      </c>
      <c r="F34" s="19">
        <v>100</v>
      </c>
      <c r="G34" s="20">
        <v>300</v>
      </c>
      <c r="H34" s="20">
        <v>300</v>
      </c>
      <c r="I34" s="17" t="s">
        <v>2</v>
      </c>
      <c r="J34" s="17" t="s">
        <v>13</v>
      </c>
      <c r="K34" s="21">
        <v>0.01</v>
      </c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spans="1:22" x14ac:dyDescent="0.2">
      <c r="A35" s="17">
        <v>34</v>
      </c>
      <c r="B35" s="17" t="s">
        <v>0</v>
      </c>
      <c r="C35" s="17">
        <v>55</v>
      </c>
      <c r="D35" s="17" t="s">
        <v>24</v>
      </c>
      <c r="E35" s="17" t="s">
        <v>88</v>
      </c>
      <c r="F35" s="19">
        <v>1000</v>
      </c>
      <c r="G35" s="20">
        <v>50</v>
      </c>
      <c r="H35" s="17">
        <v>40</v>
      </c>
      <c r="I35" s="17" t="s">
        <v>7</v>
      </c>
      <c r="J35" s="17" t="s">
        <v>13</v>
      </c>
      <c r="K35" s="21">
        <v>0.1</v>
      </c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</row>
    <row r="36" spans="1:22" x14ac:dyDescent="0.2">
      <c r="A36" s="17">
        <v>35</v>
      </c>
      <c r="B36" s="17" t="s">
        <v>0</v>
      </c>
      <c r="C36" s="17">
        <v>68</v>
      </c>
      <c r="D36" s="17" t="s">
        <v>17</v>
      </c>
      <c r="E36" s="17" t="s">
        <v>88</v>
      </c>
      <c r="F36" s="19">
        <v>1500</v>
      </c>
      <c r="G36" s="20">
        <v>150</v>
      </c>
      <c r="H36" s="17">
        <v>150</v>
      </c>
      <c r="I36" s="17" t="s">
        <v>7</v>
      </c>
      <c r="J36" s="17" t="s">
        <v>13</v>
      </c>
      <c r="K36" s="21">
        <v>0</v>
      </c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</row>
    <row r="37" spans="1:22" x14ac:dyDescent="0.2">
      <c r="A37" s="17">
        <v>36</v>
      </c>
      <c r="B37" s="17" t="s">
        <v>0</v>
      </c>
      <c r="C37" s="17">
        <v>21</v>
      </c>
      <c r="D37" s="17" t="s">
        <v>1</v>
      </c>
      <c r="E37" s="17" t="s">
        <v>84</v>
      </c>
      <c r="F37" s="19">
        <v>50</v>
      </c>
      <c r="G37" s="20">
        <v>100</v>
      </c>
      <c r="H37" s="17">
        <v>100</v>
      </c>
      <c r="I37" s="17" t="s">
        <v>2</v>
      </c>
      <c r="J37" s="17" t="s">
        <v>13</v>
      </c>
      <c r="K37" s="21">
        <v>0</v>
      </c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</row>
    <row r="38" spans="1:22" x14ac:dyDescent="0.2">
      <c r="A38" s="17">
        <v>37</v>
      </c>
      <c r="B38" s="17" t="s">
        <v>5</v>
      </c>
      <c r="C38" s="17">
        <v>22</v>
      </c>
      <c r="D38" s="17" t="s">
        <v>10</v>
      </c>
      <c r="E38" s="17" t="s">
        <v>80</v>
      </c>
      <c r="F38" s="19">
        <v>100</v>
      </c>
      <c r="G38" s="20">
        <v>3</v>
      </c>
      <c r="H38" s="17">
        <v>1</v>
      </c>
      <c r="I38" s="17" t="s">
        <v>23</v>
      </c>
      <c r="J38" s="17" t="s">
        <v>3</v>
      </c>
      <c r="K38" s="21">
        <v>0.02</v>
      </c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</row>
    <row r="39" spans="1:22" x14ac:dyDescent="0.2">
      <c r="A39" s="17">
        <v>38</v>
      </c>
      <c r="B39" s="17" t="s">
        <v>5</v>
      </c>
      <c r="C39" s="17">
        <v>27</v>
      </c>
      <c r="D39" s="17" t="s">
        <v>26</v>
      </c>
      <c r="E39" s="17" t="s">
        <v>84</v>
      </c>
      <c r="F39" s="19">
        <v>250</v>
      </c>
      <c r="G39" s="20">
        <v>5</v>
      </c>
      <c r="H39" s="17">
        <v>4</v>
      </c>
      <c r="I39" s="17" t="s">
        <v>7</v>
      </c>
      <c r="J39" s="17" t="s">
        <v>8</v>
      </c>
      <c r="K39" s="21">
        <v>0.2</v>
      </c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</row>
    <row r="40" spans="1:22" x14ac:dyDescent="0.2">
      <c r="A40" s="17">
        <v>39</v>
      </c>
      <c r="B40" s="17" t="s">
        <v>0</v>
      </c>
      <c r="C40" s="17">
        <v>33</v>
      </c>
      <c r="D40" s="17" t="s">
        <v>17</v>
      </c>
      <c r="E40" s="17" t="s">
        <v>81</v>
      </c>
      <c r="F40" s="19">
        <v>250</v>
      </c>
      <c r="G40" s="20">
        <v>6</v>
      </c>
      <c r="H40" s="17">
        <v>6</v>
      </c>
      <c r="I40" s="17" t="s">
        <v>2</v>
      </c>
      <c r="J40" s="17" t="s">
        <v>8</v>
      </c>
      <c r="K40" s="21">
        <v>0</v>
      </c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</row>
    <row r="41" spans="1:22" x14ac:dyDescent="0.2">
      <c r="A41" s="17">
        <v>40</v>
      </c>
      <c r="B41" s="17" t="s">
        <v>0</v>
      </c>
      <c r="C41" s="17">
        <v>32</v>
      </c>
      <c r="D41" s="17" t="s">
        <v>26</v>
      </c>
      <c r="E41" s="17" t="s">
        <v>85</v>
      </c>
      <c r="F41" s="19">
        <v>310</v>
      </c>
      <c r="G41" s="20">
        <v>12</v>
      </c>
      <c r="H41" s="17">
        <v>12</v>
      </c>
      <c r="I41" s="17" t="s">
        <v>7</v>
      </c>
      <c r="J41" s="17" t="s">
        <v>13</v>
      </c>
      <c r="K41" s="21">
        <v>0</v>
      </c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</row>
    <row r="42" spans="1:22" x14ac:dyDescent="0.2">
      <c r="A42" s="17">
        <v>41</v>
      </c>
      <c r="B42" s="17" t="s">
        <v>0</v>
      </c>
      <c r="C42" s="17">
        <v>22</v>
      </c>
      <c r="D42" s="17" t="s">
        <v>1</v>
      </c>
      <c r="E42" s="17" t="s">
        <v>84</v>
      </c>
      <c r="F42" s="19">
        <v>40</v>
      </c>
      <c r="G42" s="20">
        <v>2</v>
      </c>
      <c r="H42" s="17">
        <v>2</v>
      </c>
      <c r="I42" s="17" t="s">
        <v>2</v>
      </c>
      <c r="J42" s="17" t="s">
        <v>3</v>
      </c>
      <c r="K42" s="21">
        <v>0</v>
      </c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</row>
    <row r="43" spans="1:22" x14ac:dyDescent="0.2">
      <c r="A43" s="17">
        <v>42</v>
      </c>
      <c r="B43" s="17" t="s">
        <v>0</v>
      </c>
      <c r="C43" s="17">
        <v>44</v>
      </c>
      <c r="D43" s="17" t="s">
        <v>10</v>
      </c>
      <c r="E43" s="17" t="s">
        <v>81</v>
      </c>
      <c r="F43" s="19">
        <v>1000</v>
      </c>
      <c r="G43" s="20">
        <v>3</v>
      </c>
      <c r="H43" s="17">
        <v>3</v>
      </c>
      <c r="I43" s="17" t="s">
        <v>2</v>
      </c>
      <c r="J43" s="17" t="s">
        <v>13</v>
      </c>
      <c r="K43" s="21">
        <v>0.1</v>
      </c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</row>
    <row r="44" spans="1:22" x14ac:dyDescent="0.2">
      <c r="A44" s="17">
        <v>43</v>
      </c>
      <c r="B44" s="17" t="s">
        <v>0</v>
      </c>
      <c r="C44" s="17">
        <v>49</v>
      </c>
      <c r="D44" s="17" t="s">
        <v>10</v>
      </c>
      <c r="E44" s="17" t="s">
        <v>83</v>
      </c>
      <c r="F44" s="19">
        <v>600</v>
      </c>
      <c r="G44" s="20">
        <v>10</v>
      </c>
      <c r="H44" s="17">
        <v>8</v>
      </c>
      <c r="I44" s="17" t="s">
        <v>7</v>
      </c>
      <c r="J44" s="17" t="s">
        <v>8</v>
      </c>
      <c r="K44" s="21">
        <v>0</v>
      </c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</row>
    <row r="45" spans="1:22" x14ac:dyDescent="0.2">
      <c r="A45" s="17">
        <v>44</v>
      </c>
      <c r="B45" s="17" t="s">
        <v>0</v>
      </c>
      <c r="C45" s="17">
        <v>22</v>
      </c>
      <c r="D45" s="17" t="s">
        <v>6</v>
      </c>
      <c r="E45" s="17" t="s">
        <v>79</v>
      </c>
      <c r="F45" s="19">
        <v>5000</v>
      </c>
      <c r="G45" s="20">
        <v>5</v>
      </c>
      <c r="H45" s="17">
        <v>5</v>
      </c>
      <c r="I45" s="17" t="s">
        <v>2</v>
      </c>
      <c r="J45" s="17" t="s">
        <v>3</v>
      </c>
      <c r="K45" s="21">
        <v>0</v>
      </c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</row>
    <row r="46" spans="1:22" x14ac:dyDescent="0.2">
      <c r="A46" s="17">
        <v>45</v>
      </c>
      <c r="B46" s="17" t="s">
        <v>0</v>
      </c>
      <c r="C46" s="17">
        <v>26</v>
      </c>
      <c r="D46" s="17" t="s">
        <v>26</v>
      </c>
      <c r="E46" s="17" t="s">
        <v>82</v>
      </c>
      <c r="F46" s="19">
        <v>2500</v>
      </c>
      <c r="G46" s="20">
        <v>10</v>
      </c>
      <c r="H46" s="17">
        <v>10</v>
      </c>
      <c r="I46" s="17" t="s">
        <v>23</v>
      </c>
      <c r="J46" s="17" t="s">
        <v>13</v>
      </c>
      <c r="K46" s="21">
        <v>0.05</v>
      </c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</row>
    <row r="47" spans="1:22" x14ac:dyDescent="0.2">
      <c r="A47" s="17">
        <v>46</v>
      </c>
      <c r="B47" s="17" t="s">
        <v>0</v>
      </c>
      <c r="C47" s="17">
        <v>49</v>
      </c>
      <c r="D47" s="17" t="s">
        <v>10</v>
      </c>
      <c r="E47" s="17" t="s">
        <v>83</v>
      </c>
      <c r="F47" s="19">
        <v>500</v>
      </c>
      <c r="G47" s="20">
        <v>10</v>
      </c>
      <c r="H47" s="17">
        <v>8</v>
      </c>
      <c r="I47" s="17" t="s">
        <v>7</v>
      </c>
      <c r="J47" s="17" t="s">
        <v>13</v>
      </c>
      <c r="K47" s="21">
        <v>0</v>
      </c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</row>
    <row r="48" spans="1:22" x14ac:dyDescent="0.2">
      <c r="A48" s="17">
        <v>47</v>
      </c>
      <c r="B48" s="17" t="s">
        <v>0</v>
      </c>
      <c r="C48" s="17">
        <v>58</v>
      </c>
      <c r="D48" s="17" t="s">
        <v>17</v>
      </c>
      <c r="E48" s="17" t="s">
        <v>87</v>
      </c>
      <c r="F48" s="19">
        <v>500</v>
      </c>
      <c r="G48" s="20">
        <v>20</v>
      </c>
      <c r="H48" s="17">
        <v>20</v>
      </c>
      <c r="I48" s="17" t="s">
        <v>7</v>
      </c>
      <c r="J48" s="17" t="s">
        <v>8</v>
      </c>
      <c r="K48" s="21">
        <v>0.05</v>
      </c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</row>
    <row r="49" spans="1:22" x14ac:dyDescent="0.2">
      <c r="A49" s="17">
        <v>48</v>
      </c>
      <c r="B49" s="17" t="s">
        <v>0</v>
      </c>
      <c r="C49" s="17">
        <v>61</v>
      </c>
      <c r="D49" s="17" t="s">
        <v>10</v>
      </c>
      <c r="E49" s="17" t="s">
        <v>82</v>
      </c>
      <c r="F49" s="19">
        <v>300</v>
      </c>
      <c r="G49" s="20">
        <v>50</v>
      </c>
      <c r="H49" s="17">
        <v>50</v>
      </c>
      <c r="I49" s="17" t="s">
        <v>2</v>
      </c>
      <c r="J49" s="17" t="s">
        <v>8</v>
      </c>
      <c r="K49" s="21">
        <v>0.1</v>
      </c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</row>
    <row r="50" spans="1:22" x14ac:dyDescent="0.2">
      <c r="A50" s="17">
        <v>49</v>
      </c>
      <c r="B50" s="17" t="s">
        <v>0</v>
      </c>
      <c r="C50" s="17">
        <v>21</v>
      </c>
      <c r="D50" s="17" t="s">
        <v>10</v>
      </c>
      <c r="E50" s="17" t="s">
        <v>84</v>
      </c>
      <c r="F50" s="19">
        <v>1200</v>
      </c>
      <c r="G50" s="20">
        <v>10</v>
      </c>
      <c r="H50" s="17">
        <v>10</v>
      </c>
      <c r="I50" s="17" t="s">
        <v>7</v>
      </c>
      <c r="J50" s="17" t="s">
        <v>13</v>
      </c>
      <c r="K50" s="21">
        <v>0</v>
      </c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</row>
    <row r="51" spans="1:22" x14ac:dyDescent="0.2">
      <c r="A51" s="17">
        <v>50</v>
      </c>
      <c r="B51" s="17" t="s">
        <v>0</v>
      </c>
      <c r="C51" s="17">
        <v>24</v>
      </c>
      <c r="D51" s="17" t="s">
        <v>10</v>
      </c>
      <c r="E51" s="17" t="s">
        <v>79</v>
      </c>
      <c r="F51" s="19">
        <v>400</v>
      </c>
      <c r="G51" s="20">
        <v>20</v>
      </c>
      <c r="H51" s="17">
        <v>20</v>
      </c>
      <c r="I51" s="17" t="s">
        <v>2</v>
      </c>
      <c r="J51" s="17" t="s">
        <v>8</v>
      </c>
      <c r="K51" s="21">
        <v>0</v>
      </c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</row>
    <row r="52" spans="1:22" x14ac:dyDescent="0.2">
      <c r="A52" s="17">
        <v>51</v>
      </c>
      <c r="B52" s="17" t="s">
        <v>0</v>
      </c>
      <c r="C52" s="17">
        <v>27</v>
      </c>
      <c r="D52" s="17" t="s">
        <v>10</v>
      </c>
      <c r="E52" s="17" t="s">
        <v>86</v>
      </c>
      <c r="F52" s="19">
        <v>500</v>
      </c>
      <c r="G52" s="20">
        <v>20</v>
      </c>
      <c r="H52" s="17">
        <v>17</v>
      </c>
      <c r="I52" s="17" t="s">
        <v>7</v>
      </c>
      <c r="J52" s="17" t="s">
        <v>8</v>
      </c>
      <c r="K52" s="21">
        <v>0.15</v>
      </c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</row>
    <row r="53" spans="1:22" x14ac:dyDescent="0.2">
      <c r="A53" s="17">
        <v>52</v>
      </c>
      <c r="B53" s="17" t="s">
        <v>0</v>
      </c>
      <c r="C53" s="17">
        <v>21</v>
      </c>
      <c r="D53" s="17" t="s">
        <v>1</v>
      </c>
      <c r="E53" s="17" t="s">
        <v>84</v>
      </c>
      <c r="F53" s="19">
        <v>400</v>
      </c>
      <c r="G53" s="20">
        <v>25</v>
      </c>
      <c r="H53" s="17">
        <v>25</v>
      </c>
      <c r="I53" s="17" t="s">
        <v>7</v>
      </c>
      <c r="J53" s="17" t="s">
        <v>3</v>
      </c>
      <c r="K53" s="21">
        <v>0</v>
      </c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</row>
    <row r="54" spans="1:22" x14ac:dyDescent="0.2">
      <c r="A54" s="17">
        <v>53</v>
      </c>
      <c r="B54" s="17" t="s">
        <v>0</v>
      </c>
      <c r="C54" s="17">
        <v>25</v>
      </c>
      <c r="D54" s="17" t="s">
        <v>21</v>
      </c>
      <c r="E54" s="17" t="s">
        <v>84</v>
      </c>
      <c r="F54" s="19">
        <v>50</v>
      </c>
      <c r="G54" s="20">
        <v>20</v>
      </c>
      <c r="H54" s="17">
        <v>20</v>
      </c>
      <c r="I54" s="17" t="s">
        <v>2</v>
      </c>
      <c r="J54" s="17" t="s">
        <v>3</v>
      </c>
      <c r="K54" s="21">
        <v>0</v>
      </c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</row>
    <row r="55" spans="1:22" x14ac:dyDescent="0.2">
      <c r="A55" s="17">
        <v>54</v>
      </c>
      <c r="B55" s="17" t="s">
        <v>0</v>
      </c>
      <c r="C55" s="17">
        <v>23</v>
      </c>
      <c r="D55" s="17" t="s">
        <v>10</v>
      </c>
      <c r="E55" s="17" t="s">
        <v>80</v>
      </c>
      <c r="F55" s="19">
        <v>500</v>
      </c>
      <c r="G55" s="20">
        <v>4</v>
      </c>
      <c r="H55" s="17">
        <v>2</v>
      </c>
      <c r="I55" s="17" t="s">
        <v>7</v>
      </c>
      <c r="J55" s="17" t="s">
        <v>13</v>
      </c>
      <c r="K55" s="21">
        <v>0.2</v>
      </c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</row>
    <row r="56" spans="1:22" x14ac:dyDescent="0.2">
      <c r="A56" s="17">
        <v>55</v>
      </c>
      <c r="B56" s="17" t="s">
        <v>0</v>
      </c>
      <c r="C56" s="17">
        <v>23</v>
      </c>
      <c r="D56" s="17" t="s">
        <v>10</v>
      </c>
      <c r="E56" s="17" t="s">
        <v>83</v>
      </c>
      <c r="F56" s="19">
        <v>1500</v>
      </c>
      <c r="G56" s="20">
        <v>25</v>
      </c>
      <c r="H56" s="17">
        <v>25</v>
      </c>
      <c r="I56" s="17" t="s">
        <v>2</v>
      </c>
      <c r="J56" s="17" t="s">
        <v>8</v>
      </c>
      <c r="K56" s="21">
        <v>0.1</v>
      </c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</row>
    <row r="57" spans="1:22" x14ac:dyDescent="0.2">
      <c r="A57" s="17">
        <v>56</v>
      </c>
      <c r="B57" s="17" t="s">
        <v>0</v>
      </c>
      <c r="C57" s="17">
        <v>23</v>
      </c>
      <c r="D57" s="17" t="s">
        <v>10</v>
      </c>
      <c r="E57" s="17" t="s">
        <v>80</v>
      </c>
      <c r="F57" s="19">
        <v>150</v>
      </c>
      <c r="G57" s="20">
        <v>10</v>
      </c>
      <c r="H57" s="20">
        <v>8</v>
      </c>
      <c r="I57" s="17" t="s">
        <v>7</v>
      </c>
      <c r="J57" s="17" t="s">
        <v>3</v>
      </c>
      <c r="K57" s="21">
        <v>0.1</v>
      </c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</row>
    <row r="58" spans="1:22" x14ac:dyDescent="0.2">
      <c r="A58" s="17">
        <v>57</v>
      </c>
      <c r="B58" s="17" t="s">
        <v>0</v>
      </c>
      <c r="C58" s="17">
        <v>23</v>
      </c>
      <c r="D58" s="17" t="s">
        <v>10</v>
      </c>
      <c r="E58" s="17" t="s">
        <v>79</v>
      </c>
      <c r="F58" s="19">
        <v>400</v>
      </c>
      <c r="G58" s="20">
        <v>10</v>
      </c>
      <c r="H58" s="17">
        <v>10</v>
      </c>
      <c r="I58" s="17" t="s">
        <v>7</v>
      </c>
      <c r="J58" s="17" t="s">
        <v>8</v>
      </c>
      <c r="K58" s="21">
        <v>0.02</v>
      </c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</row>
    <row r="59" spans="1:22" x14ac:dyDescent="0.2">
      <c r="A59" s="17">
        <v>58</v>
      </c>
      <c r="B59" s="17" t="s">
        <v>5</v>
      </c>
      <c r="C59" s="17">
        <v>23</v>
      </c>
      <c r="D59" s="17" t="s">
        <v>10</v>
      </c>
      <c r="E59" s="17" t="s">
        <v>84</v>
      </c>
      <c r="F59" s="19">
        <v>75</v>
      </c>
      <c r="G59" s="20">
        <v>10</v>
      </c>
      <c r="H59" s="17">
        <v>8</v>
      </c>
      <c r="I59" s="17" t="s">
        <v>23</v>
      </c>
      <c r="J59" s="17" t="s">
        <v>13</v>
      </c>
      <c r="K59" s="21">
        <v>0.2</v>
      </c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</row>
    <row r="60" spans="1:22" x14ac:dyDescent="0.2">
      <c r="A60" s="17">
        <v>59</v>
      </c>
      <c r="B60" s="17" t="s">
        <v>0</v>
      </c>
      <c r="C60" s="17">
        <v>46</v>
      </c>
      <c r="D60" s="17" t="s">
        <v>1</v>
      </c>
      <c r="E60" s="17" t="s">
        <v>84</v>
      </c>
      <c r="F60" s="19">
        <v>600</v>
      </c>
      <c r="G60" s="20">
        <v>150</v>
      </c>
      <c r="H60" s="17">
        <v>150</v>
      </c>
      <c r="I60" s="17" t="s">
        <v>7</v>
      </c>
      <c r="J60" s="17" t="s">
        <v>3</v>
      </c>
      <c r="K60" s="21">
        <v>0.01</v>
      </c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</row>
    <row r="61" spans="1:22" x14ac:dyDescent="0.2">
      <c r="A61" s="17">
        <v>60</v>
      </c>
      <c r="B61" s="17" t="s">
        <v>0</v>
      </c>
      <c r="C61" s="17">
        <v>39</v>
      </c>
      <c r="D61" s="17" t="s">
        <v>17</v>
      </c>
      <c r="E61" s="17" t="s">
        <v>81</v>
      </c>
      <c r="F61" s="19">
        <v>100</v>
      </c>
      <c r="G61" s="20">
        <v>15</v>
      </c>
      <c r="H61" s="17">
        <v>10</v>
      </c>
      <c r="I61" s="17" t="s">
        <v>7</v>
      </c>
      <c r="J61" s="17" t="s">
        <v>8</v>
      </c>
      <c r="K61" s="21">
        <v>0.01</v>
      </c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</row>
    <row r="62" spans="1:22" x14ac:dyDescent="0.2">
      <c r="A62" s="17">
        <v>61</v>
      </c>
      <c r="B62" s="17" t="s">
        <v>5</v>
      </c>
      <c r="C62" s="17">
        <v>27</v>
      </c>
      <c r="D62" s="17" t="s">
        <v>10</v>
      </c>
      <c r="E62" s="17" t="s">
        <v>80</v>
      </c>
      <c r="F62" s="19">
        <v>390</v>
      </c>
      <c r="G62" s="20">
        <v>50</v>
      </c>
      <c r="H62" s="17">
        <v>45</v>
      </c>
      <c r="I62" s="17" t="s">
        <v>2</v>
      </c>
      <c r="J62" s="17" t="s">
        <v>3</v>
      </c>
      <c r="K62" s="21">
        <v>0.01</v>
      </c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</row>
    <row r="63" spans="1:22" x14ac:dyDescent="0.2">
      <c r="A63" s="17">
        <v>62</v>
      </c>
      <c r="B63" s="17" t="s">
        <v>0</v>
      </c>
      <c r="C63" s="17">
        <v>24</v>
      </c>
      <c r="D63" s="17" t="s">
        <v>10</v>
      </c>
      <c r="E63" s="17" t="s">
        <v>82</v>
      </c>
      <c r="F63" s="19">
        <v>350</v>
      </c>
      <c r="G63" s="20">
        <v>20</v>
      </c>
      <c r="H63" s="17">
        <v>20</v>
      </c>
      <c r="I63" s="17" t="s">
        <v>7</v>
      </c>
      <c r="J63" s="17" t="s">
        <v>13</v>
      </c>
      <c r="K63" s="21">
        <v>0.1</v>
      </c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</row>
    <row r="64" spans="1:22" x14ac:dyDescent="0.2">
      <c r="A64" s="17">
        <v>63</v>
      </c>
      <c r="B64" s="17" t="s">
        <v>5</v>
      </c>
      <c r="C64" s="17">
        <v>23</v>
      </c>
      <c r="D64" s="17" t="s">
        <v>10</v>
      </c>
      <c r="E64" s="17" t="s">
        <v>84</v>
      </c>
      <c r="F64" s="19">
        <v>200</v>
      </c>
      <c r="G64" s="20">
        <v>5</v>
      </c>
      <c r="H64" s="17">
        <v>5</v>
      </c>
      <c r="I64" s="17" t="s">
        <v>7</v>
      </c>
      <c r="J64" s="17" t="s">
        <v>8</v>
      </c>
      <c r="K64" s="21">
        <v>0.05</v>
      </c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</row>
    <row r="65" spans="1:22" x14ac:dyDescent="0.2">
      <c r="A65" s="17">
        <v>64</v>
      </c>
      <c r="B65" s="17" t="s">
        <v>5</v>
      </c>
      <c r="C65" s="17">
        <v>22</v>
      </c>
      <c r="D65" s="17" t="s">
        <v>10</v>
      </c>
      <c r="E65" s="17" t="s">
        <v>84</v>
      </c>
      <c r="F65" s="19">
        <v>25</v>
      </c>
      <c r="G65" s="20">
        <v>5</v>
      </c>
      <c r="H65" s="17">
        <v>2</v>
      </c>
      <c r="I65" s="17" t="s">
        <v>31</v>
      </c>
      <c r="J65" s="17" t="s">
        <v>48</v>
      </c>
      <c r="K65" s="21">
        <v>0</v>
      </c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</row>
    <row r="66" spans="1:22" x14ac:dyDescent="0.2">
      <c r="A66" s="17">
        <v>65</v>
      </c>
      <c r="B66" s="17" t="s">
        <v>0</v>
      </c>
      <c r="C66" s="17">
        <v>24</v>
      </c>
      <c r="D66" s="17" t="s">
        <v>10</v>
      </c>
      <c r="E66" s="17" t="s">
        <v>84</v>
      </c>
      <c r="F66" s="19">
        <v>300</v>
      </c>
      <c r="G66" s="20">
        <v>50</v>
      </c>
      <c r="H66" s="17">
        <v>50</v>
      </c>
      <c r="I66" s="17" t="s">
        <v>7</v>
      </c>
      <c r="J66" s="17" t="s">
        <v>8</v>
      </c>
      <c r="K66" s="21">
        <v>0</v>
      </c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</row>
    <row r="67" spans="1:22" x14ac:dyDescent="0.2">
      <c r="A67" s="17">
        <v>66</v>
      </c>
      <c r="B67" s="17" t="s">
        <v>0</v>
      </c>
      <c r="C67" s="17">
        <v>20</v>
      </c>
      <c r="D67" s="17" t="s">
        <v>1</v>
      </c>
      <c r="E67" s="17" t="s">
        <v>84</v>
      </c>
      <c r="F67" s="19">
        <v>800</v>
      </c>
      <c r="G67" s="20">
        <v>10</v>
      </c>
      <c r="H67" s="17">
        <v>10</v>
      </c>
      <c r="I67" s="17" t="s">
        <v>2</v>
      </c>
      <c r="J67" s="17" t="s">
        <v>3</v>
      </c>
      <c r="K67" s="21">
        <v>0.1</v>
      </c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</row>
    <row r="68" spans="1:22" x14ac:dyDescent="0.2">
      <c r="A68" s="17">
        <v>67</v>
      </c>
      <c r="B68" s="17" t="s">
        <v>0</v>
      </c>
      <c r="C68" s="17">
        <v>23</v>
      </c>
      <c r="D68" s="17" t="s">
        <v>10</v>
      </c>
      <c r="E68" s="17" t="s">
        <v>79</v>
      </c>
      <c r="F68" s="19">
        <v>300</v>
      </c>
      <c r="G68" s="20">
        <v>15</v>
      </c>
      <c r="H68" s="17">
        <v>15</v>
      </c>
      <c r="I68" s="17" t="s">
        <v>2</v>
      </c>
      <c r="J68" s="17" t="s">
        <v>3</v>
      </c>
      <c r="K68" s="21">
        <v>0.1</v>
      </c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</row>
    <row r="69" spans="1:22" x14ac:dyDescent="0.2">
      <c r="A69" s="17">
        <v>68</v>
      </c>
      <c r="B69" s="17" t="s">
        <v>5</v>
      </c>
      <c r="C69" s="17">
        <v>25</v>
      </c>
      <c r="D69" s="17" t="s">
        <v>10</v>
      </c>
      <c r="E69" s="17" t="s">
        <v>80</v>
      </c>
      <c r="F69" s="19">
        <v>100</v>
      </c>
      <c r="G69" s="20">
        <v>4</v>
      </c>
      <c r="H69" s="17">
        <v>3</v>
      </c>
      <c r="I69" s="17" t="s">
        <v>7</v>
      </c>
      <c r="J69" s="17" t="s">
        <v>8</v>
      </c>
      <c r="K69" s="21">
        <v>0.25</v>
      </c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</row>
    <row r="70" spans="1:22" x14ac:dyDescent="0.2">
      <c r="A70" s="17">
        <v>69</v>
      </c>
      <c r="B70" s="17" t="s">
        <v>5</v>
      </c>
      <c r="C70" s="17">
        <v>19</v>
      </c>
      <c r="D70" s="17" t="s">
        <v>1</v>
      </c>
      <c r="E70" s="17" t="s">
        <v>79</v>
      </c>
      <c r="F70" s="19">
        <v>250</v>
      </c>
      <c r="G70" s="20">
        <v>2</v>
      </c>
      <c r="H70" s="17">
        <v>1</v>
      </c>
      <c r="I70" s="17" t="s">
        <v>7</v>
      </c>
      <c r="J70" s="17" t="s">
        <v>13</v>
      </c>
      <c r="K70" s="21">
        <v>0.1</v>
      </c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</row>
    <row r="71" spans="1:22" x14ac:dyDescent="0.2">
      <c r="A71" s="17">
        <v>70</v>
      </c>
      <c r="B71" s="17" t="s">
        <v>0</v>
      </c>
      <c r="C71" s="17">
        <v>25</v>
      </c>
      <c r="D71" s="17" t="s">
        <v>26</v>
      </c>
      <c r="E71" s="17" t="s">
        <v>79</v>
      </c>
      <c r="F71" s="19">
        <v>180</v>
      </c>
      <c r="G71" s="20">
        <v>5</v>
      </c>
      <c r="H71" s="17">
        <v>5</v>
      </c>
      <c r="I71" s="17" t="s">
        <v>2</v>
      </c>
      <c r="J71" s="17" t="s">
        <v>13</v>
      </c>
      <c r="K71" s="21">
        <v>0</v>
      </c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</row>
    <row r="72" spans="1:22" x14ac:dyDescent="0.2">
      <c r="A72" s="17">
        <v>71</v>
      </c>
      <c r="B72" s="17" t="s">
        <v>0</v>
      </c>
      <c r="C72" s="17">
        <v>23</v>
      </c>
      <c r="D72" s="17" t="s">
        <v>10</v>
      </c>
      <c r="E72" s="17" t="s">
        <v>79</v>
      </c>
      <c r="F72" s="19">
        <v>500</v>
      </c>
      <c r="G72" s="20">
        <v>20</v>
      </c>
      <c r="H72" s="17">
        <v>20</v>
      </c>
      <c r="I72" s="17" t="s">
        <v>2</v>
      </c>
      <c r="J72" s="17" t="s">
        <v>8</v>
      </c>
      <c r="K72" s="21">
        <v>0.05</v>
      </c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</row>
    <row r="73" spans="1:22" x14ac:dyDescent="0.2">
      <c r="A73" s="17">
        <v>72</v>
      </c>
      <c r="B73" s="17" t="s">
        <v>0</v>
      </c>
      <c r="C73" s="17">
        <v>23</v>
      </c>
      <c r="D73" s="17" t="s">
        <v>1</v>
      </c>
      <c r="E73" s="17" t="s">
        <v>79</v>
      </c>
      <c r="F73" s="19">
        <v>400</v>
      </c>
      <c r="G73" s="20">
        <v>25</v>
      </c>
      <c r="H73" s="20">
        <v>25</v>
      </c>
      <c r="I73" s="17" t="s">
        <v>7</v>
      </c>
      <c r="J73" s="17" t="s">
        <v>3</v>
      </c>
      <c r="K73" s="21">
        <v>0.01</v>
      </c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</row>
    <row r="74" spans="1:22" x14ac:dyDescent="0.2">
      <c r="A74" s="17">
        <v>73</v>
      </c>
      <c r="B74" s="17" t="s">
        <v>0</v>
      </c>
      <c r="C74" s="17">
        <v>20</v>
      </c>
      <c r="D74" s="17" t="s">
        <v>1</v>
      </c>
      <c r="E74" s="17" t="s">
        <v>84</v>
      </c>
      <c r="F74" s="19">
        <v>250</v>
      </c>
      <c r="G74" s="20">
        <v>30</v>
      </c>
      <c r="H74" s="17">
        <v>30</v>
      </c>
      <c r="I74" s="17" t="s">
        <v>2</v>
      </c>
      <c r="J74" s="17" t="s">
        <v>13</v>
      </c>
      <c r="K74" s="21">
        <v>0.02</v>
      </c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</row>
    <row r="75" spans="1:22" x14ac:dyDescent="0.2">
      <c r="A75" s="17">
        <v>74</v>
      </c>
      <c r="B75" s="17" t="s">
        <v>0</v>
      </c>
      <c r="C75" s="17">
        <v>64</v>
      </c>
      <c r="D75" s="17" t="s">
        <v>17</v>
      </c>
      <c r="E75" s="17" t="s">
        <v>87</v>
      </c>
      <c r="F75" s="19">
        <v>500</v>
      </c>
      <c r="G75" s="20">
        <v>55</v>
      </c>
      <c r="H75" s="17">
        <v>55</v>
      </c>
      <c r="I75" s="17" t="s">
        <v>7</v>
      </c>
      <c r="J75" s="17" t="s">
        <v>11</v>
      </c>
      <c r="K75" s="21">
        <v>0</v>
      </c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</row>
    <row r="76" spans="1:22" x14ac:dyDescent="0.2">
      <c r="A76" s="17">
        <v>75</v>
      </c>
      <c r="B76" s="17" t="s">
        <v>0</v>
      </c>
      <c r="C76" s="17">
        <v>49</v>
      </c>
      <c r="D76" s="17" t="s">
        <v>26</v>
      </c>
      <c r="E76" s="17" t="s">
        <v>82</v>
      </c>
      <c r="F76" s="19">
        <v>20</v>
      </c>
      <c r="G76" s="20">
        <v>0</v>
      </c>
      <c r="H76" s="17">
        <v>0</v>
      </c>
      <c r="I76" s="17" t="s">
        <v>7</v>
      </c>
      <c r="J76" s="17" t="s">
        <v>3</v>
      </c>
      <c r="K76" s="21">
        <v>0</v>
      </c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</row>
    <row r="77" spans="1:22" x14ac:dyDescent="0.2">
      <c r="A77" s="17">
        <v>76</v>
      </c>
      <c r="B77" s="17" t="s">
        <v>0</v>
      </c>
      <c r="C77" s="17">
        <v>26</v>
      </c>
      <c r="D77" s="17" t="s">
        <v>10</v>
      </c>
      <c r="E77" s="17" t="s">
        <v>84</v>
      </c>
      <c r="F77" s="19">
        <v>240</v>
      </c>
      <c r="G77" s="20">
        <v>5</v>
      </c>
      <c r="H77" s="17">
        <v>3</v>
      </c>
      <c r="I77" s="17" t="s">
        <v>7</v>
      </c>
      <c r="J77" s="17" t="s">
        <v>13</v>
      </c>
      <c r="K77" s="21">
        <v>0.1</v>
      </c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</row>
    <row r="78" spans="1:22" x14ac:dyDescent="0.2">
      <c r="A78" s="17">
        <v>77</v>
      </c>
      <c r="B78" s="17" t="s">
        <v>0</v>
      </c>
      <c r="C78" s="17">
        <v>29</v>
      </c>
      <c r="D78" s="17" t="s">
        <v>1</v>
      </c>
      <c r="E78" s="17" t="s">
        <v>79</v>
      </c>
      <c r="F78" s="19">
        <v>600</v>
      </c>
      <c r="G78" s="20">
        <v>20</v>
      </c>
      <c r="H78" s="17">
        <v>19</v>
      </c>
      <c r="I78" s="17" t="s">
        <v>2</v>
      </c>
      <c r="J78" s="17" t="s">
        <v>3</v>
      </c>
      <c r="K78" s="21">
        <v>0.05</v>
      </c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</row>
    <row r="79" spans="1:22" x14ac:dyDescent="0.2">
      <c r="A79" s="17">
        <v>78</v>
      </c>
      <c r="B79" s="17" t="s">
        <v>0</v>
      </c>
      <c r="C79" s="17">
        <v>23</v>
      </c>
      <c r="D79" s="17" t="s">
        <v>26</v>
      </c>
      <c r="E79" s="17" t="s">
        <v>82</v>
      </c>
      <c r="F79" s="19">
        <v>500</v>
      </c>
      <c r="G79" s="20">
        <v>35</v>
      </c>
      <c r="H79" s="17">
        <v>34</v>
      </c>
      <c r="I79" s="17" t="s">
        <v>7</v>
      </c>
      <c r="J79" s="17" t="s">
        <v>3</v>
      </c>
      <c r="K79" s="21">
        <v>0.1</v>
      </c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</row>
    <row r="80" spans="1:22" x14ac:dyDescent="0.2">
      <c r="A80" s="17">
        <v>79</v>
      </c>
      <c r="B80" s="17" t="s">
        <v>0</v>
      </c>
      <c r="C80" s="17">
        <v>23</v>
      </c>
      <c r="D80" s="17" t="s">
        <v>10</v>
      </c>
      <c r="E80" s="17" t="s">
        <v>82</v>
      </c>
      <c r="F80" s="19">
        <v>500</v>
      </c>
      <c r="G80" s="20">
        <v>9</v>
      </c>
      <c r="H80" s="17">
        <v>9</v>
      </c>
      <c r="I80" s="17" t="s">
        <v>2</v>
      </c>
      <c r="J80" s="17" t="s">
        <v>3</v>
      </c>
      <c r="K80" s="21">
        <v>7.0000000000000007E-2</v>
      </c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</row>
    <row r="81" spans="1:22" x14ac:dyDescent="0.2">
      <c r="A81" s="17">
        <v>80</v>
      </c>
      <c r="B81" s="17" t="s">
        <v>0</v>
      </c>
      <c r="C81" s="17">
        <v>22</v>
      </c>
      <c r="D81" s="17" t="s">
        <v>1</v>
      </c>
      <c r="E81" s="17" t="s">
        <v>82</v>
      </c>
      <c r="F81" s="19">
        <v>1500</v>
      </c>
      <c r="G81" s="20">
        <v>2</v>
      </c>
      <c r="H81" s="17">
        <v>2</v>
      </c>
      <c r="I81" s="17" t="s">
        <v>2</v>
      </c>
      <c r="J81" s="17" t="s">
        <v>3</v>
      </c>
      <c r="K81" s="21">
        <v>0</v>
      </c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</row>
    <row r="82" spans="1:22" x14ac:dyDescent="0.2">
      <c r="A82" s="17">
        <v>81</v>
      </c>
      <c r="B82" s="17" t="s">
        <v>0</v>
      </c>
      <c r="C82" s="17">
        <v>26</v>
      </c>
      <c r="D82" s="17" t="s">
        <v>26</v>
      </c>
      <c r="E82" s="17" t="s">
        <v>80</v>
      </c>
      <c r="F82" s="19">
        <v>200</v>
      </c>
      <c r="G82" s="20">
        <v>45</v>
      </c>
      <c r="H82" s="20">
        <v>42</v>
      </c>
      <c r="I82" s="17" t="s">
        <v>2</v>
      </c>
      <c r="J82" s="17" t="s">
        <v>8</v>
      </c>
      <c r="K82" s="21">
        <v>0.1</v>
      </c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</row>
    <row r="83" spans="1:22" x14ac:dyDescent="0.2">
      <c r="A83" s="17">
        <v>82</v>
      </c>
      <c r="B83" s="17" t="s">
        <v>0</v>
      </c>
      <c r="C83" s="17">
        <v>24</v>
      </c>
      <c r="D83" s="17" t="s">
        <v>10</v>
      </c>
      <c r="E83" s="17" t="s">
        <v>79</v>
      </c>
      <c r="F83" s="19">
        <v>1000</v>
      </c>
      <c r="G83" s="20">
        <v>50</v>
      </c>
      <c r="H83" s="17">
        <v>50</v>
      </c>
      <c r="I83" s="17" t="s">
        <v>7</v>
      </c>
      <c r="J83" s="17" t="s">
        <v>3</v>
      </c>
      <c r="K83" s="21">
        <v>0.1</v>
      </c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</row>
    <row r="84" spans="1:22" x14ac:dyDescent="0.2">
      <c r="A84" s="17">
        <v>83</v>
      </c>
      <c r="B84" s="17" t="s">
        <v>0</v>
      </c>
      <c r="C84" s="17">
        <v>29</v>
      </c>
      <c r="D84" s="17" t="s">
        <v>26</v>
      </c>
      <c r="E84" s="17" t="s">
        <v>82</v>
      </c>
      <c r="F84" s="19">
        <v>1500</v>
      </c>
      <c r="G84" s="20">
        <v>10</v>
      </c>
      <c r="H84" s="17">
        <v>10</v>
      </c>
      <c r="I84" s="17" t="s">
        <v>7</v>
      </c>
      <c r="J84" s="17" t="s">
        <v>11</v>
      </c>
      <c r="K84" s="21">
        <v>0.1</v>
      </c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</row>
    <row r="85" spans="1:22" x14ac:dyDescent="0.2">
      <c r="A85" s="17">
        <v>84</v>
      </c>
      <c r="B85" s="17" t="s">
        <v>5</v>
      </c>
      <c r="C85" s="17">
        <v>27</v>
      </c>
      <c r="D85" s="17" t="s">
        <v>6</v>
      </c>
      <c r="E85" s="17" t="s">
        <v>80</v>
      </c>
      <c r="F85" s="19">
        <v>50</v>
      </c>
      <c r="G85" s="20">
        <v>7</v>
      </c>
      <c r="H85" s="17">
        <v>7</v>
      </c>
      <c r="I85" s="17" t="s">
        <v>7</v>
      </c>
      <c r="J85" s="17" t="s">
        <v>8</v>
      </c>
      <c r="K85" s="21">
        <v>0.08</v>
      </c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</row>
    <row r="86" spans="1:22" x14ac:dyDescent="0.2">
      <c r="A86" s="17">
        <v>85</v>
      </c>
      <c r="B86" s="17" t="s">
        <v>0</v>
      </c>
      <c r="C86" s="17">
        <v>22</v>
      </c>
      <c r="D86" s="17" t="s">
        <v>10</v>
      </c>
      <c r="E86" s="17" t="s">
        <v>79</v>
      </c>
      <c r="F86" s="19">
        <v>300</v>
      </c>
      <c r="G86" s="20">
        <v>10</v>
      </c>
      <c r="H86" s="17">
        <v>7</v>
      </c>
      <c r="I86" s="17" t="s">
        <v>7</v>
      </c>
      <c r="J86" s="17" t="s">
        <v>8</v>
      </c>
      <c r="K86" s="21">
        <v>0.1</v>
      </c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</row>
    <row r="87" spans="1:22" x14ac:dyDescent="0.2">
      <c r="A87" s="17">
        <v>86</v>
      </c>
      <c r="B87" s="17" t="s">
        <v>0</v>
      </c>
      <c r="C87" s="17">
        <v>54</v>
      </c>
      <c r="D87" s="17" t="s">
        <v>17</v>
      </c>
      <c r="E87" s="17" t="s">
        <v>87</v>
      </c>
      <c r="F87" s="19">
        <v>2000</v>
      </c>
      <c r="G87" s="20">
        <v>10</v>
      </c>
      <c r="H87" s="17">
        <v>9</v>
      </c>
      <c r="I87" s="17" t="s">
        <v>7</v>
      </c>
      <c r="J87" s="17" t="s">
        <v>13</v>
      </c>
      <c r="K87" s="21">
        <v>0.01</v>
      </c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</row>
    <row r="88" spans="1:22" x14ac:dyDescent="0.2">
      <c r="A88" s="17">
        <v>87</v>
      </c>
      <c r="B88" s="17" t="s">
        <v>0</v>
      </c>
      <c r="C88" s="17">
        <v>26</v>
      </c>
      <c r="D88" s="17" t="s">
        <v>26</v>
      </c>
      <c r="E88" s="17" t="s">
        <v>79</v>
      </c>
      <c r="F88" s="19">
        <v>550</v>
      </c>
      <c r="G88" s="20">
        <v>20</v>
      </c>
      <c r="H88" s="17">
        <v>20</v>
      </c>
      <c r="I88" s="17" t="s">
        <v>7</v>
      </c>
      <c r="J88" s="17" t="s">
        <v>8</v>
      </c>
      <c r="K88" s="21">
        <v>0</v>
      </c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</row>
    <row r="89" spans="1:22" x14ac:dyDescent="0.2">
      <c r="A89" s="17">
        <v>88</v>
      </c>
      <c r="B89" s="17" t="s">
        <v>0</v>
      </c>
      <c r="C89" s="17">
        <v>40</v>
      </c>
      <c r="D89" s="17" t="s">
        <v>1</v>
      </c>
      <c r="E89" s="17" t="s">
        <v>87</v>
      </c>
      <c r="F89" s="19">
        <v>1000</v>
      </c>
      <c r="G89" s="20">
        <v>20</v>
      </c>
      <c r="H89" s="17">
        <v>20</v>
      </c>
      <c r="I89" s="17" t="s">
        <v>7</v>
      </c>
      <c r="J89" s="17" t="s">
        <v>13</v>
      </c>
      <c r="K89" s="21">
        <v>0</v>
      </c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</row>
    <row r="90" spans="1:22" x14ac:dyDescent="0.2">
      <c r="A90" s="17">
        <v>89</v>
      </c>
      <c r="B90" s="17" t="s">
        <v>0</v>
      </c>
      <c r="C90" s="17">
        <v>19</v>
      </c>
      <c r="D90" s="17" t="s">
        <v>1</v>
      </c>
      <c r="E90" s="17" t="s">
        <v>84</v>
      </c>
      <c r="F90" s="19">
        <v>80</v>
      </c>
      <c r="G90" s="20">
        <v>35</v>
      </c>
      <c r="H90" s="17">
        <v>35</v>
      </c>
      <c r="I90" s="17" t="s">
        <v>7</v>
      </c>
      <c r="J90" s="17" t="s">
        <v>13</v>
      </c>
      <c r="K90" s="21">
        <v>0.05</v>
      </c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</row>
    <row r="91" spans="1:22" x14ac:dyDescent="0.2">
      <c r="A91" s="17">
        <v>90</v>
      </c>
      <c r="B91" s="17" t="s">
        <v>0</v>
      </c>
      <c r="C91" s="17">
        <v>24</v>
      </c>
      <c r="D91" s="17" t="s">
        <v>10</v>
      </c>
      <c r="E91" s="17" t="s">
        <v>83</v>
      </c>
      <c r="F91" s="19">
        <v>1500</v>
      </c>
      <c r="G91" s="20">
        <v>6</v>
      </c>
      <c r="H91" s="17">
        <v>6</v>
      </c>
      <c r="I91" s="17" t="s">
        <v>7</v>
      </c>
      <c r="J91" s="17" t="s">
        <v>13</v>
      </c>
      <c r="K91" s="21">
        <v>0</v>
      </c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</row>
    <row r="92" spans="1:22" x14ac:dyDescent="0.2">
      <c r="A92" s="17">
        <v>91</v>
      </c>
      <c r="B92" s="17" t="s">
        <v>0</v>
      </c>
      <c r="C92" s="17">
        <v>22</v>
      </c>
      <c r="D92" s="17" t="s">
        <v>10</v>
      </c>
      <c r="E92" s="17" t="s">
        <v>79</v>
      </c>
      <c r="F92" s="19">
        <v>200</v>
      </c>
      <c r="G92" s="20">
        <v>10</v>
      </c>
      <c r="H92" s="17">
        <v>8</v>
      </c>
      <c r="I92" s="17" t="s">
        <v>7</v>
      </c>
      <c r="J92" s="17" t="s">
        <v>8</v>
      </c>
      <c r="K92" s="21">
        <v>0.2</v>
      </c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</row>
    <row r="93" spans="1:22" x14ac:dyDescent="0.2">
      <c r="A93" s="17">
        <v>92</v>
      </c>
      <c r="B93" s="17" t="s">
        <v>0</v>
      </c>
      <c r="C93" s="17">
        <v>24</v>
      </c>
      <c r="D93" s="17" t="s">
        <v>10</v>
      </c>
      <c r="E93" s="17" t="s">
        <v>80</v>
      </c>
      <c r="F93" s="19">
        <v>250</v>
      </c>
      <c r="G93" s="20">
        <v>50</v>
      </c>
      <c r="H93" s="17">
        <v>50</v>
      </c>
      <c r="I93" s="17" t="s">
        <v>2</v>
      </c>
      <c r="J93" s="17" t="s">
        <v>8</v>
      </c>
      <c r="K93" s="21">
        <v>0</v>
      </c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</row>
    <row r="94" spans="1:22" x14ac:dyDescent="0.2">
      <c r="A94" s="17">
        <v>93</v>
      </c>
      <c r="B94" s="17" t="s">
        <v>0</v>
      </c>
      <c r="C94" s="17">
        <v>20</v>
      </c>
      <c r="D94" s="17" t="s">
        <v>1</v>
      </c>
      <c r="E94" s="17" t="s">
        <v>84</v>
      </c>
      <c r="F94" s="19">
        <v>200</v>
      </c>
      <c r="G94" s="20">
        <v>65</v>
      </c>
      <c r="H94" s="17">
        <v>65</v>
      </c>
      <c r="I94" s="17" t="s">
        <v>2</v>
      </c>
      <c r="J94" s="17" t="s">
        <v>3</v>
      </c>
      <c r="K94" s="21">
        <v>0.05</v>
      </c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</row>
    <row r="95" spans="1:22" x14ac:dyDescent="0.2">
      <c r="A95" s="17">
        <v>94</v>
      </c>
      <c r="B95" s="17" t="s">
        <v>0</v>
      </c>
      <c r="C95" s="17">
        <v>24</v>
      </c>
      <c r="D95" s="17" t="s">
        <v>21</v>
      </c>
      <c r="E95" s="17" t="s">
        <v>82</v>
      </c>
      <c r="F95" s="19">
        <v>100</v>
      </c>
      <c r="G95" s="20">
        <v>1100</v>
      </c>
      <c r="H95" s="17">
        <v>1050</v>
      </c>
      <c r="I95" s="17" t="s">
        <v>7</v>
      </c>
      <c r="J95" s="17" t="s">
        <v>3</v>
      </c>
      <c r="K95" s="21">
        <v>0.05</v>
      </c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</row>
    <row r="96" spans="1:22" x14ac:dyDescent="0.2">
      <c r="A96" s="17">
        <v>95</v>
      </c>
      <c r="B96" s="17" t="s">
        <v>0</v>
      </c>
      <c r="C96" s="17">
        <v>27</v>
      </c>
      <c r="D96" s="17" t="s">
        <v>10</v>
      </c>
      <c r="E96" s="17" t="s">
        <v>82</v>
      </c>
      <c r="F96" s="19">
        <v>1500</v>
      </c>
      <c r="G96" s="20">
        <v>3</v>
      </c>
      <c r="H96" s="17">
        <v>3</v>
      </c>
      <c r="I96" s="17" t="s">
        <v>7</v>
      </c>
      <c r="J96" s="17" t="s">
        <v>8</v>
      </c>
      <c r="K96" s="21">
        <v>0</v>
      </c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</row>
    <row r="97" spans="1:22" x14ac:dyDescent="0.2">
      <c r="A97" s="17">
        <v>96</v>
      </c>
      <c r="B97" s="17" t="s">
        <v>0</v>
      </c>
      <c r="C97" s="17">
        <v>30</v>
      </c>
      <c r="D97" s="17" t="s">
        <v>1</v>
      </c>
      <c r="E97" s="17" t="s">
        <v>83</v>
      </c>
      <c r="F97" s="19">
        <v>600</v>
      </c>
      <c r="G97" s="20">
        <v>5</v>
      </c>
      <c r="H97" s="17">
        <v>5</v>
      </c>
      <c r="I97" s="17" t="s">
        <v>2</v>
      </c>
      <c r="J97" s="17" t="s">
        <v>3</v>
      </c>
      <c r="K97" s="21">
        <v>0.1</v>
      </c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</row>
    <row r="98" spans="1:22" x14ac:dyDescent="0.2">
      <c r="A98" s="17">
        <v>97</v>
      </c>
      <c r="B98" s="17" t="s">
        <v>0</v>
      </c>
      <c r="C98" s="17">
        <v>25</v>
      </c>
      <c r="D98" s="17" t="s">
        <v>26</v>
      </c>
      <c r="E98" s="17" t="s">
        <v>79</v>
      </c>
      <c r="F98" s="19">
        <v>50</v>
      </c>
      <c r="G98" s="20">
        <v>1</v>
      </c>
      <c r="H98" s="17">
        <v>1</v>
      </c>
      <c r="I98" s="17" t="s">
        <v>7</v>
      </c>
      <c r="J98" s="17" t="s">
        <v>8</v>
      </c>
      <c r="K98" s="21">
        <v>0.1</v>
      </c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</row>
    <row r="99" spans="1:22" x14ac:dyDescent="0.2">
      <c r="A99" s="17">
        <v>98</v>
      </c>
      <c r="B99" s="17" t="s">
        <v>0</v>
      </c>
      <c r="C99" s="17">
        <v>54</v>
      </c>
      <c r="D99" s="17" t="s">
        <v>26</v>
      </c>
      <c r="E99" s="17" t="s">
        <v>83</v>
      </c>
      <c r="F99" s="19">
        <v>100</v>
      </c>
      <c r="G99" s="20">
        <v>10</v>
      </c>
      <c r="H99" s="17">
        <v>10</v>
      </c>
      <c r="I99" s="17" t="s">
        <v>7</v>
      </c>
      <c r="J99" s="17" t="s">
        <v>13</v>
      </c>
      <c r="K99" s="21">
        <v>0</v>
      </c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</row>
    <row r="100" spans="1:22" x14ac:dyDescent="0.2">
      <c r="A100" s="17">
        <v>99</v>
      </c>
      <c r="B100" s="17" t="s">
        <v>5</v>
      </c>
      <c r="C100" s="17">
        <v>37</v>
      </c>
      <c r="D100" s="17" t="s">
        <v>10</v>
      </c>
      <c r="E100" s="17" t="s">
        <v>88</v>
      </c>
      <c r="F100" s="19">
        <v>400</v>
      </c>
      <c r="G100" s="20">
        <v>65</v>
      </c>
      <c r="H100" s="17">
        <v>65</v>
      </c>
      <c r="I100" s="17" t="s">
        <v>31</v>
      </c>
      <c r="J100" s="17" t="s">
        <v>11</v>
      </c>
      <c r="K100" s="21">
        <v>0.3</v>
      </c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</row>
    <row r="101" spans="1:22" x14ac:dyDescent="0.2">
      <c r="A101" s="17">
        <v>100</v>
      </c>
      <c r="B101" s="17" t="s">
        <v>0</v>
      </c>
      <c r="C101" s="17">
        <v>23</v>
      </c>
      <c r="D101" s="17" t="s">
        <v>26</v>
      </c>
      <c r="E101" s="17" t="s">
        <v>89</v>
      </c>
      <c r="F101" s="19">
        <v>200</v>
      </c>
      <c r="G101" s="20">
        <v>3</v>
      </c>
      <c r="H101" s="17">
        <v>2</v>
      </c>
      <c r="I101" s="17" t="s">
        <v>7</v>
      </c>
      <c r="J101" s="17" t="s">
        <v>8</v>
      </c>
      <c r="K101" s="21">
        <v>0.15</v>
      </c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</row>
    <row r="102" spans="1:22" x14ac:dyDescent="0.2">
      <c r="A102" s="17">
        <v>101</v>
      </c>
      <c r="B102" s="17" t="s">
        <v>0</v>
      </c>
      <c r="C102" s="17">
        <v>21</v>
      </c>
      <c r="D102" s="17" t="s">
        <v>1</v>
      </c>
      <c r="E102" s="17" t="s">
        <v>84</v>
      </c>
      <c r="F102" s="19">
        <v>200</v>
      </c>
      <c r="G102" s="20">
        <v>2</v>
      </c>
      <c r="H102" s="17">
        <v>2</v>
      </c>
      <c r="I102" s="17" t="s">
        <v>7</v>
      </c>
      <c r="J102" s="17" t="s">
        <v>8</v>
      </c>
      <c r="K102" s="21">
        <v>0.01</v>
      </c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</row>
    <row r="103" spans="1:22" x14ac:dyDescent="0.2">
      <c r="A103" s="17">
        <v>102</v>
      </c>
      <c r="B103" s="17" t="s">
        <v>0</v>
      </c>
      <c r="C103" s="17">
        <v>42</v>
      </c>
      <c r="D103" s="17" t="s">
        <v>17</v>
      </c>
      <c r="E103" s="17" t="s">
        <v>83</v>
      </c>
      <c r="F103" s="19">
        <v>600</v>
      </c>
      <c r="G103" s="20">
        <v>3</v>
      </c>
      <c r="H103" s="17">
        <v>3</v>
      </c>
      <c r="I103" s="17" t="s">
        <v>7</v>
      </c>
      <c r="J103" s="17" t="s">
        <v>8</v>
      </c>
      <c r="K103" s="21">
        <v>0</v>
      </c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</row>
    <row r="104" spans="1:22" x14ac:dyDescent="0.2">
      <c r="A104" s="17">
        <v>103</v>
      </c>
      <c r="B104" s="17" t="s">
        <v>0</v>
      </c>
      <c r="C104" s="17">
        <v>23</v>
      </c>
      <c r="D104" s="17" t="s">
        <v>10</v>
      </c>
      <c r="E104" s="17" t="s">
        <v>79</v>
      </c>
      <c r="F104" s="19">
        <v>380</v>
      </c>
      <c r="G104" s="20">
        <v>35</v>
      </c>
      <c r="H104" s="17">
        <v>35</v>
      </c>
      <c r="I104" s="17" t="s">
        <v>2</v>
      </c>
      <c r="J104" s="17" t="s">
        <v>3</v>
      </c>
      <c r="K104" s="21">
        <v>0.05</v>
      </c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</row>
    <row r="105" spans="1:22" x14ac:dyDescent="0.2">
      <c r="A105" s="17">
        <v>104</v>
      </c>
      <c r="B105" s="17" t="s">
        <v>0</v>
      </c>
      <c r="C105" s="17">
        <v>32</v>
      </c>
      <c r="D105" s="17" t="s">
        <v>26</v>
      </c>
      <c r="E105" s="17" t="s">
        <v>79</v>
      </c>
      <c r="F105" s="19">
        <v>100</v>
      </c>
      <c r="G105" s="20">
        <v>2</v>
      </c>
      <c r="H105" s="17">
        <v>2</v>
      </c>
      <c r="I105" s="17" t="s">
        <v>2</v>
      </c>
      <c r="J105" s="17" t="s">
        <v>8</v>
      </c>
      <c r="K105" s="21">
        <v>0</v>
      </c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</row>
    <row r="106" spans="1:22" x14ac:dyDescent="0.2">
      <c r="A106" s="17">
        <v>105</v>
      </c>
      <c r="B106" s="17" t="s">
        <v>0</v>
      </c>
      <c r="C106" s="17">
        <v>24</v>
      </c>
      <c r="D106" s="17" t="s">
        <v>10</v>
      </c>
      <c r="E106" s="17" t="s">
        <v>82</v>
      </c>
      <c r="F106" s="19">
        <v>250</v>
      </c>
      <c r="G106" s="20">
        <v>6</v>
      </c>
      <c r="H106" s="17">
        <v>6</v>
      </c>
      <c r="I106" s="17" t="s">
        <v>7</v>
      </c>
      <c r="J106" s="17" t="s">
        <v>13</v>
      </c>
      <c r="K106" s="21">
        <v>0.02</v>
      </c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</row>
    <row r="107" spans="1:22" x14ac:dyDescent="0.2">
      <c r="A107" s="17"/>
      <c r="B107" s="17"/>
      <c r="C107" s="17"/>
      <c r="D107" s="17"/>
      <c r="E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</row>
    <row r="108" spans="1:22" x14ac:dyDescent="0.2">
      <c r="A108" s="17"/>
      <c r="B108" s="17"/>
      <c r="C108" s="17"/>
      <c r="D108" s="17"/>
      <c r="E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</row>
    <row r="109" spans="1:22" x14ac:dyDescent="0.2">
      <c r="A109" s="17"/>
      <c r="B109" s="17"/>
      <c r="C109" s="17"/>
      <c r="D109" s="17"/>
      <c r="E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</row>
    <row r="110" spans="1:22" x14ac:dyDescent="0.2">
      <c r="A110" s="17"/>
      <c r="B110" s="17"/>
      <c r="C110" s="17"/>
      <c r="D110" s="17"/>
      <c r="E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</row>
    <row r="111" spans="1:22" x14ac:dyDescent="0.2">
      <c r="A111" s="17"/>
      <c r="B111" s="17"/>
      <c r="C111" s="17"/>
      <c r="D111" s="17"/>
      <c r="E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</row>
    <row r="112" spans="1:22" x14ac:dyDescent="0.2">
      <c r="A112" s="17"/>
      <c r="B112" s="17"/>
      <c r="C112" s="17"/>
      <c r="D112" s="17"/>
      <c r="E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</row>
    <row r="113" spans="1:22" x14ac:dyDescent="0.2">
      <c r="A113" s="17"/>
      <c r="B113" s="17"/>
      <c r="C113" s="17"/>
      <c r="D113" s="17"/>
      <c r="E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</row>
    <row r="114" spans="1:22" x14ac:dyDescent="0.2">
      <c r="A114" s="17"/>
      <c r="B114" s="17"/>
      <c r="C114" s="17"/>
      <c r="D114" s="17"/>
      <c r="E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</row>
    <row r="115" spans="1:22" x14ac:dyDescent="0.2">
      <c r="A115" s="17"/>
      <c r="B115" s="17"/>
      <c r="C115" s="17"/>
      <c r="D115" s="17"/>
      <c r="E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</row>
    <row r="116" spans="1:22" x14ac:dyDescent="0.2">
      <c r="A116" s="17"/>
      <c r="B116" s="17"/>
      <c r="C116" s="17"/>
      <c r="D116" s="17"/>
      <c r="E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</row>
    <row r="117" spans="1:22" x14ac:dyDescent="0.2">
      <c r="A117" s="17"/>
      <c r="B117" s="17"/>
      <c r="C117" s="17"/>
      <c r="D117" s="17"/>
      <c r="E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</row>
    <row r="118" spans="1:22" x14ac:dyDescent="0.2">
      <c r="A118" s="17"/>
      <c r="B118" s="17"/>
      <c r="C118" s="17"/>
      <c r="D118" s="17"/>
      <c r="E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</row>
    <row r="119" spans="1:22" x14ac:dyDescent="0.2">
      <c r="A119" s="17"/>
      <c r="B119" s="17"/>
      <c r="C119" s="17"/>
      <c r="D119" s="17"/>
      <c r="E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</row>
    <row r="120" spans="1:22" x14ac:dyDescent="0.2">
      <c r="A120" s="17"/>
      <c r="B120" s="17"/>
      <c r="C120" s="17"/>
      <c r="D120" s="17"/>
      <c r="E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</row>
    <row r="121" spans="1:22" x14ac:dyDescent="0.2">
      <c r="A121" s="17"/>
      <c r="B121" s="17"/>
      <c r="C121" s="17"/>
      <c r="D121" s="17"/>
      <c r="E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</row>
    <row r="122" spans="1:22" x14ac:dyDescent="0.2">
      <c r="A122" s="17"/>
      <c r="B122" s="17"/>
      <c r="C122" s="17"/>
      <c r="D122" s="17"/>
      <c r="E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</row>
    <row r="123" spans="1:22" x14ac:dyDescent="0.2">
      <c r="A123" s="17"/>
      <c r="B123" s="17"/>
      <c r="C123" s="17"/>
      <c r="D123" s="17"/>
      <c r="E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</row>
    <row r="124" spans="1:22" x14ac:dyDescent="0.2">
      <c r="A124" s="17"/>
      <c r="B124" s="17"/>
      <c r="C124" s="17"/>
      <c r="D124" s="17"/>
      <c r="E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</row>
    <row r="125" spans="1:22" x14ac:dyDescent="0.2">
      <c r="A125" s="17"/>
      <c r="B125" s="17"/>
      <c r="C125" s="17"/>
      <c r="D125" s="17"/>
      <c r="E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</row>
    <row r="126" spans="1:22" x14ac:dyDescent="0.2">
      <c r="A126" s="17"/>
      <c r="B126" s="17"/>
      <c r="C126" s="17"/>
      <c r="D126" s="17"/>
      <c r="E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</row>
    <row r="127" spans="1:22" x14ac:dyDescent="0.2">
      <c r="A127" s="17"/>
      <c r="B127" s="17"/>
      <c r="C127" s="17"/>
      <c r="D127" s="17"/>
      <c r="E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</row>
    <row r="128" spans="1:22" x14ac:dyDescent="0.2">
      <c r="A128" s="17"/>
      <c r="B128" s="17"/>
      <c r="C128" s="17"/>
      <c r="D128" s="17"/>
      <c r="E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</row>
    <row r="129" spans="1:22" x14ac:dyDescent="0.2">
      <c r="A129" s="17"/>
      <c r="B129" s="17"/>
      <c r="C129" s="17"/>
      <c r="D129" s="17"/>
      <c r="E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</row>
    <row r="130" spans="1:22" x14ac:dyDescent="0.2">
      <c r="A130" s="17"/>
      <c r="B130" s="17"/>
      <c r="C130" s="17"/>
      <c r="D130" s="17"/>
      <c r="E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</row>
    <row r="131" spans="1:22" x14ac:dyDescent="0.2">
      <c r="A131" s="17"/>
      <c r="B131" s="17"/>
      <c r="C131" s="17"/>
      <c r="D131" s="17"/>
      <c r="E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</row>
    <row r="132" spans="1:22" x14ac:dyDescent="0.2">
      <c r="A132" s="17"/>
      <c r="B132" s="17"/>
      <c r="C132" s="17"/>
      <c r="D132" s="17"/>
      <c r="E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</row>
    <row r="133" spans="1:22" x14ac:dyDescent="0.2">
      <c r="A133" s="17"/>
      <c r="B133" s="17"/>
      <c r="C133" s="17"/>
      <c r="D133" s="17"/>
      <c r="E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</row>
    <row r="134" spans="1:22" x14ac:dyDescent="0.2">
      <c r="A134" s="17"/>
      <c r="B134" s="17"/>
      <c r="C134" s="17"/>
      <c r="D134" s="17"/>
      <c r="E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</row>
    <row r="135" spans="1:22" x14ac:dyDescent="0.2">
      <c r="A135" s="17"/>
      <c r="B135" s="17"/>
      <c r="C135" s="17"/>
      <c r="D135" s="17"/>
      <c r="E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</row>
    <row r="136" spans="1:22" x14ac:dyDescent="0.2">
      <c r="A136" s="17"/>
      <c r="B136" s="17"/>
      <c r="C136" s="17"/>
      <c r="D136" s="17"/>
      <c r="E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</row>
    <row r="137" spans="1:22" x14ac:dyDescent="0.2">
      <c r="A137" s="17"/>
      <c r="B137" s="17"/>
      <c r="C137" s="17"/>
      <c r="D137" s="17"/>
      <c r="E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</row>
    <row r="138" spans="1:22" x14ac:dyDescent="0.2">
      <c r="A138" s="17"/>
      <c r="B138" s="17"/>
      <c r="C138" s="17"/>
      <c r="D138" s="17"/>
      <c r="E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</row>
    <row r="139" spans="1:22" x14ac:dyDescent="0.2">
      <c r="A139" s="17"/>
      <c r="B139" s="17"/>
      <c r="C139" s="17"/>
      <c r="D139" s="17"/>
      <c r="E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</row>
    <row r="140" spans="1:22" x14ac:dyDescent="0.2">
      <c r="A140" s="17"/>
      <c r="B140" s="17"/>
      <c r="C140" s="17"/>
      <c r="D140" s="17"/>
      <c r="E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</row>
    <row r="141" spans="1:22" x14ac:dyDescent="0.2">
      <c r="A141" s="17"/>
      <c r="B141" s="17"/>
      <c r="C141" s="17"/>
      <c r="D141" s="17"/>
      <c r="E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</row>
    <row r="142" spans="1:22" x14ac:dyDescent="0.2">
      <c r="A142" s="17"/>
      <c r="B142" s="17"/>
      <c r="C142" s="17"/>
      <c r="D142" s="17"/>
      <c r="E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</row>
    <row r="143" spans="1:22" x14ac:dyDescent="0.2">
      <c r="A143" s="17"/>
      <c r="B143" s="17"/>
      <c r="C143" s="17"/>
      <c r="D143" s="17"/>
      <c r="E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</row>
    <row r="144" spans="1:22" x14ac:dyDescent="0.2">
      <c r="A144" s="17"/>
      <c r="B144" s="17"/>
      <c r="C144" s="17"/>
      <c r="D144" s="17"/>
      <c r="E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</row>
    <row r="145" spans="1:22" x14ac:dyDescent="0.2">
      <c r="A145" s="17"/>
      <c r="B145" s="17"/>
      <c r="C145" s="17"/>
      <c r="D145" s="17"/>
      <c r="E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</row>
    <row r="146" spans="1:22" x14ac:dyDescent="0.2">
      <c r="A146" s="17"/>
      <c r="B146" s="17"/>
      <c r="C146" s="17"/>
      <c r="D146" s="17"/>
      <c r="E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</row>
    <row r="147" spans="1:22" x14ac:dyDescent="0.2">
      <c r="A147" s="17"/>
      <c r="B147" s="17"/>
      <c r="C147" s="17"/>
      <c r="D147" s="17"/>
      <c r="E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</row>
    <row r="148" spans="1:22" x14ac:dyDescent="0.2">
      <c r="A148" s="17"/>
      <c r="B148" s="17"/>
      <c r="C148" s="17"/>
      <c r="D148" s="17"/>
      <c r="E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</row>
    <row r="149" spans="1:22" x14ac:dyDescent="0.2">
      <c r="A149" s="17"/>
      <c r="B149" s="17"/>
      <c r="C149" s="17"/>
      <c r="D149" s="17"/>
      <c r="E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</row>
    <row r="150" spans="1:22" x14ac:dyDescent="0.2">
      <c r="A150" s="17"/>
      <c r="B150" s="17"/>
      <c r="C150" s="17"/>
      <c r="D150" s="17"/>
      <c r="E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</row>
    <row r="151" spans="1:22" x14ac:dyDescent="0.2">
      <c r="A151" s="17"/>
      <c r="B151" s="17"/>
      <c r="C151" s="17"/>
      <c r="D151" s="17"/>
      <c r="E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</row>
    <row r="152" spans="1:22" x14ac:dyDescent="0.2">
      <c r="A152" s="17"/>
      <c r="B152" s="17"/>
      <c r="C152" s="17"/>
      <c r="D152" s="17"/>
      <c r="E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</row>
    <row r="153" spans="1:22" x14ac:dyDescent="0.2">
      <c r="A153" s="17"/>
      <c r="B153" s="17"/>
      <c r="C153" s="17"/>
      <c r="D153" s="17"/>
      <c r="E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</row>
    <row r="154" spans="1:22" x14ac:dyDescent="0.2">
      <c r="A154" s="17"/>
      <c r="B154" s="17"/>
      <c r="C154" s="17"/>
      <c r="D154" s="17"/>
      <c r="E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</row>
    <row r="155" spans="1:22" x14ac:dyDescent="0.2">
      <c r="A155" s="17"/>
      <c r="B155" s="17"/>
      <c r="C155" s="17"/>
      <c r="D155" s="17"/>
      <c r="E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</row>
    <row r="156" spans="1:22" x14ac:dyDescent="0.2">
      <c r="A156" s="17"/>
      <c r="B156" s="17"/>
      <c r="C156" s="17"/>
      <c r="D156" s="17"/>
      <c r="E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</row>
    <row r="157" spans="1:22" x14ac:dyDescent="0.2">
      <c r="A157" s="17"/>
      <c r="B157" s="17"/>
      <c r="C157" s="17"/>
      <c r="D157" s="17"/>
      <c r="E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</row>
    <row r="158" spans="1:22" x14ac:dyDescent="0.2">
      <c r="A158" s="17"/>
      <c r="B158" s="17"/>
      <c r="C158" s="17"/>
      <c r="D158" s="17"/>
      <c r="E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</row>
    <row r="159" spans="1:22" x14ac:dyDescent="0.2">
      <c r="A159" s="17"/>
      <c r="B159" s="17"/>
      <c r="C159" s="17"/>
      <c r="D159" s="17"/>
      <c r="E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</row>
    <row r="160" spans="1:22" x14ac:dyDescent="0.2">
      <c r="A160" s="17"/>
      <c r="B160" s="17"/>
      <c r="C160" s="17"/>
      <c r="D160" s="17"/>
      <c r="E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</row>
    <row r="161" spans="1:22" x14ac:dyDescent="0.2">
      <c r="A161" s="17"/>
      <c r="B161" s="17"/>
      <c r="C161" s="17"/>
      <c r="D161" s="17"/>
      <c r="E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</row>
    <row r="162" spans="1:22" x14ac:dyDescent="0.2">
      <c r="A162" s="17"/>
      <c r="B162" s="17"/>
      <c r="C162" s="17"/>
      <c r="D162" s="17"/>
      <c r="E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</row>
    <row r="163" spans="1:22" x14ac:dyDescent="0.2">
      <c r="A163" s="17"/>
      <c r="B163" s="17"/>
      <c r="C163" s="17"/>
      <c r="D163" s="17"/>
      <c r="E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</row>
    <row r="164" spans="1:22" x14ac:dyDescent="0.2">
      <c r="A164" s="17"/>
      <c r="B164" s="17"/>
      <c r="C164" s="17"/>
      <c r="D164" s="17"/>
      <c r="E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</row>
    <row r="165" spans="1:22" x14ac:dyDescent="0.2">
      <c r="A165" s="17"/>
      <c r="B165" s="17"/>
      <c r="C165" s="17"/>
      <c r="D165" s="17"/>
      <c r="E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</row>
    <row r="166" spans="1:22" x14ac:dyDescent="0.2">
      <c r="A166" s="17"/>
      <c r="B166" s="17"/>
      <c r="C166" s="17"/>
      <c r="D166" s="17"/>
      <c r="E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</row>
    <row r="167" spans="1:22" x14ac:dyDescent="0.2">
      <c r="A167" s="17"/>
      <c r="B167" s="17"/>
      <c r="C167" s="17"/>
      <c r="D167" s="17"/>
      <c r="E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</row>
    <row r="168" spans="1:22" x14ac:dyDescent="0.2">
      <c r="A168" s="17"/>
      <c r="B168" s="17"/>
      <c r="C168" s="17"/>
      <c r="D168" s="17"/>
      <c r="E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</row>
    <row r="169" spans="1:22" x14ac:dyDescent="0.2">
      <c r="A169" s="17"/>
      <c r="B169" s="17"/>
      <c r="C169" s="17"/>
      <c r="D169" s="17"/>
      <c r="E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</row>
    <row r="170" spans="1:22" x14ac:dyDescent="0.2">
      <c r="A170" s="17"/>
      <c r="B170" s="17"/>
      <c r="C170" s="17"/>
      <c r="D170" s="17"/>
      <c r="E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</row>
    <row r="171" spans="1:22" x14ac:dyDescent="0.2">
      <c r="A171" s="17"/>
      <c r="B171" s="17"/>
      <c r="C171" s="17"/>
      <c r="D171" s="17"/>
      <c r="E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</row>
    <row r="172" spans="1:22" x14ac:dyDescent="0.2">
      <c r="A172" s="17"/>
      <c r="B172" s="17"/>
      <c r="C172" s="17"/>
      <c r="D172" s="17"/>
      <c r="E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</row>
    <row r="173" spans="1:22" x14ac:dyDescent="0.2">
      <c r="A173" s="17"/>
      <c r="B173" s="17"/>
      <c r="C173" s="17"/>
      <c r="D173" s="17"/>
      <c r="E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</row>
    <row r="174" spans="1:22" x14ac:dyDescent="0.2">
      <c r="A174" s="17"/>
      <c r="B174" s="17"/>
      <c r="C174" s="17"/>
      <c r="D174" s="17"/>
      <c r="E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</row>
    <row r="175" spans="1:22" x14ac:dyDescent="0.2">
      <c r="A175" s="17"/>
      <c r="B175" s="17"/>
      <c r="C175" s="17"/>
      <c r="D175" s="17"/>
      <c r="E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</row>
    <row r="176" spans="1:22" x14ac:dyDescent="0.2">
      <c r="A176" s="17"/>
      <c r="B176" s="17"/>
      <c r="C176" s="17"/>
      <c r="D176" s="17"/>
      <c r="E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</row>
    <row r="177" spans="1:22" x14ac:dyDescent="0.2">
      <c r="A177" s="17"/>
      <c r="B177" s="17"/>
      <c r="C177" s="17"/>
      <c r="D177" s="17"/>
      <c r="E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</row>
    <row r="178" spans="1:22" x14ac:dyDescent="0.2">
      <c r="A178" s="17"/>
      <c r="B178" s="17"/>
      <c r="C178" s="17"/>
      <c r="D178" s="17"/>
      <c r="E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</row>
    <row r="179" spans="1:22" x14ac:dyDescent="0.2">
      <c r="A179" s="17"/>
      <c r="B179" s="17"/>
      <c r="C179" s="17"/>
      <c r="D179" s="17"/>
      <c r="E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</row>
    <row r="180" spans="1:22" x14ac:dyDescent="0.2">
      <c r="A180" s="17"/>
      <c r="B180" s="17"/>
      <c r="C180" s="17"/>
      <c r="D180" s="17"/>
      <c r="E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</row>
    <row r="181" spans="1:22" x14ac:dyDescent="0.2">
      <c r="A181" s="17"/>
      <c r="B181" s="17"/>
      <c r="C181" s="17"/>
      <c r="D181" s="17"/>
      <c r="E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</row>
    <row r="182" spans="1:22" x14ac:dyDescent="0.2">
      <c r="A182" s="17"/>
      <c r="B182" s="17"/>
      <c r="C182" s="17"/>
      <c r="D182" s="17"/>
      <c r="E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</row>
    <row r="183" spans="1:22" x14ac:dyDescent="0.2">
      <c r="A183" s="17"/>
      <c r="B183" s="17"/>
      <c r="C183" s="17"/>
      <c r="D183" s="17"/>
      <c r="E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</row>
    <row r="184" spans="1:22" x14ac:dyDescent="0.2">
      <c r="A184" s="17"/>
      <c r="B184" s="17"/>
      <c r="C184" s="17"/>
      <c r="D184" s="17"/>
      <c r="E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</row>
    <row r="185" spans="1:22" x14ac:dyDescent="0.2">
      <c r="A185" s="17"/>
      <c r="B185" s="17"/>
      <c r="C185" s="17"/>
      <c r="D185" s="17"/>
      <c r="E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</row>
    <row r="186" spans="1:22" x14ac:dyDescent="0.2">
      <c r="A186" s="17"/>
      <c r="B186" s="17"/>
      <c r="C186" s="17"/>
      <c r="D186" s="17"/>
      <c r="E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</row>
    <row r="187" spans="1:22" x14ac:dyDescent="0.2">
      <c r="A187" s="17"/>
      <c r="B187" s="17"/>
      <c r="C187" s="17"/>
      <c r="D187" s="17"/>
      <c r="E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</row>
    <row r="188" spans="1:22" x14ac:dyDescent="0.2">
      <c r="A188" s="17"/>
      <c r="B188" s="17"/>
      <c r="C188" s="17"/>
      <c r="D188" s="17"/>
      <c r="E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</row>
    <row r="189" spans="1:22" x14ac:dyDescent="0.2">
      <c r="A189" s="17"/>
      <c r="B189" s="17"/>
      <c r="C189" s="17"/>
      <c r="D189" s="17"/>
      <c r="E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</row>
    <row r="190" spans="1:22" x14ac:dyDescent="0.2">
      <c r="A190" s="17"/>
      <c r="B190" s="17"/>
      <c r="C190" s="17"/>
      <c r="D190" s="17"/>
      <c r="E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</row>
    <row r="191" spans="1:22" x14ac:dyDescent="0.2">
      <c r="A191" s="17"/>
      <c r="B191" s="17"/>
      <c r="C191" s="17"/>
      <c r="D191" s="17"/>
      <c r="E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</row>
    <row r="192" spans="1:22" x14ac:dyDescent="0.2">
      <c r="A192" s="17"/>
      <c r="B192" s="17"/>
      <c r="C192" s="17"/>
      <c r="D192" s="17"/>
      <c r="E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</row>
    <row r="193" spans="1:22" x14ac:dyDescent="0.2">
      <c r="A193" s="17"/>
      <c r="B193" s="17"/>
      <c r="C193" s="17"/>
      <c r="D193" s="17"/>
      <c r="E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</row>
    <row r="194" spans="1:22" x14ac:dyDescent="0.2">
      <c r="A194" s="17"/>
      <c r="B194" s="17"/>
      <c r="C194" s="17"/>
      <c r="D194" s="17"/>
      <c r="E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</row>
    <row r="195" spans="1:22" x14ac:dyDescent="0.2">
      <c r="A195" s="17"/>
      <c r="B195" s="17"/>
      <c r="C195" s="17"/>
      <c r="D195" s="17"/>
      <c r="E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</row>
    <row r="196" spans="1:22" x14ac:dyDescent="0.2">
      <c r="A196" s="17"/>
      <c r="B196" s="17"/>
      <c r="C196" s="17"/>
      <c r="D196" s="17"/>
      <c r="E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</row>
    <row r="197" spans="1:22" x14ac:dyDescent="0.2">
      <c r="A197" s="17"/>
      <c r="B197" s="17"/>
      <c r="C197" s="17"/>
      <c r="D197" s="17"/>
      <c r="E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</row>
    <row r="198" spans="1:22" x14ac:dyDescent="0.2">
      <c r="A198" s="17"/>
      <c r="B198" s="17"/>
      <c r="C198" s="17"/>
      <c r="D198" s="17"/>
      <c r="E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</row>
    <row r="199" spans="1:22" x14ac:dyDescent="0.2">
      <c r="A199" s="17"/>
      <c r="B199" s="17"/>
      <c r="C199" s="17"/>
      <c r="D199" s="17"/>
      <c r="E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</row>
    <row r="200" spans="1:22" x14ac:dyDescent="0.2">
      <c r="A200" s="17"/>
      <c r="B200" s="17"/>
      <c r="C200" s="17"/>
      <c r="D200" s="17"/>
      <c r="E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</row>
    <row r="201" spans="1:22" x14ac:dyDescent="0.2">
      <c r="A201" s="17"/>
      <c r="B201" s="17"/>
      <c r="C201" s="17"/>
      <c r="D201" s="17"/>
      <c r="E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</row>
    <row r="202" spans="1:22" x14ac:dyDescent="0.2">
      <c r="A202" s="17"/>
      <c r="B202" s="17"/>
      <c r="C202" s="17"/>
      <c r="D202" s="17"/>
      <c r="E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</row>
    <row r="203" spans="1:22" x14ac:dyDescent="0.2">
      <c r="A203" s="17"/>
      <c r="B203" s="17"/>
      <c r="C203" s="17"/>
      <c r="D203" s="17"/>
      <c r="E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</row>
    <row r="204" spans="1:22" x14ac:dyDescent="0.2">
      <c r="A204" s="17"/>
      <c r="B204" s="17"/>
      <c r="C204" s="17"/>
      <c r="D204" s="17"/>
      <c r="E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</row>
    <row r="205" spans="1:22" x14ac:dyDescent="0.2">
      <c r="A205" s="17"/>
      <c r="B205" s="17"/>
      <c r="C205" s="17"/>
      <c r="D205" s="17"/>
      <c r="E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</row>
    <row r="206" spans="1:22" x14ac:dyDescent="0.2">
      <c r="A206" s="17"/>
      <c r="B206" s="17"/>
      <c r="C206" s="17"/>
      <c r="D206" s="17"/>
      <c r="E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</row>
    <row r="207" spans="1:22" x14ac:dyDescent="0.2">
      <c r="A207" s="17"/>
      <c r="B207" s="17"/>
      <c r="C207" s="17"/>
      <c r="D207" s="17"/>
      <c r="E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</row>
    <row r="208" spans="1:22" x14ac:dyDescent="0.2">
      <c r="A208" s="17"/>
      <c r="B208" s="17"/>
      <c r="C208" s="17"/>
      <c r="D208" s="17"/>
      <c r="E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</row>
    <row r="209" spans="1:22" x14ac:dyDescent="0.2">
      <c r="A209" s="17"/>
      <c r="B209" s="17"/>
      <c r="C209" s="17"/>
      <c r="D209" s="17"/>
      <c r="E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</row>
    <row r="210" spans="1:22" x14ac:dyDescent="0.2">
      <c r="A210" s="17"/>
      <c r="B210" s="17"/>
      <c r="C210" s="17"/>
      <c r="D210" s="17"/>
      <c r="E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</row>
    <row r="211" spans="1:22" x14ac:dyDescent="0.2">
      <c r="A211" s="17"/>
      <c r="B211" s="17"/>
      <c r="C211" s="17"/>
      <c r="D211" s="17"/>
      <c r="E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</row>
    <row r="212" spans="1:22" x14ac:dyDescent="0.2">
      <c r="A212" s="17"/>
      <c r="B212" s="17"/>
      <c r="C212" s="17"/>
      <c r="D212" s="17"/>
      <c r="E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</row>
    <row r="213" spans="1:22" x14ac:dyDescent="0.2">
      <c r="A213" s="17"/>
      <c r="B213" s="17"/>
      <c r="C213" s="17"/>
      <c r="D213" s="17"/>
      <c r="E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</row>
    <row r="214" spans="1:22" x14ac:dyDescent="0.2">
      <c r="A214" s="17"/>
      <c r="B214" s="17"/>
      <c r="C214" s="17"/>
      <c r="D214" s="17"/>
      <c r="E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</row>
    <row r="215" spans="1:22" x14ac:dyDescent="0.2">
      <c r="A215" s="17"/>
      <c r="B215" s="17"/>
      <c r="C215" s="17"/>
      <c r="D215" s="17"/>
      <c r="E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</row>
    <row r="216" spans="1:22" x14ac:dyDescent="0.2">
      <c r="A216" s="17"/>
      <c r="B216" s="17"/>
      <c r="C216" s="17"/>
      <c r="D216" s="17"/>
      <c r="E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</row>
    <row r="217" spans="1:22" x14ac:dyDescent="0.2">
      <c r="A217" s="17"/>
      <c r="B217" s="17"/>
      <c r="C217" s="17"/>
      <c r="D217" s="17"/>
      <c r="E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</row>
    <row r="218" spans="1:22" x14ac:dyDescent="0.2">
      <c r="A218" s="17"/>
      <c r="B218" s="17"/>
      <c r="C218" s="17"/>
      <c r="D218" s="17"/>
      <c r="E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</row>
    <row r="219" spans="1:22" x14ac:dyDescent="0.2">
      <c r="A219" s="17"/>
      <c r="B219" s="17"/>
      <c r="C219" s="17"/>
      <c r="D219" s="17"/>
      <c r="E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</row>
    <row r="220" spans="1:22" x14ac:dyDescent="0.2">
      <c r="A220" s="17"/>
      <c r="B220" s="17"/>
      <c r="C220" s="17"/>
      <c r="D220" s="17"/>
      <c r="E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</row>
    <row r="221" spans="1:22" x14ac:dyDescent="0.2">
      <c r="A221" s="17"/>
      <c r="B221" s="17"/>
      <c r="C221" s="17"/>
      <c r="D221" s="17"/>
      <c r="E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</row>
    <row r="222" spans="1:22" x14ac:dyDescent="0.2">
      <c r="A222" s="17"/>
      <c r="B222" s="17"/>
      <c r="C222" s="17"/>
      <c r="D222" s="17"/>
      <c r="E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</row>
    <row r="223" spans="1:22" x14ac:dyDescent="0.2">
      <c r="A223" s="17"/>
      <c r="B223" s="17"/>
      <c r="C223" s="17"/>
      <c r="D223" s="17"/>
      <c r="E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</row>
    <row r="224" spans="1:22" x14ac:dyDescent="0.2">
      <c r="A224" s="17"/>
      <c r="B224" s="17"/>
      <c r="C224" s="17"/>
      <c r="D224" s="17"/>
      <c r="E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</row>
    <row r="225" spans="1:22" x14ac:dyDescent="0.2">
      <c r="A225" s="17"/>
      <c r="B225" s="17"/>
      <c r="C225" s="17"/>
      <c r="D225" s="17"/>
      <c r="E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</row>
    <row r="226" spans="1:22" x14ac:dyDescent="0.2">
      <c r="A226" s="17"/>
      <c r="B226" s="17"/>
      <c r="C226" s="17"/>
      <c r="D226" s="17"/>
      <c r="E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</row>
    <row r="227" spans="1:22" x14ac:dyDescent="0.2">
      <c r="A227" s="17"/>
      <c r="B227" s="17"/>
      <c r="C227" s="17"/>
      <c r="D227" s="17"/>
      <c r="E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</row>
    <row r="228" spans="1:22" x14ac:dyDescent="0.2">
      <c r="A228" s="17"/>
      <c r="B228" s="17"/>
      <c r="C228" s="17"/>
      <c r="D228" s="17"/>
      <c r="E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</row>
    <row r="229" spans="1:22" x14ac:dyDescent="0.2">
      <c r="A229" s="17"/>
      <c r="B229" s="17"/>
      <c r="C229" s="17"/>
      <c r="D229" s="17"/>
      <c r="E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</row>
    <row r="230" spans="1:22" x14ac:dyDescent="0.2">
      <c r="A230" s="17"/>
      <c r="B230" s="17"/>
      <c r="C230" s="17"/>
      <c r="D230" s="17"/>
      <c r="E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</row>
    <row r="231" spans="1:22" x14ac:dyDescent="0.2">
      <c r="A231" s="17"/>
      <c r="B231" s="17"/>
      <c r="C231" s="17"/>
      <c r="D231" s="17"/>
      <c r="E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</row>
    <row r="232" spans="1:22" x14ac:dyDescent="0.2">
      <c r="A232" s="17"/>
      <c r="B232" s="17"/>
      <c r="C232" s="17"/>
      <c r="D232" s="17"/>
      <c r="E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</row>
    <row r="233" spans="1:22" x14ac:dyDescent="0.2">
      <c r="A233" s="17"/>
      <c r="B233" s="17"/>
      <c r="C233" s="17"/>
      <c r="D233" s="17"/>
      <c r="E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</row>
    <row r="234" spans="1:22" x14ac:dyDescent="0.2">
      <c r="A234" s="17"/>
      <c r="B234" s="17"/>
      <c r="C234" s="17"/>
      <c r="D234" s="17"/>
      <c r="E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</row>
    <row r="235" spans="1:22" x14ac:dyDescent="0.2">
      <c r="A235" s="17"/>
      <c r="B235" s="17"/>
      <c r="C235" s="17"/>
      <c r="D235" s="17"/>
      <c r="E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</row>
    <row r="236" spans="1:22" x14ac:dyDescent="0.2">
      <c r="A236" s="17"/>
      <c r="B236" s="17"/>
      <c r="C236" s="17"/>
      <c r="D236" s="17"/>
      <c r="E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</row>
    <row r="237" spans="1:22" x14ac:dyDescent="0.2">
      <c r="A237" s="17"/>
      <c r="B237" s="17"/>
      <c r="C237" s="17"/>
      <c r="D237" s="17"/>
      <c r="E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</row>
    <row r="238" spans="1:22" x14ac:dyDescent="0.2">
      <c r="A238" s="17"/>
      <c r="B238" s="17"/>
      <c r="C238" s="17"/>
      <c r="D238" s="17"/>
      <c r="E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</row>
    <row r="239" spans="1:22" x14ac:dyDescent="0.2">
      <c r="A239" s="17"/>
      <c r="B239" s="17"/>
      <c r="C239" s="17"/>
      <c r="D239" s="17"/>
      <c r="E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</row>
    <row r="240" spans="1:22" x14ac:dyDescent="0.2">
      <c r="A240" s="17"/>
      <c r="B240" s="17"/>
      <c r="C240" s="17"/>
      <c r="D240" s="17"/>
      <c r="E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</row>
    <row r="241" spans="1:22" x14ac:dyDescent="0.2">
      <c r="A241" s="17"/>
      <c r="B241" s="17"/>
      <c r="C241" s="17"/>
      <c r="D241" s="17"/>
      <c r="E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</row>
    <row r="242" spans="1:22" x14ac:dyDescent="0.2">
      <c r="A242" s="17"/>
      <c r="B242" s="17"/>
      <c r="C242" s="17"/>
      <c r="D242" s="17"/>
      <c r="E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</row>
    <row r="243" spans="1:22" x14ac:dyDescent="0.2">
      <c r="A243" s="17"/>
      <c r="B243" s="17"/>
      <c r="C243" s="17"/>
      <c r="D243" s="17"/>
      <c r="E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</row>
    <row r="244" spans="1:22" x14ac:dyDescent="0.2">
      <c r="A244" s="17"/>
      <c r="B244" s="17"/>
      <c r="C244" s="17"/>
      <c r="D244" s="17"/>
      <c r="E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</row>
    <row r="245" spans="1:22" x14ac:dyDescent="0.2">
      <c r="A245" s="17"/>
      <c r="B245" s="17"/>
      <c r="C245" s="17"/>
      <c r="D245" s="17"/>
      <c r="E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</row>
    <row r="246" spans="1:22" x14ac:dyDescent="0.2">
      <c r="A246" s="17"/>
      <c r="B246" s="17"/>
      <c r="C246" s="17"/>
      <c r="D246" s="17"/>
      <c r="E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</row>
    <row r="247" spans="1:22" x14ac:dyDescent="0.2">
      <c r="A247" s="17"/>
      <c r="B247" s="17"/>
      <c r="C247" s="17"/>
      <c r="D247" s="17"/>
      <c r="E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</row>
    <row r="248" spans="1:22" x14ac:dyDescent="0.2">
      <c r="A248" s="17"/>
      <c r="B248" s="17"/>
      <c r="C248" s="17"/>
      <c r="D248" s="17"/>
      <c r="E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</row>
    <row r="249" spans="1:22" x14ac:dyDescent="0.2">
      <c r="A249" s="17"/>
      <c r="B249" s="17"/>
      <c r="C249" s="17"/>
      <c r="D249" s="17"/>
      <c r="E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</row>
    <row r="250" spans="1:22" x14ac:dyDescent="0.2">
      <c r="A250" s="17"/>
      <c r="B250" s="17"/>
      <c r="C250" s="17"/>
      <c r="D250" s="17"/>
      <c r="E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</row>
    <row r="251" spans="1:22" x14ac:dyDescent="0.2">
      <c r="A251" s="17"/>
      <c r="B251" s="17"/>
      <c r="C251" s="17"/>
      <c r="D251" s="17"/>
      <c r="E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</row>
    <row r="252" spans="1:22" x14ac:dyDescent="0.2">
      <c r="A252" s="17"/>
      <c r="B252" s="17"/>
      <c r="C252" s="17"/>
      <c r="D252" s="17"/>
      <c r="E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</row>
    <row r="253" spans="1:22" x14ac:dyDescent="0.2">
      <c r="A253" s="17"/>
      <c r="B253" s="17"/>
      <c r="C253" s="17"/>
      <c r="D253" s="17"/>
      <c r="E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</row>
    <row r="254" spans="1:22" x14ac:dyDescent="0.2">
      <c r="A254" s="17"/>
      <c r="B254" s="17"/>
      <c r="C254" s="17"/>
      <c r="D254" s="17"/>
      <c r="E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</row>
    <row r="255" spans="1:22" x14ac:dyDescent="0.2">
      <c r="A255" s="17"/>
      <c r="B255" s="17"/>
      <c r="C255" s="17"/>
      <c r="D255" s="17"/>
      <c r="E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</row>
    <row r="256" spans="1:22" x14ac:dyDescent="0.2">
      <c r="A256" s="17"/>
      <c r="B256" s="17"/>
      <c r="C256" s="17"/>
      <c r="D256" s="17"/>
      <c r="E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</row>
    <row r="257" spans="1:22" x14ac:dyDescent="0.2">
      <c r="A257" s="17"/>
      <c r="B257" s="17"/>
      <c r="C257" s="17"/>
      <c r="D257" s="17"/>
      <c r="E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</row>
    <row r="258" spans="1:22" x14ac:dyDescent="0.2">
      <c r="A258" s="17"/>
      <c r="B258" s="17"/>
      <c r="C258" s="17"/>
      <c r="D258" s="17"/>
      <c r="E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</row>
    <row r="259" spans="1:22" x14ac:dyDescent="0.2">
      <c r="A259" s="17"/>
      <c r="B259" s="17"/>
      <c r="C259" s="17"/>
      <c r="D259" s="17"/>
      <c r="E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</row>
    <row r="260" spans="1:22" x14ac:dyDescent="0.2">
      <c r="A260" s="17"/>
      <c r="B260" s="17"/>
      <c r="C260" s="17"/>
      <c r="D260" s="17"/>
      <c r="E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</row>
    <row r="261" spans="1:22" x14ac:dyDescent="0.2">
      <c r="A261" s="17"/>
      <c r="B261" s="17"/>
      <c r="C261" s="17"/>
      <c r="D261" s="17"/>
      <c r="E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</row>
    <row r="262" spans="1:22" x14ac:dyDescent="0.2">
      <c r="A262" s="17"/>
      <c r="B262" s="17"/>
      <c r="C262" s="17"/>
      <c r="D262" s="17"/>
      <c r="E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</row>
    <row r="263" spans="1:22" x14ac:dyDescent="0.2">
      <c r="A263" s="17"/>
      <c r="B263" s="17"/>
      <c r="C263" s="17"/>
      <c r="D263" s="17"/>
      <c r="E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</row>
    <row r="264" spans="1:22" x14ac:dyDescent="0.2">
      <c r="A264" s="17"/>
      <c r="B264" s="17"/>
      <c r="C264" s="17"/>
      <c r="D264" s="17"/>
      <c r="E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</row>
    <row r="265" spans="1:22" x14ac:dyDescent="0.2">
      <c r="A265" s="17"/>
      <c r="B265" s="17"/>
      <c r="C265" s="17"/>
      <c r="D265" s="17"/>
      <c r="E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</row>
    <row r="266" spans="1:22" x14ac:dyDescent="0.2">
      <c r="A266" s="17"/>
      <c r="B266" s="17"/>
      <c r="C266" s="17"/>
      <c r="D266" s="17"/>
      <c r="E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</row>
    <row r="267" spans="1:22" x14ac:dyDescent="0.2">
      <c r="A267" s="17"/>
      <c r="B267" s="17"/>
      <c r="C267" s="17"/>
      <c r="D267" s="17"/>
      <c r="E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</row>
    <row r="268" spans="1:22" x14ac:dyDescent="0.2">
      <c r="A268" s="17"/>
      <c r="B268" s="17"/>
      <c r="C268" s="17"/>
      <c r="D268" s="17"/>
      <c r="E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</row>
    <row r="269" spans="1:22" x14ac:dyDescent="0.2">
      <c r="A269" s="17"/>
      <c r="B269" s="17"/>
      <c r="C269" s="17"/>
      <c r="D269" s="17"/>
      <c r="E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</row>
    <row r="270" spans="1:22" x14ac:dyDescent="0.2">
      <c r="A270" s="17"/>
      <c r="B270" s="17"/>
      <c r="C270" s="17"/>
      <c r="D270" s="17"/>
      <c r="E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</row>
    <row r="271" spans="1:22" x14ac:dyDescent="0.2">
      <c r="A271" s="17"/>
      <c r="B271" s="17"/>
      <c r="C271" s="17"/>
      <c r="D271" s="17"/>
      <c r="E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</row>
    <row r="272" spans="1:22" x14ac:dyDescent="0.2">
      <c r="A272" s="17"/>
      <c r="B272" s="17"/>
      <c r="C272" s="17"/>
      <c r="D272" s="17"/>
      <c r="E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</row>
    <row r="273" spans="1:22" x14ac:dyDescent="0.2">
      <c r="A273" s="17"/>
      <c r="B273" s="17"/>
      <c r="C273" s="17"/>
      <c r="D273" s="17"/>
      <c r="E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</row>
    <row r="274" spans="1:22" x14ac:dyDescent="0.2">
      <c r="A274" s="17"/>
      <c r="B274" s="17"/>
      <c r="C274" s="17"/>
      <c r="D274" s="17"/>
      <c r="E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</row>
    <row r="275" spans="1:22" x14ac:dyDescent="0.2">
      <c r="A275" s="17"/>
      <c r="B275" s="17"/>
      <c r="C275" s="17"/>
      <c r="D275" s="17"/>
      <c r="E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</row>
    <row r="276" spans="1:22" x14ac:dyDescent="0.2">
      <c r="A276" s="17"/>
      <c r="B276" s="17"/>
      <c r="C276" s="17"/>
      <c r="D276" s="17"/>
      <c r="E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</row>
    <row r="277" spans="1:22" x14ac:dyDescent="0.2">
      <c r="A277" s="17"/>
      <c r="B277" s="17"/>
      <c r="C277" s="17"/>
      <c r="D277" s="17"/>
      <c r="E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</row>
    <row r="278" spans="1:22" x14ac:dyDescent="0.2">
      <c r="A278" s="17"/>
      <c r="B278" s="17"/>
      <c r="C278" s="17"/>
      <c r="D278" s="17"/>
      <c r="E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</row>
    <row r="279" spans="1:22" x14ac:dyDescent="0.2">
      <c r="A279" s="17"/>
      <c r="B279" s="17"/>
      <c r="C279" s="17"/>
      <c r="D279" s="17"/>
      <c r="E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</row>
    <row r="280" spans="1:22" x14ac:dyDescent="0.2">
      <c r="A280" s="17"/>
      <c r="B280" s="17"/>
      <c r="C280" s="17"/>
      <c r="D280" s="17"/>
      <c r="E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</row>
    <row r="281" spans="1:22" x14ac:dyDescent="0.2">
      <c r="A281" s="17"/>
      <c r="B281" s="17"/>
      <c r="C281" s="17"/>
      <c r="D281" s="17"/>
      <c r="E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</row>
    <row r="282" spans="1:22" x14ac:dyDescent="0.2">
      <c r="A282" s="17"/>
      <c r="B282" s="17"/>
      <c r="C282" s="17"/>
      <c r="D282" s="17"/>
      <c r="E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</row>
    <row r="283" spans="1:22" x14ac:dyDescent="0.2">
      <c r="A283" s="17"/>
      <c r="B283" s="17"/>
      <c r="C283" s="17"/>
      <c r="D283" s="17"/>
      <c r="E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</row>
    <row r="284" spans="1:22" x14ac:dyDescent="0.2">
      <c r="A284" s="17"/>
      <c r="B284" s="17"/>
      <c r="C284" s="17"/>
      <c r="D284" s="17"/>
      <c r="E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</row>
    <row r="285" spans="1:22" x14ac:dyDescent="0.2">
      <c r="A285" s="17"/>
      <c r="B285" s="17"/>
      <c r="C285" s="17"/>
      <c r="D285" s="17"/>
      <c r="E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</row>
    <row r="286" spans="1:22" x14ac:dyDescent="0.2">
      <c r="A286" s="17"/>
      <c r="B286" s="17"/>
      <c r="C286" s="17"/>
      <c r="D286" s="17"/>
      <c r="E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</row>
    <row r="287" spans="1:22" x14ac:dyDescent="0.2">
      <c r="A287" s="17"/>
      <c r="B287" s="17"/>
      <c r="C287" s="17"/>
      <c r="D287" s="17"/>
      <c r="E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</row>
    <row r="288" spans="1:22" x14ac:dyDescent="0.2">
      <c r="A288" s="17"/>
      <c r="B288" s="17"/>
      <c r="C288" s="17"/>
      <c r="D288" s="17"/>
      <c r="E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</row>
    <row r="289" spans="1:22" x14ac:dyDescent="0.2">
      <c r="A289" s="17"/>
      <c r="B289" s="17"/>
      <c r="C289" s="17"/>
      <c r="D289" s="17"/>
      <c r="E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</row>
    <row r="290" spans="1:22" x14ac:dyDescent="0.2">
      <c r="A290" s="17"/>
      <c r="B290" s="17"/>
      <c r="C290" s="17"/>
      <c r="D290" s="17"/>
      <c r="E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</row>
    <row r="291" spans="1:22" x14ac:dyDescent="0.2">
      <c r="A291" s="17"/>
      <c r="B291" s="17"/>
      <c r="C291" s="17"/>
      <c r="D291" s="17"/>
      <c r="E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</row>
    <row r="292" spans="1:22" x14ac:dyDescent="0.2">
      <c r="A292" s="17"/>
      <c r="B292" s="17"/>
      <c r="C292" s="17"/>
      <c r="D292" s="17"/>
      <c r="E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</row>
    <row r="293" spans="1:22" x14ac:dyDescent="0.2">
      <c r="A293" s="17"/>
      <c r="B293" s="17"/>
      <c r="C293" s="17"/>
      <c r="D293" s="17"/>
      <c r="E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</row>
    <row r="294" spans="1:22" x14ac:dyDescent="0.2">
      <c r="A294" s="17"/>
      <c r="B294" s="17"/>
      <c r="C294" s="17"/>
      <c r="D294" s="17"/>
      <c r="E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</row>
    <row r="295" spans="1:22" x14ac:dyDescent="0.2">
      <c r="A295" s="17"/>
      <c r="B295" s="17"/>
      <c r="C295" s="17"/>
      <c r="D295" s="17"/>
      <c r="E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</row>
    <row r="296" spans="1:22" x14ac:dyDescent="0.2">
      <c r="A296" s="17"/>
      <c r="B296" s="17"/>
      <c r="C296" s="17"/>
      <c r="D296" s="17"/>
      <c r="E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</row>
    <row r="297" spans="1:22" x14ac:dyDescent="0.2">
      <c r="A297" s="17"/>
      <c r="B297" s="17"/>
      <c r="C297" s="17"/>
      <c r="D297" s="17"/>
      <c r="E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</row>
    <row r="298" spans="1:22" x14ac:dyDescent="0.2">
      <c r="A298" s="17"/>
      <c r="B298" s="17"/>
      <c r="C298" s="17"/>
      <c r="D298" s="17"/>
      <c r="E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</row>
    <row r="299" spans="1:22" x14ac:dyDescent="0.2">
      <c r="A299" s="17"/>
      <c r="B299" s="17"/>
      <c r="C299" s="17"/>
      <c r="D299" s="17"/>
      <c r="E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</row>
    <row r="300" spans="1:22" x14ac:dyDescent="0.2">
      <c r="A300" s="17"/>
      <c r="B300" s="17"/>
      <c r="C300" s="17"/>
      <c r="D300" s="17"/>
      <c r="E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</row>
    <row r="301" spans="1:22" x14ac:dyDescent="0.2">
      <c r="A301" s="17"/>
      <c r="B301" s="17"/>
      <c r="C301" s="17"/>
      <c r="D301" s="17"/>
      <c r="E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</row>
    <row r="302" spans="1:22" x14ac:dyDescent="0.2">
      <c r="A302" s="17"/>
      <c r="B302" s="17"/>
      <c r="C302" s="17"/>
      <c r="D302" s="17"/>
      <c r="E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</row>
    <row r="303" spans="1:22" x14ac:dyDescent="0.2">
      <c r="A303" s="17"/>
      <c r="B303" s="17"/>
      <c r="C303" s="17"/>
      <c r="D303" s="17"/>
      <c r="E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</row>
    <row r="304" spans="1:22" x14ac:dyDescent="0.2">
      <c r="A304" s="17"/>
      <c r="B304" s="17"/>
      <c r="C304" s="17"/>
      <c r="D304" s="17"/>
      <c r="E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</row>
    <row r="305" spans="1:22" x14ac:dyDescent="0.2">
      <c r="A305" s="17"/>
      <c r="B305" s="17"/>
      <c r="C305" s="17"/>
      <c r="D305" s="17"/>
      <c r="E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</row>
    <row r="306" spans="1:22" x14ac:dyDescent="0.2">
      <c r="A306" s="17"/>
      <c r="B306" s="17"/>
      <c r="C306" s="17"/>
      <c r="D306" s="17"/>
      <c r="E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</row>
    <row r="307" spans="1:22" x14ac:dyDescent="0.2">
      <c r="A307" s="17"/>
      <c r="B307" s="17"/>
      <c r="C307" s="17"/>
      <c r="D307" s="17"/>
      <c r="E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</row>
    <row r="308" spans="1:22" x14ac:dyDescent="0.2">
      <c r="A308" s="17"/>
      <c r="B308" s="17"/>
      <c r="C308" s="17"/>
      <c r="D308" s="17"/>
      <c r="E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</row>
    <row r="309" spans="1:22" x14ac:dyDescent="0.2">
      <c r="A309" s="17"/>
      <c r="B309" s="17"/>
      <c r="C309" s="17"/>
      <c r="D309" s="17"/>
      <c r="E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</row>
    <row r="310" spans="1:22" x14ac:dyDescent="0.2">
      <c r="A310" s="17"/>
      <c r="B310" s="17"/>
      <c r="C310" s="17"/>
      <c r="D310" s="17"/>
      <c r="E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</row>
    <row r="311" spans="1:22" x14ac:dyDescent="0.2">
      <c r="A311" s="17"/>
      <c r="B311" s="17"/>
      <c r="C311" s="17"/>
      <c r="D311" s="17"/>
      <c r="E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</row>
    <row r="312" spans="1:22" x14ac:dyDescent="0.2">
      <c r="A312" s="17"/>
      <c r="B312" s="17"/>
      <c r="C312" s="17"/>
      <c r="D312" s="17"/>
      <c r="E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</row>
    <row r="313" spans="1:22" x14ac:dyDescent="0.2">
      <c r="A313" s="17"/>
      <c r="B313" s="17"/>
      <c r="C313" s="17"/>
      <c r="D313" s="17"/>
      <c r="E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</row>
    <row r="314" spans="1:22" x14ac:dyDescent="0.2">
      <c r="A314" s="17"/>
      <c r="B314" s="17"/>
      <c r="C314" s="17"/>
      <c r="D314" s="17"/>
      <c r="E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</row>
    <row r="315" spans="1:22" x14ac:dyDescent="0.2">
      <c r="A315" s="17"/>
      <c r="B315" s="17"/>
      <c r="C315" s="17"/>
      <c r="D315" s="17"/>
      <c r="E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</row>
    <row r="316" spans="1:22" x14ac:dyDescent="0.2">
      <c r="A316" s="17"/>
      <c r="B316" s="17"/>
      <c r="C316" s="17"/>
      <c r="D316" s="17"/>
      <c r="E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</row>
    <row r="317" spans="1:22" x14ac:dyDescent="0.2">
      <c r="A317" s="17"/>
      <c r="B317" s="17"/>
      <c r="C317" s="17"/>
      <c r="D317" s="17"/>
      <c r="E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</row>
    <row r="318" spans="1:22" x14ac:dyDescent="0.2">
      <c r="A318" s="17"/>
      <c r="B318" s="17"/>
      <c r="C318" s="17"/>
      <c r="D318" s="17"/>
      <c r="E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</row>
    <row r="319" spans="1:22" x14ac:dyDescent="0.2">
      <c r="A319" s="17"/>
      <c r="B319" s="17"/>
      <c r="C319" s="17"/>
      <c r="D319" s="17"/>
      <c r="E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</row>
    <row r="320" spans="1:22" x14ac:dyDescent="0.2">
      <c r="A320" s="17"/>
      <c r="B320" s="17"/>
      <c r="C320" s="17"/>
      <c r="D320" s="17"/>
      <c r="E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</row>
    <row r="321" spans="1:22" x14ac:dyDescent="0.2">
      <c r="A321" s="17"/>
      <c r="B321" s="17"/>
      <c r="C321" s="17"/>
      <c r="D321" s="17"/>
      <c r="E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</row>
    <row r="322" spans="1:22" x14ac:dyDescent="0.2">
      <c r="A322" s="17"/>
      <c r="B322" s="17"/>
      <c r="C322" s="17"/>
      <c r="D322" s="17"/>
      <c r="E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</row>
    <row r="323" spans="1:22" x14ac:dyDescent="0.2">
      <c r="A323" s="17"/>
      <c r="B323" s="17"/>
      <c r="C323" s="17"/>
      <c r="D323" s="17"/>
      <c r="E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</row>
    <row r="324" spans="1:22" x14ac:dyDescent="0.2">
      <c r="A324" s="17"/>
      <c r="B324" s="17"/>
      <c r="C324" s="17"/>
      <c r="D324" s="17"/>
      <c r="E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</row>
    <row r="325" spans="1:22" x14ac:dyDescent="0.2">
      <c r="A325" s="17"/>
      <c r="B325" s="17"/>
      <c r="C325" s="17"/>
      <c r="D325" s="17"/>
      <c r="E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</row>
    <row r="326" spans="1:22" x14ac:dyDescent="0.2">
      <c r="A326" s="17"/>
      <c r="B326" s="17"/>
      <c r="C326" s="17"/>
      <c r="D326" s="17"/>
      <c r="E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</row>
    <row r="327" spans="1:22" x14ac:dyDescent="0.2">
      <c r="A327" s="17"/>
      <c r="B327" s="17"/>
      <c r="C327" s="17"/>
      <c r="D327" s="17"/>
      <c r="E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</row>
    <row r="328" spans="1:22" x14ac:dyDescent="0.2">
      <c r="A328" s="17"/>
      <c r="B328" s="17"/>
      <c r="C328" s="17"/>
      <c r="D328" s="17"/>
      <c r="E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</row>
    <row r="329" spans="1:22" x14ac:dyDescent="0.2">
      <c r="A329" s="17"/>
      <c r="B329" s="17"/>
      <c r="C329" s="17"/>
      <c r="D329" s="17"/>
      <c r="E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</row>
    <row r="330" spans="1:22" x14ac:dyDescent="0.2">
      <c r="A330" s="17"/>
      <c r="B330" s="17"/>
      <c r="C330" s="17"/>
      <c r="D330" s="17"/>
      <c r="E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</row>
    <row r="331" spans="1:22" x14ac:dyDescent="0.2">
      <c r="A331" s="17"/>
      <c r="B331" s="17"/>
      <c r="C331" s="17"/>
      <c r="D331" s="17"/>
      <c r="E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</row>
    <row r="332" spans="1:22" x14ac:dyDescent="0.2">
      <c r="A332" s="17"/>
      <c r="B332" s="17"/>
      <c r="C332" s="17"/>
      <c r="D332" s="17"/>
      <c r="E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</row>
    <row r="333" spans="1:22" x14ac:dyDescent="0.2">
      <c r="A333" s="17"/>
      <c r="B333" s="17"/>
      <c r="C333" s="17"/>
      <c r="D333" s="17"/>
      <c r="E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</row>
    <row r="334" spans="1:22" x14ac:dyDescent="0.2">
      <c r="A334" s="17"/>
      <c r="B334" s="17"/>
      <c r="C334" s="17"/>
      <c r="D334" s="17"/>
      <c r="E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</row>
    <row r="335" spans="1:22" x14ac:dyDescent="0.2">
      <c r="A335" s="17"/>
      <c r="B335" s="17"/>
      <c r="C335" s="17"/>
      <c r="D335" s="17"/>
      <c r="E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</row>
    <row r="336" spans="1:22" x14ac:dyDescent="0.2">
      <c r="A336" s="17"/>
      <c r="B336" s="17"/>
      <c r="C336" s="17"/>
      <c r="D336" s="17"/>
      <c r="E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</row>
    <row r="337" spans="1:22" x14ac:dyDescent="0.2">
      <c r="A337" s="17"/>
      <c r="B337" s="17"/>
      <c r="C337" s="17"/>
      <c r="D337" s="17"/>
      <c r="E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</row>
    <row r="338" spans="1:22" x14ac:dyDescent="0.2">
      <c r="A338" s="17"/>
      <c r="B338" s="17"/>
      <c r="C338" s="17"/>
      <c r="D338" s="17"/>
      <c r="E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</row>
    <row r="339" spans="1:22" x14ac:dyDescent="0.2">
      <c r="A339" s="17"/>
      <c r="B339" s="17"/>
      <c r="C339" s="17"/>
      <c r="D339" s="17"/>
      <c r="E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</row>
    <row r="340" spans="1:22" x14ac:dyDescent="0.2">
      <c r="A340" s="17"/>
      <c r="B340" s="17"/>
      <c r="C340" s="17"/>
      <c r="D340" s="17"/>
      <c r="E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</row>
    <row r="341" spans="1:22" x14ac:dyDescent="0.2">
      <c r="A341" s="17"/>
      <c r="B341" s="17"/>
      <c r="C341" s="17"/>
      <c r="D341" s="17"/>
      <c r="E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</row>
    <row r="342" spans="1:22" x14ac:dyDescent="0.2">
      <c r="A342" s="17"/>
      <c r="B342" s="17"/>
      <c r="C342" s="17"/>
      <c r="D342" s="17"/>
      <c r="E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</row>
    <row r="343" spans="1:22" x14ac:dyDescent="0.2">
      <c r="A343" s="17"/>
      <c r="B343" s="17"/>
      <c r="C343" s="17"/>
      <c r="D343" s="17"/>
      <c r="E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</row>
    <row r="344" spans="1:22" x14ac:dyDescent="0.2">
      <c r="A344" s="17"/>
      <c r="B344" s="17"/>
      <c r="C344" s="17"/>
      <c r="D344" s="17"/>
      <c r="E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</row>
    <row r="345" spans="1:22" x14ac:dyDescent="0.2">
      <c r="A345" s="17"/>
      <c r="B345" s="17"/>
      <c r="C345" s="17"/>
      <c r="D345" s="17"/>
      <c r="E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</row>
    <row r="346" spans="1:22" x14ac:dyDescent="0.2">
      <c r="A346" s="17"/>
      <c r="B346" s="17"/>
      <c r="C346" s="17"/>
      <c r="D346" s="17"/>
      <c r="E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</row>
    <row r="347" spans="1:22" x14ac:dyDescent="0.2">
      <c r="A347" s="17"/>
      <c r="B347" s="17"/>
      <c r="C347" s="17"/>
      <c r="D347" s="17"/>
      <c r="E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</row>
    <row r="348" spans="1:22" x14ac:dyDescent="0.2">
      <c r="A348" s="17"/>
      <c r="B348" s="17"/>
      <c r="C348" s="17"/>
      <c r="D348" s="17"/>
      <c r="E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</row>
    <row r="349" spans="1:22" x14ac:dyDescent="0.2">
      <c r="A349" s="17"/>
      <c r="B349" s="17"/>
      <c r="C349" s="17"/>
      <c r="D349" s="17"/>
      <c r="E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</row>
    <row r="350" spans="1:22" x14ac:dyDescent="0.2">
      <c r="A350" s="17"/>
      <c r="B350" s="17"/>
      <c r="C350" s="17"/>
      <c r="D350" s="17"/>
      <c r="E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</row>
    <row r="351" spans="1:22" x14ac:dyDescent="0.2">
      <c r="A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</row>
    <row r="352" spans="1:22" x14ac:dyDescent="0.2">
      <c r="A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</row>
    <row r="353" spans="1:22" x14ac:dyDescent="0.2">
      <c r="A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</row>
    <row r="354" spans="1:22" x14ac:dyDescent="0.2">
      <c r="A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</row>
    <row r="355" spans="1:22" x14ac:dyDescent="0.2">
      <c r="A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</row>
    <row r="356" spans="1:22" x14ac:dyDescent="0.2">
      <c r="A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</row>
    <row r="357" spans="1:22" x14ac:dyDescent="0.2"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</row>
    <row r="358" spans="1:22" x14ac:dyDescent="0.2"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</row>
    <row r="359" spans="1:22" x14ac:dyDescent="0.2"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</row>
    <row r="360" spans="1:22" x14ac:dyDescent="0.2"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</row>
    <row r="361" spans="1:22" x14ac:dyDescent="0.2"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</row>
    <row r="362" spans="1:22" x14ac:dyDescent="0.2"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</row>
    <row r="363" spans="1:22" x14ac:dyDescent="0.2"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</row>
    <row r="364" spans="1:22" x14ac:dyDescent="0.2"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</row>
    <row r="365" spans="1:22" x14ac:dyDescent="0.2"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</row>
    <row r="366" spans="1:22" x14ac:dyDescent="0.2"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0"/>
  <sheetViews>
    <sheetView workbookViewId="0">
      <selection activeCell="K16" sqref="K16"/>
    </sheetView>
  </sheetViews>
  <sheetFormatPr defaultRowHeight="15" x14ac:dyDescent="0.25"/>
  <cols>
    <col min="1" max="1" width="4.42578125" style="18" bestFit="1" customWidth="1"/>
    <col min="6" max="6" width="11.42578125" customWidth="1"/>
    <col min="7" max="7" width="10.42578125" customWidth="1"/>
  </cols>
  <sheetData>
    <row r="1" spans="1:20" ht="15.75" thickBot="1" x14ac:dyDescent="0.3">
      <c r="A1" s="14" t="s">
        <v>50</v>
      </c>
      <c r="F1" t="s">
        <v>92</v>
      </c>
      <c r="G1" t="s">
        <v>118</v>
      </c>
      <c r="I1" s="41"/>
      <c r="J1" s="41"/>
      <c r="K1" s="40"/>
      <c r="L1" s="40"/>
      <c r="T1" s="41"/>
    </row>
    <row r="2" spans="1:20" x14ac:dyDescent="0.25">
      <c r="A2" s="17">
        <v>23</v>
      </c>
      <c r="C2" t="s">
        <v>90</v>
      </c>
      <c r="D2">
        <f>MAX(A2:A106)</f>
        <v>68</v>
      </c>
      <c r="F2" s="22" t="s">
        <v>93</v>
      </c>
      <c r="G2">
        <v>20</v>
      </c>
      <c r="I2" s="41"/>
      <c r="J2" s="26" t="s">
        <v>118</v>
      </c>
      <c r="K2" s="26" t="s">
        <v>101</v>
      </c>
      <c r="L2" s="24"/>
      <c r="T2" s="41"/>
    </row>
    <row r="3" spans="1:20" x14ac:dyDescent="0.25">
      <c r="A3" s="17">
        <v>22</v>
      </c>
      <c r="C3" t="s">
        <v>91</v>
      </c>
      <c r="D3">
        <f>MIN(A:A)</f>
        <v>19</v>
      </c>
      <c r="F3" t="s">
        <v>94</v>
      </c>
      <c r="G3">
        <v>30</v>
      </c>
      <c r="I3" s="41"/>
      <c r="J3" s="23">
        <v>20</v>
      </c>
      <c r="K3" s="24">
        <v>8</v>
      </c>
      <c r="L3" s="24"/>
      <c r="T3" s="41"/>
    </row>
    <row r="4" spans="1:20" x14ac:dyDescent="0.25">
      <c r="A4" s="17">
        <v>24</v>
      </c>
      <c r="F4" t="s">
        <v>95</v>
      </c>
      <c r="G4">
        <v>40</v>
      </c>
      <c r="I4" s="41"/>
      <c r="J4" s="23">
        <v>30</v>
      </c>
      <c r="K4" s="24">
        <v>72</v>
      </c>
      <c r="L4" s="24"/>
      <c r="T4" s="41"/>
    </row>
    <row r="5" spans="1:20" x14ac:dyDescent="0.25">
      <c r="A5" s="17">
        <v>23</v>
      </c>
      <c r="F5" t="s">
        <v>96</v>
      </c>
      <c r="G5">
        <v>50</v>
      </c>
      <c r="I5" s="41"/>
      <c r="J5" s="23">
        <v>40</v>
      </c>
      <c r="K5" s="24">
        <v>8</v>
      </c>
      <c r="L5" s="24"/>
      <c r="T5" s="41"/>
    </row>
    <row r="6" spans="1:20" x14ac:dyDescent="0.25">
      <c r="A6" s="17">
        <v>23</v>
      </c>
      <c r="F6" t="s">
        <v>97</v>
      </c>
      <c r="G6">
        <v>60</v>
      </c>
      <c r="I6" s="41"/>
      <c r="J6" s="23">
        <v>50</v>
      </c>
      <c r="K6" s="24">
        <v>8</v>
      </c>
      <c r="L6" s="24"/>
      <c r="T6" s="41"/>
    </row>
    <row r="7" spans="1:20" x14ac:dyDescent="0.25">
      <c r="A7" s="17">
        <v>24</v>
      </c>
      <c r="F7" t="s">
        <v>98</v>
      </c>
      <c r="G7">
        <v>70</v>
      </c>
      <c r="I7" s="41"/>
      <c r="J7" s="23">
        <v>60</v>
      </c>
      <c r="K7" s="24">
        <v>5</v>
      </c>
      <c r="L7" s="24"/>
      <c r="T7" s="41"/>
    </row>
    <row r="8" spans="1:20" x14ac:dyDescent="0.25">
      <c r="A8" s="17">
        <v>30</v>
      </c>
      <c r="I8" s="41"/>
      <c r="J8" s="23">
        <v>70</v>
      </c>
      <c r="K8" s="24">
        <v>4</v>
      </c>
      <c r="L8" s="23"/>
    </row>
    <row r="9" spans="1:20" ht="15.75" thickBot="1" x14ac:dyDescent="0.3">
      <c r="A9" s="17">
        <v>28</v>
      </c>
      <c r="I9" s="41"/>
      <c r="J9" s="25" t="s">
        <v>100</v>
      </c>
      <c r="K9" s="25">
        <v>0</v>
      </c>
      <c r="L9" s="41"/>
    </row>
    <row r="10" spans="1:20" ht="15.75" thickBot="1" x14ac:dyDescent="0.3">
      <c r="A10" s="17">
        <v>20</v>
      </c>
      <c r="F10" s="28"/>
      <c r="G10" s="29"/>
      <c r="K10" s="41"/>
      <c r="L10" s="41"/>
    </row>
    <row r="11" spans="1:20" ht="15.75" thickBot="1" x14ac:dyDescent="0.3">
      <c r="A11" s="17">
        <v>24</v>
      </c>
      <c r="F11" s="37" t="s">
        <v>50</v>
      </c>
      <c r="G11" s="36" t="s">
        <v>101</v>
      </c>
    </row>
    <row r="12" spans="1:20" x14ac:dyDescent="0.25">
      <c r="A12" s="17">
        <v>24</v>
      </c>
      <c r="F12" s="31" t="s">
        <v>93</v>
      </c>
      <c r="G12" s="32">
        <v>8</v>
      </c>
    </row>
    <row r="13" spans="1:20" x14ac:dyDescent="0.25">
      <c r="A13" s="17">
        <v>24</v>
      </c>
      <c r="F13" s="30" t="s">
        <v>94</v>
      </c>
      <c r="G13" s="32">
        <v>72</v>
      </c>
    </row>
    <row r="14" spans="1:20" x14ac:dyDescent="0.25">
      <c r="A14" s="17">
        <v>27</v>
      </c>
      <c r="F14" s="30" t="s">
        <v>95</v>
      </c>
      <c r="G14" s="32">
        <v>8</v>
      </c>
    </row>
    <row r="15" spans="1:20" x14ac:dyDescent="0.25">
      <c r="A15" s="17">
        <v>24</v>
      </c>
      <c r="F15" s="30" t="s">
        <v>96</v>
      </c>
      <c r="G15" s="32">
        <v>8</v>
      </c>
    </row>
    <row r="16" spans="1:20" x14ac:dyDescent="0.25">
      <c r="A16" s="17">
        <v>21</v>
      </c>
      <c r="F16" s="30" t="s">
        <v>97</v>
      </c>
      <c r="G16" s="32">
        <v>5</v>
      </c>
    </row>
    <row r="17" spans="1:7" x14ac:dyDescent="0.25">
      <c r="A17" s="17">
        <v>23</v>
      </c>
      <c r="F17" s="30" t="s">
        <v>98</v>
      </c>
      <c r="G17" s="32">
        <v>4</v>
      </c>
    </row>
    <row r="18" spans="1:7" ht="15.75" thickBot="1" x14ac:dyDescent="0.3">
      <c r="A18" s="17">
        <v>23</v>
      </c>
      <c r="F18" s="30"/>
      <c r="G18" s="33">
        <v>0</v>
      </c>
    </row>
    <row r="19" spans="1:7" ht="15.75" thickBot="1" x14ac:dyDescent="0.3">
      <c r="A19" s="17">
        <v>20</v>
      </c>
      <c r="F19" s="34"/>
      <c r="G19" s="35"/>
    </row>
    <row r="20" spans="1:7" x14ac:dyDescent="0.25">
      <c r="A20" s="17">
        <v>46</v>
      </c>
    </row>
    <row r="21" spans="1:7" x14ac:dyDescent="0.25">
      <c r="A21" s="17">
        <v>23</v>
      </c>
    </row>
    <row r="22" spans="1:7" x14ac:dyDescent="0.25">
      <c r="A22" s="17">
        <v>23</v>
      </c>
    </row>
    <row r="23" spans="1:7" x14ac:dyDescent="0.25">
      <c r="A23" s="17">
        <v>23</v>
      </c>
    </row>
    <row r="24" spans="1:7" x14ac:dyDescent="0.25">
      <c r="A24" s="17">
        <v>21</v>
      </c>
    </row>
    <row r="25" spans="1:7" x14ac:dyDescent="0.25">
      <c r="A25" s="17">
        <v>23</v>
      </c>
    </row>
    <row r="26" spans="1:7" x14ac:dyDescent="0.25">
      <c r="A26" s="17">
        <v>19</v>
      </c>
    </row>
    <row r="27" spans="1:7" x14ac:dyDescent="0.25">
      <c r="A27" s="17">
        <v>59</v>
      </c>
    </row>
    <row r="28" spans="1:7" x14ac:dyDescent="0.25">
      <c r="A28" s="17">
        <v>65</v>
      </c>
    </row>
    <row r="29" spans="1:7" x14ac:dyDescent="0.25">
      <c r="A29" s="17">
        <v>32</v>
      </c>
    </row>
    <row r="30" spans="1:7" x14ac:dyDescent="0.25">
      <c r="A30" s="17">
        <v>50</v>
      </c>
    </row>
    <row r="31" spans="1:7" x14ac:dyDescent="0.25">
      <c r="A31" s="17">
        <v>23</v>
      </c>
    </row>
    <row r="32" spans="1:7" x14ac:dyDescent="0.25">
      <c r="A32" s="17">
        <v>31</v>
      </c>
    </row>
    <row r="33" spans="1:1" x14ac:dyDescent="0.25">
      <c r="A33" s="17">
        <v>25</v>
      </c>
    </row>
    <row r="34" spans="1:1" x14ac:dyDescent="0.25">
      <c r="A34" s="17">
        <v>23</v>
      </c>
    </row>
    <row r="35" spans="1:1" x14ac:dyDescent="0.25">
      <c r="A35" s="17">
        <v>55</v>
      </c>
    </row>
    <row r="36" spans="1:1" x14ac:dyDescent="0.25">
      <c r="A36" s="17">
        <v>68</v>
      </c>
    </row>
    <row r="37" spans="1:1" x14ac:dyDescent="0.25">
      <c r="A37" s="17">
        <v>21</v>
      </c>
    </row>
    <row r="38" spans="1:1" x14ac:dyDescent="0.25">
      <c r="A38" s="17">
        <v>22</v>
      </c>
    </row>
    <row r="39" spans="1:1" x14ac:dyDescent="0.25">
      <c r="A39" s="17">
        <v>27</v>
      </c>
    </row>
    <row r="40" spans="1:1" x14ac:dyDescent="0.25">
      <c r="A40" s="17">
        <v>33</v>
      </c>
    </row>
    <row r="41" spans="1:1" x14ac:dyDescent="0.25">
      <c r="A41" s="17">
        <v>32</v>
      </c>
    </row>
    <row r="42" spans="1:1" x14ac:dyDescent="0.25">
      <c r="A42" s="17">
        <v>22</v>
      </c>
    </row>
    <row r="43" spans="1:1" x14ac:dyDescent="0.25">
      <c r="A43" s="17">
        <v>44</v>
      </c>
    </row>
    <row r="44" spans="1:1" x14ac:dyDescent="0.25">
      <c r="A44" s="17">
        <v>49</v>
      </c>
    </row>
    <row r="45" spans="1:1" x14ac:dyDescent="0.25">
      <c r="A45" s="17">
        <v>22</v>
      </c>
    </row>
    <row r="46" spans="1:1" x14ac:dyDescent="0.25">
      <c r="A46" s="17">
        <v>26</v>
      </c>
    </row>
    <row r="47" spans="1:1" x14ac:dyDescent="0.25">
      <c r="A47" s="17">
        <v>49</v>
      </c>
    </row>
    <row r="48" spans="1:1" x14ac:dyDescent="0.25">
      <c r="A48" s="17">
        <v>58</v>
      </c>
    </row>
    <row r="49" spans="1:1" x14ac:dyDescent="0.25">
      <c r="A49" s="17">
        <v>61</v>
      </c>
    </row>
    <row r="50" spans="1:1" x14ac:dyDescent="0.25">
      <c r="A50" s="17">
        <v>21</v>
      </c>
    </row>
    <row r="51" spans="1:1" x14ac:dyDescent="0.25">
      <c r="A51" s="17">
        <v>24</v>
      </c>
    </row>
    <row r="52" spans="1:1" x14ac:dyDescent="0.25">
      <c r="A52" s="17">
        <v>27</v>
      </c>
    </row>
    <row r="53" spans="1:1" x14ac:dyDescent="0.25">
      <c r="A53" s="17">
        <v>21</v>
      </c>
    </row>
    <row r="54" spans="1:1" x14ac:dyDescent="0.25">
      <c r="A54" s="17">
        <v>25</v>
      </c>
    </row>
    <row r="55" spans="1:1" x14ac:dyDescent="0.25">
      <c r="A55" s="17">
        <v>23</v>
      </c>
    </row>
    <row r="56" spans="1:1" x14ac:dyDescent="0.25">
      <c r="A56" s="17">
        <v>23</v>
      </c>
    </row>
    <row r="57" spans="1:1" x14ac:dyDescent="0.25">
      <c r="A57" s="17">
        <v>23</v>
      </c>
    </row>
    <row r="58" spans="1:1" x14ac:dyDescent="0.25">
      <c r="A58" s="17">
        <v>23</v>
      </c>
    </row>
    <row r="59" spans="1:1" x14ac:dyDescent="0.25">
      <c r="A59" s="17">
        <v>23</v>
      </c>
    </row>
    <row r="60" spans="1:1" x14ac:dyDescent="0.25">
      <c r="A60" s="17">
        <v>46</v>
      </c>
    </row>
    <row r="61" spans="1:1" x14ac:dyDescent="0.25">
      <c r="A61" s="17">
        <v>39</v>
      </c>
    </row>
    <row r="62" spans="1:1" x14ac:dyDescent="0.25">
      <c r="A62" s="17">
        <v>27</v>
      </c>
    </row>
    <row r="63" spans="1:1" x14ac:dyDescent="0.25">
      <c r="A63" s="17">
        <v>24</v>
      </c>
    </row>
    <row r="64" spans="1:1" x14ac:dyDescent="0.25">
      <c r="A64" s="17">
        <v>23</v>
      </c>
    </row>
    <row r="65" spans="1:1" x14ac:dyDescent="0.25">
      <c r="A65" s="17">
        <v>22</v>
      </c>
    </row>
    <row r="66" spans="1:1" x14ac:dyDescent="0.25">
      <c r="A66" s="17">
        <v>24</v>
      </c>
    </row>
    <row r="67" spans="1:1" x14ac:dyDescent="0.25">
      <c r="A67" s="17">
        <v>20</v>
      </c>
    </row>
    <row r="68" spans="1:1" x14ac:dyDescent="0.25">
      <c r="A68" s="17">
        <v>23</v>
      </c>
    </row>
    <row r="69" spans="1:1" x14ac:dyDescent="0.25">
      <c r="A69" s="17">
        <v>25</v>
      </c>
    </row>
    <row r="70" spans="1:1" x14ac:dyDescent="0.25">
      <c r="A70" s="17">
        <v>19</v>
      </c>
    </row>
    <row r="71" spans="1:1" x14ac:dyDescent="0.25">
      <c r="A71" s="17">
        <v>25</v>
      </c>
    </row>
    <row r="72" spans="1:1" x14ac:dyDescent="0.25">
      <c r="A72" s="17">
        <v>23</v>
      </c>
    </row>
    <row r="73" spans="1:1" x14ac:dyDescent="0.25">
      <c r="A73" s="17">
        <v>23</v>
      </c>
    </row>
    <row r="74" spans="1:1" x14ac:dyDescent="0.25">
      <c r="A74" s="17">
        <v>20</v>
      </c>
    </row>
    <row r="75" spans="1:1" x14ac:dyDescent="0.25">
      <c r="A75" s="17">
        <v>64</v>
      </c>
    </row>
    <row r="76" spans="1:1" x14ac:dyDescent="0.25">
      <c r="A76" s="17">
        <v>49</v>
      </c>
    </row>
    <row r="77" spans="1:1" x14ac:dyDescent="0.25">
      <c r="A77" s="17">
        <v>26</v>
      </c>
    </row>
    <row r="78" spans="1:1" x14ac:dyDescent="0.25">
      <c r="A78" s="17">
        <v>29</v>
      </c>
    </row>
    <row r="79" spans="1:1" x14ac:dyDescent="0.25">
      <c r="A79" s="17">
        <v>23</v>
      </c>
    </row>
    <row r="80" spans="1:1" x14ac:dyDescent="0.25">
      <c r="A80" s="17">
        <v>23</v>
      </c>
    </row>
    <row r="81" spans="1:1" x14ac:dyDescent="0.25">
      <c r="A81" s="17">
        <v>22</v>
      </c>
    </row>
    <row r="82" spans="1:1" x14ac:dyDescent="0.25">
      <c r="A82" s="17">
        <v>26</v>
      </c>
    </row>
    <row r="83" spans="1:1" x14ac:dyDescent="0.25">
      <c r="A83" s="17">
        <v>24</v>
      </c>
    </row>
    <row r="84" spans="1:1" x14ac:dyDescent="0.25">
      <c r="A84" s="17">
        <v>29</v>
      </c>
    </row>
    <row r="85" spans="1:1" x14ac:dyDescent="0.25">
      <c r="A85" s="17">
        <v>27</v>
      </c>
    </row>
    <row r="86" spans="1:1" x14ac:dyDescent="0.25">
      <c r="A86" s="17">
        <v>22</v>
      </c>
    </row>
    <row r="87" spans="1:1" x14ac:dyDescent="0.25">
      <c r="A87" s="17">
        <v>54</v>
      </c>
    </row>
    <row r="88" spans="1:1" x14ac:dyDescent="0.25">
      <c r="A88" s="17">
        <v>26</v>
      </c>
    </row>
    <row r="89" spans="1:1" x14ac:dyDescent="0.25">
      <c r="A89" s="17">
        <v>40</v>
      </c>
    </row>
    <row r="90" spans="1:1" x14ac:dyDescent="0.25">
      <c r="A90" s="17">
        <v>19</v>
      </c>
    </row>
    <row r="91" spans="1:1" x14ac:dyDescent="0.25">
      <c r="A91" s="17">
        <v>24</v>
      </c>
    </row>
    <row r="92" spans="1:1" x14ac:dyDescent="0.25">
      <c r="A92" s="17">
        <v>22</v>
      </c>
    </row>
    <row r="93" spans="1:1" x14ac:dyDescent="0.25">
      <c r="A93" s="17">
        <v>24</v>
      </c>
    </row>
    <row r="94" spans="1:1" x14ac:dyDescent="0.25">
      <c r="A94" s="17">
        <v>20</v>
      </c>
    </row>
    <row r="95" spans="1:1" x14ac:dyDescent="0.25">
      <c r="A95" s="17">
        <v>24</v>
      </c>
    </row>
    <row r="96" spans="1:1" x14ac:dyDescent="0.25">
      <c r="A96" s="17">
        <v>27</v>
      </c>
    </row>
    <row r="97" spans="1:1" x14ac:dyDescent="0.25">
      <c r="A97" s="17">
        <v>30</v>
      </c>
    </row>
    <row r="98" spans="1:1" x14ac:dyDescent="0.25">
      <c r="A98" s="17">
        <v>25</v>
      </c>
    </row>
    <row r="99" spans="1:1" x14ac:dyDescent="0.25">
      <c r="A99" s="17">
        <v>54</v>
      </c>
    </row>
    <row r="100" spans="1:1" x14ac:dyDescent="0.25">
      <c r="A100" s="17">
        <v>37</v>
      </c>
    </row>
    <row r="101" spans="1:1" x14ac:dyDescent="0.25">
      <c r="A101" s="17">
        <v>23</v>
      </c>
    </row>
    <row r="102" spans="1:1" x14ac:dyDescent="0.25">
      <c r="A102" s="17">
        <v>21</v>
      </c>
    </row>
    <row r="103" spans="1:1" x14ac:dyDescent="0.25">
      <c r="A103" s="17">
        <v>42</v>
      </c>
    </row>
    <row r="104" spans="1:1" x14ac:dyDescent="0.25">
      <c r="A104" s="17">
        <v>23</v>
      </c>
    </row>
    <row r="105" spans="1:1" x14ac:dyDescent="0.25">
      <c r="A105" s="17">
        <v>32</v>
      </c>
    </row>
    <row r="106" spans="1:1" x14ac:dyDescent="0.25">
      <c r="A106" s="17">
        <v>24</v>
      </c>
    </row>
    <row r="107" spans="1:1" x14ac:dyDescent="0.25">
      <c r="A107" s="17"/>
    </row>
    <row r="108" spans="1:1" x14ac:dyDescent="0.25">
      <c r="A108" s="17"/>
    </row>
    <row r="109" spans="1:1" x14ac:dyDescent="0.25">
      <c r="A109" s="17"/>
    </row>
    <row r="110" spans="1:1" x14ac:dyDescent="0.25">
      <c r="A110" s="17"/>
    </row>
    <row r="111" spans="1:1" x14ac:dyDescent="0.25">
      <c r="A111" s="17"/>
    </row>
    <row r="112" spans="1:1" x14ac:dyDescent="0.25">
      <c r="A112" s="17"/>
    </row>
    <row r="113" spans="1:1" x14ac:dyDescent="0.25">
      <c r="A113" s="17"/>
    </row>
    <row r="114" spans="1:1" x14ac:dyDescent="0.25">
      <c r="A114" s="17"/>
    </row>
    <row r="115" spans="1:1" x14ac:dyDescent="0.25">
      <c r="A115" s="17"/>
    </row>
    <row r="116" spans="1:1" x14ac:dyDescent="0.25">
      <c r="A116" s="17"/>
    </row>
    <row r="117" spans="1:1" x14ac:dyDescent="0.25">
      <c r="A117" s="17"/>
    </row>
    <row r="118" spans="1:1" x14ac:dyDescent="0.25">
      <c r="A118" s="17"/>
    </row>
    <row r="119" spans="1:1" x14ac:dyDescent="0.25">
      <c r="A119" s="17"/>
    </row>
    <row r="120" spans="1:1" x14ac:dyDescent="0.25">
      <c r="A120" s="17"/>
    </row>
    <row r="121" spans="1:1" x14ac:dyDescent="0.25">
      <c r="A121" s="17"/>
    </row>
    <row r="122" spans="1:1" x14ac:dyDescent="0.25">
      <c r="A122" s="17"/>
    </row>
    <row r="123" spans="1:1" x14ac:dyDescent="0.25">
      <c r="A123" s="17"/>
    </row>
    <row r="124" spans="1:1" x14ac:dyDescent="0.25">
      <c r="A124" s="17"/>
    </row>
    <row r="125" spans="1:1" x14ac:dyDescent="0.25">
      <c r="A125" s="17"/>
    </row>
    <row r="126" spans="1:1" x14ac:dyDescent="0.25">
      <c r="A126" s="17"/>
    </row>
    <row r="127" spans="1:1" x14ac:dyDescent="0.25">
      <c r="A127" s="17"/>
    </row>
    <row r="128" spans="1:1" x14ac:dyDescent="0.25">
      <c r="A128" s="17"/>
    </row>
    <row r="129" spans="1:1" x14ac:dyDescent="0.25">
      <c r="A129" s="17"/>
    </row>
    <row r="130" spans="1:1" x14ac:dyDescent="0.25">
      <c r="A130" s="17"/>
    </row>
    <row r="131" spans="1:1" x14ac:dyDescent="0.25">
      <c r="A131" s="17"/>
    </row>
    <row r="132" spans="1:1" x14ac:dyDescent="0.25">
      <c r="A132" s="17"/>
    </row>
    <row r="133" spans="1:1" x14ac:dyDescent="0.25">
      <c r="A133" s="17"/>
    </row>
    <row r="134" spans="1:1" x14ac:dyDescent="0.25">
      <c r="A134" s="17"/>
    </row>
    <row r="135" spans="1:1" x14ac:dyDescent="0.25">
      <c r="A135" s="17"/>
    </row>
    <row r="136" spans="1:1" x14ac:dyDescent="0.25">
      <c r="A136" s="17"/>
    </row>
    <row r="137" spans="1:1" x14ac:dyDescent="0.25">
      <c r="A137" s="17"/>
    </row>
    <row r="138" spans="1:1" x14ac:dyDescent="0.25">
      <c r="A138" s="17"/>
    </row>
    <row r="139" spans="1:1" x14ac:dyDescent="0.25">
      <c r="A139" s="17"/>
    </row>
    <row r="140" spans="1:1" x14ac:dyDescent="0.25">
      <c r="A140" s="17"/>
    </row>
    <row r="141" spans="1:1" x14ac:dyDescent="0.25">
      <c r="A141" s="17"/>
    </row>
    <row r="142" spans="1:1" x14ac:dyDescent="0.25">
      <c r="A142" s="17"/>
    </row>
    <row r="143" spans="1:1" x14ac:dyDescent="0.25">
      <c r="A143" s="17"/>
    </row>
    <row r="144" spans="1:1" x14ac:dyDescent="0.25">
      <c r="A144" s="17"/>
    </row>
    <row r="145" spans="1:1" x14ac:dyDescent="0.25">
      <c r="A145" s="17"/>
    </row>
    <row r="146" spans="1:1" x14ac:dyDescent="0.25">
      <c r="A146" s="17"/>
    </row>
    <row r="147" spans="1:1" x14ac:dyDescent="0.25">
      <c r="A147" s="17"/>
    </row>
    <row r="148" spans="1:1" x14ac:dyDescent="0.25">
      <c r="A148" s="17"/>
    </row>
    <row r="149" spans="1:1" x14ac:dyDescent="0.25">
      <c r="A149" s="17"/>
    </row>
    <row r="150" spans="1:1" x14ac:dyDescent="0.25">
      <c r="A150" s="17"/>
    </row>
    <row r="151" spans="1:1" x14ac:dyDescent="0.25">
      <c r="A151" s="17"/>
    </row>
    <row r="152" spans="1:1" x14ac:dyDescent="0.25">
      <c r="A152" s="17"/>
    </row>
    <row r="153" spans="1:1" x14ac:dyDescent="0.25">
      <c r="A153" s="17"/>
    </row>
    <row r="154" spans="1:1" x14ac:dyDescent="0.25">
      <c r="A154" s="17"/>
    </row>
    <row r="155" spans="1:1" x14ac:dyDescent="0.25">
      <c r="A155" s="17"/>
    </row>
    <row r="156" spans="1:1" x14ac:dyDescent="0.25">
      <c r="A156" s="17"/>
    </row>
    <row r="157" spans="1:1" x14ac:dyDescent="0.25">
      <c r="A157" s="17"/>
    </row>
    <row r="158" spans="1:1" x14ac:dyDescent="0.25">
      <c r="A158" s="17"/>
    </row>
    <row r="159" spans="1:1" x14ac:dyDescent="0.25">
      <c r="A159" s="17"/>
    </row>
    <row r="160" spans="1:1" x14ac:dyDescent="0.25">
      <c r="A160" s="17"/>
    </row>
    <row r="161" spans="1:1" x14ac:dyDescent="0.25">
      <c r="A161" s="17"/>
    </row>
    <row r="162" spans="1:1" x14ac:dyDescent="0.25">
      <c r="A162" s="17"/>
    </row>
    <row r="163" spans="1:1" x14ac:dyDescent="0.25">
      <c r="A163" s="17"/>
    </row>
    <row r="164" spans="1:1" x14ac:dyDescent="0.25">
      <c r="A164" s="17"/>
    </row>
    <row r="165" spans="1:1" x14ac:dyDescent="0.25">
      <c r="A165" s="17"/>
    </row>
    <row r="166" spans="1:1" x14ac:dyDescent="0.25">
      <c r="A166" s="17"/>
    </row>
    <row r="167" spans="1:1" x14ac:dyDescent="0.25">
      <c r="A167" s="17"/>
    </row>
    <row r="168" spans="1:1" x14ac:dyDescent="0.25">
      <c r="A168" s="17"/>
    </row>
    <row r="169" spans="1:1" x14ac:dyDescent="0.25">
      <c r="A169" s="17"/>
    </row>
    <row r="170" spans="1:1" x14ac:dyDescent="0.25">
      <c r="A170" s="17"/>
    </row>
    <row r="171" spans="1:1" x14ac:dyDescent="0.25">
      <c r="A171" s="17"/>
    </row>
    <row r="172" spans="1:1" x14ac:dyDescent="0.25">
      <c r="A172" s="17"/>
    </row>
    <row r="173" spans="1:1" x14ac:dyDescent="0.25">
      <c r="A173" s="17"/>
    </row>
    <row r="174" spans="1:1" x14ac:dyDescent="0.25">
      <c r="A174" s="17"/>
    </row>
    <row r="175" spans="1:1" x14ac:dyDescent="0.25">
      <c r="A175" s="17"/>
    </row>
    <row r="176" spans="1:1" x14ac:dyDescent="0.25">
      <c r="A176" s="17"/>
    </row>
    <row r="177" spans="1:1" x14ac:dyDescent="0.25">
      <c r="A177" s="17"/>
    </row>
    <row r="178" spans="1:1" x14ac:dyDescent="0.25">
      <c r="A178" s="17"/>
    </row>
    <row r="179" spans="1:1" x14ac:dyDescent="0.25">
      <c r="A179" s="17"/>
    </row>
    <row r="180" spans="1:1" x14ac:dyDescent="0.25">
      <c r="A180" s="17"/>
    </row>
    <row r="181" spans="1:1" x14ac:dyDescent="0.25">
      <c r="A181" s="17"/>
    </row>
    <row r="182" spans="1:1" x14ac:dyDescent="0.25">
      <c r="A182" s="17"/>
    </row>
    <row r="183" spans="1:1" x14ac:dyDescent="0.25">
      <c r="A183" s="17"/>
    </row>
    <row r="184" spans="1:1" x14ac:dyDescent="0.25">
      <c r="A184" s="17"/>
    </row>
    <row r="185" spans="1:1" x14ac:dyDescent="0.25">
      <c r="A185" s="17"/>
    </row>
    <row r="186" spans="1:1" x14ac:dyDescent="0.25">
      <c r="A186" s="17"/>
    </row>
    <row r="187" spans="1:1" x14ac:dyDescent="0.25">
      <c r="A187" s="17"/>
    </row>
    <row r="188" spans="1:1" x14ac:dyDescent="0.25">
      <c r="A188" s="17"/>
    </row>
    <row r="189" spans="1:1" x14ac:dyDescent="0.25">
      <c r="A189" s="17"/>
    </row>
    <row r="190" spans="1:1" x14ac:dyDescent="0.25">
      <c r="A190" s="17"/>
    </row>
    <row r="191" spans="1:1" x14ac:dyDescent="0.25">
      <c r="A191" s="17"/>
    </row>
    <row r="192" spans="1:1" x14ac:dyDescent="0.25">
      <c r="A192" s="17"/>
    </row>
    <row r="193" spans="1:1" x14ac:dyDescent="0.25">
      <c r="A193" s="17"/>
    </row>
    <row r="194" spans="1:1" x14ac:dyDescent="0.25">
      <c r="A194" s="17"/>
    </row>
    <row r="195" spans="1:1" x14ac:dyDescent="0.25">
      <c r="A195" s="17"/>
    </row>
    <row r="196" spans="1:1" x14ac:dyDescent="0.25">
      <c r="A196" s="17"/>
    </row>
    <row r="197" spans="1:1" x14ac:dyDescent="0.25">
      <c r="A197" s="17"/>
    </row>
    <row r="198" spans="1:1" x14ac:dyDescent="0.25">
      <c r="A198" s="17"/>
    </row>
    <row r="199" spans="1:1" x14ac:dyDescent="0.25">
      <c r="A199" s="17"/>
    </row>
    <row r="200" spans="1:1" x14ac:dyDescent="0.25">
      <c r="A200" s="17"/>
    </row>
    <row r="201" spans="1:1" x14ac:dyDescent="0.25">
      <c r="A201" s="17"/>
    </row>
    <row r="202" spans="1:1" x14ac:dyDescent="0.25">
      <c r="A202" s="17"/>
    </row>
    <row r="203" spans="1:1" x14ac:dyDescent="0.25">
      <c r="A203" s="17"/>
    </row>
    <row r="204" spans="1:1" x14ac:dyDescent="0.25">
      <c r="A204" s="17"/>
    </row>
    <row r="205" spans="1:1" x14ac:dyDescent="0.25">
      <c r="A205" s="17"/>
    </row>
    <row r="206" spans="1:1" x14ac:dyDescent="0.25">
      <c r="A206" s="17"/>
    </row>
    <row r="207" spans="1:1" x14ac:dyDescent="0.25">
      <c r="A207" s="17"/>
    </row>
    <row r="208" spans="1:1" x14ac:dyDescent="0.25">
      <c r="A208" s="17"/>
    </row>
    <row r="209" spans="1:1" x14ac:dyDescent="0.25">
      <c r="A209" s="17"/>
    </row>
    <row r="210" spans="1:1" x14ac:dyDescent="0.25">
      <c r="A210" s="17"/>
    </row>
    <row r="211" spans="1:1" x14ac:dyDescent="0.25">
      <c r="A211" s="17"/>
    </row>
    <row r="212" spans="1:1" x14ac:dyDescent="0.25">
      <c r="A212" s="17"/>
    </row>
    <row r="213" spans="1:1" x14ac:dyDescent="0.25">
      <c r="A213" s="17"/>
    </row>
    <row r="214" spans="1:1" x14ac:dyDescent="0.25">
      <c r="A214" s="17"/>
    </row>
    <row r="215" spans="1:1" x14ac:dyDescent="0.25">
      <c r="A215" s="17"/>
    </row>
    <row r="216" spans="1:1" x14ac:dyDescent="0.25">
      <c r="A216" s="17"/>
    </row>
    <row r="217" spans="1:1" x14ac:dyDescent="0.25">
      <c r="A217" s="17"/>
    </row>
    <row r="218" spans="1:1" x14ac:dyDescent="0.25">
      <c r="A218" s="17"/>
    </row>
    <row r="219" spans="1:1" x14ac:dyDescent="0.25">
      <c r="A219" s="17"/>
    </row>
    <row r="220" spans="1:1" x14ac:dyDescent="0.25">
      <c r="A220" s="17"/>
    </row>
    <row r="221" spans="1:1" x14ac:dyDescent="0.25">
      <c r="A221" s="17"/>
    </row>
    <row r="222" spans="1:1" x14ac:dyDescent="0.25">
      <c r="A222" s="17"/>
    </row>
    <row r="223" spans="1:1" x14ac:dyDescent="0.25">
      <c r="A223" s="17"/>
    </row>
    <row r="224" spans="1:1" x14ac:dyDescent="0.25">
      <c r="A224" s="17"/>
    </row>
    <row r="225" spans="1:1" x14ac:dyDescent="0.25">
      <c r="A225" s="17"/>
    </row>
    <row r="226" spans="1:1" x14ac:dyDescent="0.25">
      <c r="A226" s="17"/>
    </row>
    <row r="227" spans="1:1" x14ac:dyDescent="0.25">
      <c r="A227" s="17"/>
    </row>
    <row r="228" spans="1:1" x14ac:dyDescent="0.25">
      <c r="A228" s="17"/>
    </row>
    <row r="229" spans="1:1" x14ac:dyDescent="0.25">
      <c r="A229" s="17"/>
    </row>
    <row r="230" spans="1:1" x14ac:dyDescent="0.25">
      <c r="A230" s="17"/>
    </row>
    <row r="231" spans="1:1" x14ac:dyDescent="0.25">
      <c r="A231" s="17"/>
    </row>
    <row r="232" spans="1:1" x14ac:dyDescent="0.25">
      <c r="A232" s="17"/>
    </row>
    <row r="233" spans="1:1" x14ac:dyDescent="0.25">
      <c r="A233" s="17"/>
    </row>
    <row r="234" spans="1:1" x14ac:dyDescent="0.25">
      <c r="A234" s="17"/>
    </row>
    <row r="235" spans="1:1" x14ac:dyDescent="0.25">
      <c r="A235" s="17"/>
    </row>
    <row r="236" spans="1:1" x14ac:dyDescent="0.25">
      <c r="A236" s="17"/>
    </row>
    <row r="237" spans="1:1" x14ac:dyDescent="0.25">
      <c r="A237" s="17"/>
    </row>
    <row r="238" spans="1:1" x14ac:dyDescent="0.25">
      <c r="A238" s="17"/>
    </row>
    <row r="239" spans="1:1" x14ac:dyDescent="0.25">
      <c r="A239" s="17"/>
    </row>
    <row r="240" spans="1:1" x14ac:dyDescent="0.25">
      <c r="A240" s="17"/>
    </row>
    <row r="241" spans="1:1" x14ac:dyDescent="0.25">
      <c r="A241" s="17"/>
    </row>
    <row r="242" spans="1:1" x14ac:dyDescent="0.25">
      <c r="A242" s="17"/>
    </row>
    <row r="243" spans="1:1" x14ac:dyDescent="0.25">
      <c r="A243" s="17"/>
    </row>
    <row r="244" spans="1:1" x14ac:dyDescent="0.25">
      <c r="A244" s="17"/>
    </row>
    <row r="245" spans="1:1" x14ac:dyDescent="0.25">
      <c r="A245" s="17"/>
    </row>
    <row r="246" spans="1:1" x14ac:dyDescent="0.25">
      <c r="A246" s="17"/>
    </row>
    <row r="247" spans="1:1" x14ac:dyDescent="0.25">
      <c r="A247" s="17"/>
    </row>
    <row r="248" spans="1:1" x14ac:dyDescent="0.25">
      <c r="A248" s="17"/>
    </row>
    <row r="249" spans="1:1" x14ac:dyDescent="0.25">
      <c r="A249" s="17"/>
    </row>
    <row r="250" spans="1:1" x14ac:dyDescent="0.25">
      <c r="A250" s="17"/>
    </row>
    <row r="251" spans="1:1" x14ac:dyDescent="0.25">
      <c r="A251" s="17"/>
    </row>
    <row r="252" spans="1:1" x14ac:dyDescent="0.25">
      <c r="A252" s="17"/>
    </row>
    <row r="253" spans="1:1" x14ac:dyDescent="0.25">
      <c r="A253" s="17"/>
    </row>
    <row r="254" spans="1:1" x14ac:dyDescent="0.25">
      <c r="A254" s="17"/>
    </row>
    <row r="255" spans="1:1" x14ac:dyDescent="0.25">
      <c r="A255" s="17"/>
    </row>
    <row r="256" spans="1:1" x14ac:dyDescent="0.25">
      <c r="A256" s="17"/>
    </row>
    <row r="257" spans="1:1" x14ac:dyDescent="0.25">
      <c r="A257" s="17"/>
    </row>
    <row r="258" spans="1:1" x14ac:dyDescent="0.25">
      <c r="A258" s="17"/>
    </row>
    <row r="259" spans="1:1" x14ac:dyDescent="0.25">
      <c r="A259" s="17"/>
    </row>
    <row r="260" spans="1:1" x14ac:dyDescent="0.25">
      <c r="A260" s="17"/>
    </row>
    <row r="261" spans="1:1" x14ac:dyDescent="0.25">
      <c r="A261" s="17"/>
    </row>
    <row r="262" spans="1:1" x14ac:dyDescent="0.25">
      <c r="A262" s="17"/>
    </row>
    <row r="263" spans="1:1" x14ac:dyDescent="0.25">
      <c r="A263" s="17"/>
    </row>
    <row r="264" spans="1:1" x14ac:dyDescent="0.25">
      <c r="A264" s="17"/>
    </row>
    <row r="265" spans="1:1" x14ac:dyDescent="0.25">
      <c r="A265" s="17"/>
    </row>
    <row r="266" spans="1:1" x14ac:dyDescent="0.25">
      <c r="A266" s="17"/>
    </row>
    <row r="267" spans="1:1" x14ac:dyDescent="0.25">
      <c r="A267" s="17"/>
    </row>
    <row r="268" spans="1:1" x14ac:dyDescent="0.25">
      <c r="A268" s="17"/>
    </row>
    <row r="269" spans="1:1" x14ac:dyDescent="0.25">
      <c r="A269" s="17"/>
    </row>
    <row r="270" spans="1:1" x14ac:dyDescent="0.25">
      <c r="A270" s="17"/>
    </row>
    <row r="271" spans="1:1" x14ac:dyDescent="0.25">
      <c r="A271" s="17"/>
    </row>
    <row r="272" spans="1:1" x14ac:dyDescent="0.25">
      <c r="A272" s="17"/>
    </row>
    <row r="273" spans="1:1" x14ac:dyDescent="0.25">
      <c r="A273" s="17"/>
    </row>
    <row r="274" spans="1:1" x14ac:dyDescent="0.25">
      <c r="A274" s="17"/>
    </row>
    <row r="275" spans="1:1" x14ac:dyDescent="0.25">
      <c r="A275" s="17"/>
    </row>
    <row r="276" spans="1:1" x14ac:dyDescent="0.25">
      <c r="A276" s="17"/>
    </row>
    <row r="277" spans="1:1" x14ac:dyDescent="0.25">
      <c r="A277" s="17"/>
    </row>
    <row r="278" spans="1:1" x14ac:dyDescent="0.25">
      <c r="A278" s="17"/>
    </row>
    <row r="279" spans="1:1" x14ac:dyDescent="0.25">
      <c r="A279" s="17"/>
    </row>
    <row r="280" spans="1:1" x14ac:dyDescent="0.25">
      <c r="A280" s="17"/>
    </row>
    <row r="281" spans="1:1" x14ac:dyDescent="0.25">
      <c r="A281" s="17"/>
    </row>
    <row r="282" spans="1:1" x14ac:dyDescent="0.25">
      <c r="A282" s="17"/>
    </row>
    <row r="283" spans="1:1" x14ac:dyDescent="0.25">
      <c r="A283" s="17"/>
    </row>
    <row r="284" spans="1:1" x14ac:dyDescent="0.25">
      <c r="A284" s="17"/>
    </row>
    <row r="285" spans="1:1" x14ac:dyDescent="0.25">
      <c r="A285" s="17"/>
    </row>
    <row r="286" spans="1:1" x14ac:dyDescent="0.25">
      <c r="A286" s="17"/>
    </row>
    <row r="287" spans="1:1" x14ac:dyDescent="0.25">
      <c r="A287" s="17"/>
    </row>
    <row r="288" spans="1:1" x14ac:dyDescent="0.25">
      <c r="A288" s="17"/>
    </row>
    <row r="289" spans="1:1" x14ac:dyDescent="0.25">
      <c r="A289" s="17"/>
    </row>
    <row r="290" spans="1:1" x14ac:dyDescent="0.25">
      <c r="A290" s="17"/>
    </row>
    <row r="291" spans="1:1" x14ac:dyDescent="0.25">
      <c r="A291" s="17"/>
    </row>
    <row r="292" spans="1:1" x14ac:dyDescent="0.25">
      <c r="A292" s="17"/>
    </row>
    <row r="293" spans="1:1" x14ac:dyDescent="0.25">
      <c r="A293" s="17"/>
    </row>
    <row r="294" spans="1:1" x14ac:dyDescent="0.25">
      <c r="A294" s="17"/>
    </row>
    <row r="295" spans="1:1" x14ac:dyDescent="0.25">
      <c r="A295" s="17"/>
    </row>
    <row r="296" spans="1:1" x14ac:dyDescent="0.25">
      <c r="A296" s="17"/>
    </row>
    <row r="297" spans="1:1" x14ac:dyDescent="0.25">
      <c r="A297" s="17"/>
    </row>
    <row r="298" spans="1:1" x14ac:dyDescent="0.25">
      <c r="A298" s="17"/>
    </row>
    <row r="299" spans="1:1" x14ac:dyDescent="0.25">
      <c r="A299" s="17"/>
    </row>
    <row r="300" spans="1:1" x14ac:dyDescent="0.25">
      <c r="A300" s="17"/>
    </row>
    <row r="301" spans="1:1" x14ac:dyDescent="0.25">
      <c r="A301" s="17"/>
    </row>
    <row r="302" spans="1:1" x14ac:dyDescent="0.25">
      <c r="A302" s="17"/>
    </row>
    <row r="303" spans="1:1" x14ac:dyDescent="0.25">
      <c r="A303" s="17"/>
    </row>
    <row r="304" spans="1:1" x14ac:dyDescent="0.25">
      <c r="A304" s="17"/>
    </row>
    <row r="305" spans="1:1" x14ac:dyDescent="0.25">
      <c r="A305" s="17"/>
    </row>
    <row r="306" spans="1:1" x14ac:dyDescent="0.25">
      <c r="A306" s="17"/>
    </row>
    <row r="307" spans="1:1" x14ac:dyDescent="0.25">
      <c r="A307" s="17"/>
    </row>
    <row r="308" spans="1:1" x14ac:dyDescent="0.25">
      <c r="A308" s="17"/>
    </row>
    <row r="309" spans="1:1" x14ac:dyDescent="0.25">
      <c r="A309" s="17"/>
    </row>
    <row r="310" spans="1:1" x14ac:dyDescent="0.25">
      <c r="A310" s="17"/>
    </row>
    <row r="311" spans="1:1" x14ac:dyDescent="0.25">
      <c r="A311" s="17"/>
    </row>
    <row r="312" spans="1:1" x14ac:dyDescent="0.25">
      <c r="A312" s="17"/>
    </row>
    <row r="313" spans="1:1" x14ac:dyDescent="0.25">
      <c r="A313" s="17"/>
    </row>
    <row r="314" spans="1:1" x14ac:dyDescent="0.25">
      <c r="A314" s="17"/>
    </row>
    <row r="315" spans="1:1" x14ac:dyDescent="0.25">
      <c r="A315" s="17"/>
    </row>
    <row r="316" spans="1:1" x14ac:dyDescent="0.25">
      <c r="A316" s="17"/>
    </row>
    <row r="317" spans="1:1" x14ac:dyDescent="0.25">
      <c r="A317" s="17"/>
    </row>
    <row r="318" spans="1:1" x14ac:dyDescent="0.25">
      <c r="A318" s="17"/>
    </row>
    <row r="319" spans="1:1" x14ac:dyDescent="0.25">
      <c r="A319" s="17"/>
    </row>
    <row r="320" spans="1:1" x14ac:dyDescent="0.25">
      <c r="A320" s="17"/>
    </row>
    <row r="321" spans="1:1" x14ac:dyDescent="0.25">
      <c r="A321" s="17"/>
    </row>
    <row r="322" spans="1:1" x14ac:dyDescent="0.25">
      <c r="A322" s="17"/>
    </row>
    <row r="323" spans="1:1" x14ac:dyDescent="0.25">
      <c r="A323" s="17"/>
    </row>
    <row r="324" spans="1:1" x14ac:dyDescent="0.25">
      <c r="A324" s="17"/>
    </row>
    <row r="325" spans="1:1" x14ac:dyDescent="0.25">
      <c r="A325" s="17"/>
    </row>
    <row r="326" spans="1:1" x14ac:dyDescent="0.25">
      <c r="A326" s="17"/>
    </row>
    <row r="327" spans="1:1" x14ac:dyDescent="0.25">
      <c r="A327" s="17"/>
    </row>
    <row r="328" spans="1:1" x14ac:dyDescent="0.25">
      <c r="A328" s="17"/>
    </row>
    <row r="329" spans="1:1" x14ac:dyDescent="0.25">
      <c r="A329" s="17"/>
    </row>
    <row r="330" spans="1:1" x14ac:dyDescent="0.25">
      <c r="A330" s="17"/>
    </row>
    <row r="331" spans="1:1" x14ac:dyDescent="0.25">
      <c r="A331" s="17"/>
    </row>
    <row r="332" spans="1:1" x14ac:dyDescent="0.25">
      <c r="A332" s="17"/>
    </row>
    <row r="333" spans="1:1" x14ac:dyDescent="0.25">
      <c r="A333" s="17"/>
    </row>
    <row r="334" spans="1:1" x14ac:dyDescent="0.25">
      <c r="A334" s="17"/>
    </row>
    <row r="335" spans="1:1" x14ac:dyDescent="0.25">
      <c r="A335" s="17"/>
    </row>
    <row r="336" spans="1:1" x14ac:dyDescent="0.25">
      <c r="A336" s="17"/>
    </row>
    <row r="337" spans="1:1" x14ac:dyDescent="0.25">
      <c r="A337" s="17"/>
    </row>
    <row r="338" spans="1:1" x14ac:dyDescent="0.25">
      <c r="A338" s="17"/>
    </row>
    <row r="339" spans="1:1" x14ac:dyDescent="0.25">
      <c r="A339" s="17"/>
    </row>
    <row r="340" spans="1:1" x14ac:dyDescent="0.25">
      <c r="A340" s="17"/>
    </row>
    <row r="341" spans="1:1" x14ac:dyDescent="0.25">
      <c r="A341" s="17"/>
    </row>
    <row r="342" spans="1:1" x14ac:dyDescent="0.25">
      <c r="A342" s="17"/>
    </row>
    <row r="343" spans="1:1" x14ac:dyDescent="0.25">
      <c r="A343" s="17"/>
    </row>
    <row r="344" spans="1:1" x14ac:dyDescent="0.25">
      <c r="A344" s="17"/>
    </row>
    <row r="345" spans="1:1" x14ac:dyDescent="0.25">
      <c r="A345" s="17"/>
    </row>
    <row r="346" spans="1:1" x14ac:dyDescent="0.25">
      <c r="A346" s="17"/>
    </row>
    <row r="347" spans="1:1" x14ac:dyDescent="0.25">
      <c r="A347" s="17"/>
    </row>
    <row r="348" spans="1:1" x14ac:dyDescent="0.25">
      <c r="A348" s="17"/>
    </row>
    <row r="349" spans="1:1" x14ac:dyDescent="0.25">
      <c r="A349" s="17"/>
    </row>
    <row r="350" spans="1:1" x14ac:dyDescent="0.25">
      <c r="A350" s="17"/>
    </row>
  </sheetData>
  <sortState ref="J3:J8">
    <sortCondition ref="J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>
      <selection activeCell="J19" sqref="J19"/>
    </sheetView>
  </sheetViews>
  <sheetFormatPr defaultRowHeight="15" x14ac:dyDescent="0.25"/>
  <cols>
    <col min="1" max="1" width="9.42578125" style="19" bestFit="1" customWidth="1"/>
    <col min="5" max="5" width="13.85546875" customWidth="1"/>
    <col min="6" max="6" width="11.42578125" customWidth="1"/>
    <col min="7" max="7" width="13.85546875" customWidth="1"/>
  </cols>
  <sheetData>
    <row r="1" spans="1:11" ht="27" thickBot="1" x14ac:dyDescent="0.3">
      <c r="A1" s="16" t="s">
        <v>53</v>
      </c>
      <c r="G1" t="s">
        <v>92</v>
      </c>
      <c r="H1" t="s">
        <v>99</v>
      </c>
    </row>
    <row r="2" spans="1:11" x14ac:dyDescent="0.25">
      <c r="A2" s="19">
        <v>500</v>
      </c>
      <c r="C2" t="s">
        <v>90</v>
      </c>
      <c r="D2" s="27">
        <f>MAX(A:A)</f>
        <v>5000</v>
      </c>
      <c r="G2" t="s">
        <v>102</v>
      </c>
      <c r="H2">
        <v>500</v>
      </c>
      <c r="J2" s="26" t="s">
        <v>99</v>
      </c>
      <c r="K2" s="26" t="s">
        <v>101</v>
      </c>
    </row>
    <row r="3" spans="1:11" x14ac:dyDescent="0.25">
      <c r="A3" s="19">
        <v>75</v>
      </c>
      <c r="C3" t="s">
        <v>91</v>
      </c>
      <c r="D3" s="27">
        <f>MIN(A:A)</f>
        <v>20</v>
      </c>
      <c r="G3" t="s">
        <v>103</v>
      </c>
      <c r="H3">
        <v>1000</v>
      </c>
      <c r="J3" s="23">
        <v>500</v>
      </c>
      <c r="K3" s="24">
        <v>71</v>
      </c>
    </row>
    <row r="4" spans="1:11" x14ac:dyDescent="0.25">
      <c r="A4" s="19">
        <v>1500</v>
      </c>
      <c r="G4" t="s">
        <v>104</v>
      </c>
      <c r="H4">
        <v>2000</v>
      </c>
      <c r="J4" s="23">
        <v>1000</v>
      </c>
      <c r="K4" s="24">
        <v>18</v>
      </c>
    </row>
    <row r="5" spans="1:11" x14ac:dyDescent="0.25">
      <c r="A5" s="19">
        <v>500</v>
      </c>
      <c r="G5" t="s">
        <v>105</v>
      </c>
      <c r="H5">
        <v>3000</v>
      </c>
      <c r="J5" s="23">
        <v>2000</v>
      </c>
      <c r="K5" s="24">
        <v>10</v>
      </c>
    </row>
    <row r="6" spans="1:11" x14ac:dyDescent="0.25">
      <c r="A6" s="19">
        <v>4000</v>
      </c>
      <c r="G6" t="s">
        <v>106</v>
      </c>
      <c r="H6">
        <v>4000</v>
      </c>
      <c r="J6" s="23">
        <v>3000</v>
      </c>
      <c r="K6" s="24">
        <v>4</v>
      </c>
    </row>
    <row r="7" spans="1:11" x14ac:dyDescent="0.25">
      <c r="A7" s="19">
        <v>300</v>
      </c>
      <c r="G7" t="s">
        <v>107</v>
      </c>
      <c r="H7">
        <v>5000</v>
      </c>
      <c r="J7" s="23">
        <v>4000</v>
      </c>
      <c r="K7" s="24">
        <v>1</v>
      </c>
    </row>
    <row r="8" spans="1:11" x14ac:dyDescent="0.25">
      <c r="A8" s="19">
        <v>700</v>
      </c>
      <c r="J8" s="23">
        <v>5000</v>
      </c>
      <c r="K8" s="24">
        <v>1</v>
      </c>
    </row>
    <row r="9" spans="1:11" ht="15.75" thickBot="1" x14ac:dyDescent="0.3">
      <c r="A9" s="19">
        <v>500</v>
      </c>
      <c r="J9" s="25" t="s">
        <v>100</v>
      </c>
      <c r="K9" s="25">
        <v>0</v>
      </c>
    </row>
    <row r="10" spans="1:11" x14ac:dyDescent="0.25">
      <c r="A10" s="19">
        <v>1000</v>
      </c>
    </row>
    <row r="11" spans="1:11" x14ac:dyDescent="0.25">
      <c r="A11" s="19">
        <v>337</v>
      </c>
    </row>
    <row r="12" spans="1:11" x14ac:dyDescent="0.25">
      <c r="A12" s="19">
        <v>600</v>
      </c>
    </row>
    <row r="13" spans="1:11" ht="15.75" thickBot="1" x14ac:dyDescent="0.3">
      <c r="A13" s="19">
        <v>240</v>
      </c>
    </row>
    <row r="14" spans="1:11" ht="15.75" thickBot="1" x14ac:dyDescent="0.3">
      <c r="A14" s="19">
        <v>3000</v>
      </c>
      <c r="E14" s="38" t="s">
        <v>108</v>
      </c>
      <c r="F14" s="39" t="s">
        <v>101</v>
      </c>
    </row>
    <row r="15" spans="1:11" x14ac:dyDescent="0.25">
      <c r="A15" s="19">
        <v>250</v>
      </c>
      <c r="E15" s="30" t="s">
        <v>102</v>
      </c>
      <c r="F15" s="32">
        <v>71</v>
      </c>
    </row>
    <row r="16" spans="1:11" x14ac:dyDescent="0.25">
      <c r="A16" s="19">
        <v>500</v>
      </c>
      <c r="E16" s="30" t="s">
        <v>103</v>
      </c>
      <c r="F16" s="32">
        <v>18</v>
      </c>
    </row>
    <row r="17" spans="1:6" x14ac:dyDescent="0.25">
      <c r="A17" s="19">
        <v>2500</v>
      </c>
      <c r="E17" s="30" t="s">
        <v>104</v>
      </c>
      <c r="F17" s="32">
        <v>10</v>
      </c>
    </row>
    <row r="18" spans="1:6" x14ac:dyDescent="0.25">
      <c r="A18" s="19">
        <v>2000</v>
      </c>
      <c r="E18" s="30" t="s">
        <v>105</v>
      </c>
      <c r="F18" s="32">
        <v>4</v>
      </c>
    </row>
    <row r="19" spans="1:6" x14ac:dyDescent="0.25">
      <c r="A19" s="19">
        <v>400</v>
      </c>
      <c r="E19" s="30" t="s">
        <v>106</v>
      </c>
      <c r="F19" s="32">
        <v>1</v>
      </c>
    </row>
    <row r="20" spans="1:6" x14ac:dyDescent="0.25">
      <c r="A20" s="19">
        <v>100</v>
      </c>
      <c r="E20" s="30" t="s">
        <v>107</v>
      </c>
      <c r="F20" s="32">
        <v>1</v>
      </c>
    </row>
    <row r="21" spans="1:6" ht="15.75" thickBot="1" x14ac:dyDescent="0.3">
      <c r="A21" s="19">
        <v>1000</v>
      </c>
      <c r="E21" s="34"/>
      <c r="F21" s="33">
        <v>0</v>
      </c>
    </row>
    <row r="22" spans="1:6" x14ac:dyDescent="0.25">
      <c r="A22" s="19">
        <v>750</v>
      </c>
    </row>
    <row r="23" spans="1:6" x14ac:dyDescent="0.25">
      <c r="A23" s="19">
        <v>400</v>
      </c>
    </row>
    <row r="24" spans="1:6" x14ac:dyDescent="0.25">
      <c r="A24" s="19">
        <v>800</v>
      </c>
    </row>
    <row r="25" spans="1:6" x14ac:dyDescent="0.25">
      <c r="A25" s="19">
        <v>500</v>
      </c>
    </row>
    <row r="26" spans="1:6" x14ac:dyDescent="0.25">
      <c r="A26" s="19">
        <v>600</v>
      </c>
    </row>
    <row r="27" spans="1:6" x14ac:dyDescent="0.25">
      <c r="A27" s="19">
        <v>2500</v>
      </c>
    </row>
    <row r="28" spans="1:6" x14ac:dyDescent="0.25">
      <c r="A28" s="19">
        <v>350</v>
      </c>
    </row>
    <row r="29" spans="1:6" x14ac:dyDescent="0.25">
      <c r="A29" s="19">
        <v>400</v>
      </c>
    </row>
    <row r="30" spans="1:6" x14ac:dyDescent="0.25">
      <c r="A30" s="19">
        <v>350</v>
      </c>
    </row>
    <row r="31" spans="1:6" x14ac:dyDescent="0.25">
      <c r="A31" s="19">
        <v>200</v>
      </c>
    </row>
    <row r="32" spans="1:6" x14ac:dyDescent="0.25">
      <c r="A32" s="19">
        <v>200</v>
      </c>
    </row>
    <row r="33" spans="1:1" x14ac:dyDescent="0.25">
      <c r="A33" s="19">
        <v>100</v>
      </c>
    </row>
    <row r="34" spans="1:1" x14ac:dyDescent="0.25">
      <c r="A34" s="19">
        <v>100</v>
      </c>
    </row>
    <row r="35" spans="1:1" x14ac:dyDescent="0.25">
      <c r="A35" s="19">
        <v>1000</v>
      </c>
    </row>
    <row r="36" spans="1:1" x14ac:dyDescent="0.25">
      <c r="A36" s="19">
        <v>1500</v>
      </c>
    </row>
    <row r="37" spans="1:1" x14ac:dyDescent="0.25">
      <c r="A37" s="19">
        <v>50</v>
      </c>
    </row>
    <row r="38" spans="1:1" x14ac:dyDescent="0.25">
      <c r="A38" s="19">
        <v>100</v>
      </c>
    </row>
    <row r="39" spans="1:1" x14ac:dyDescent="0.25">
      <c r="A39" s="19">
        <v>250</v>
      </c>
    </row>
    <row r="40" spans="1:1" x14ac:dyDescent="0.25">
      <c r="A40" s="19">
        <v>250</v>
      </c>
    </row>
    <row r="41" spans="1:1" x14ac:dyDescent="0.25">
      <c r="A41" s="19">
        <v>310</v>
      </c>
    </row>
    <row r="42" spans="1:1" x14ac:dyDescent="0.25">
      <c r="A42" s="19">
        <v>40</v>
      </c>
    </row>
    <row r="43" spans="1:1" x14ac:dyDescent="0.25">
      <c r="A43" s="19">
        <v>1000</v>
      </c>
    </row>
    <row r="44" spans="1:1" x14ac:dyDescent="0.25">
      <c r="A44" s="19">
        <v>600</v>
      </c>
    </row>
    <row r="45" spans="1:1" x14ac:dyDescent="0.25">
      <c r="A45" s="19">
        <v>5000</v>
      </c>
    </row>
    <row r="46" spans="1:1" x14ac:dyDescent="0.25">
      <c r="A46" s="19">
        <v>2500</v>
      </c>
    </row>
    <row r="47" spans="1:1" x14ac:dyDescent="0.25">
      <c r="A47" s="19">
        <v>500</v>
      </c>
    </row>
    <row r="48" spans="1:1" x14ac:dyDescent="0.25">
      <c r="A48" s="19">
        <v>500</v>
      </c>
    </row>
    <row r="49" spans="1:1" x14ac:dyDescent="0.25">
      <c r="A49" s="19">
        <v>300</v>
      </c>
    </row>
    <row r="50" spans="1:1" x14ac:dyDescent="0.25">
      <c r="A50" s="19">
        <v>1200</v>
      </c>
    </row>
    <row r="51" spans="1:1" x14ac:dyDescent="0.25">
      <c r="A51" s="19">
        <v>400</v>
      </c>
    </row>
    <row r="52" spans="1:1" x14ac:dyDescent="0.25">
      <c r="A52" s="19">
        <v>500</v>
      </c>
    </row>
    <row r="53" spans="1:1" x14ac:dyDescent="0.25">
      <c r="A53" s="19">
        <v>400</v>
      </c>
    </row>
    <row r="54" spans="1:1" x14ac:dyDescent="0.25">
      <c r="A54" s="19">
        <v>50</v>
      </c>
    </row>
    <row r="55" spans="1:1" x14ac:dyDescent="0.25">
      <c r="A55" s="19">
        <v>500</v>
      </c>
    </row>
    <row r="56" spans="1:1" x14ac:dyDescent="0.25">
      <c r="A56" s="19">
        <v>1500</v>
      </c>
    </row>
    <row r="57" spans="1:1" x14ac:dyDescent="0.25">
      <c r="A57" s="19">
        <v>150</v>
      </c>
    </row>
    <row r="58" spans="1:1" x14ac:dyDescent="0.25">
      <c r="A58" s="19">
        <v>400</v>
      </c>
    </row>
    <row r="59" spans="1:1" x14ac:dyDescent="0.25">
      <c r="A59" s="19">
        <v>75</v>
      </c>
    </row>
    <row r="60" spans="1:1" x14ac:dyDescent="0.25">
      <c r="A60" s="19">
        <v>600</v>
      </c>
    </row>
    <row r="61" spans="1:1" x14ac:dyDescent="0.25">
      <c r="A61" s="19">
        <v>100</v>
      </c>
    </row>
    <row r="62" spans="1:1" x14ac:dyDescent="0.25">
      <c r="A62" s="19">
        <v>390</v>
      </c>
    </row>
    <row r="63" spans="1:1" x14ac:dyDescent="0.25">
      <c r="A63" s="19">
        <v>350</v>
      </c>
    </row>
    <row r="64" spans="1:1" x14ac:dyDescent="0.25">
      <c r="A64" s="19">
        <v>200</v>
      </c>
    </row>
    <row r="65" spans="1:1" x14ac:dyDescent="0.25">
      <c r="A65" s="19">
        <v>25</v>
      </c>
    </row>
    <row r="66" spans="1:1" x14ac:dyDescent="0.25">
      <c r="A66" s="19">
        <v>300</v>
      </c>
    </row>
    <row r="67" spans="1:1" x14ac:dyDescent="0.25">
      <c r="A67" s="19">
        <v>800</v>
      </c>
    </row>
    <row r="68" spans="1:1" x14ac:dyDescent="0.25">
      <c r="A68" s="19">
        <v>300</v>
      </c>
    </row>
    <row r="69" spans="1:1" x14ac:dyDescent="0.25">
      <c r="A69" s="19">
        <v>100</v>
      </c>
    </row>
    <row r="70" spans="1:1" x14ac:dyDescent="0.25">
      <c r="A70" s="19">
        <v>250</v>
      </c>
    </row>
    <row r="71" spans="1:1" x14ac:dyDescent="0.25">
      <c r="A71" s="19">
        <v>180</v>
      </c>
    </row>
    <row r="72" spans="1:1" x14ac:dyDescent="0.25">
      <c r="A72" s="19">
        <v>500</v>
      </c>
    </row>
    <row r="73" spans="1:1" x14ac:dyDescent="0.25">
      <c r="A73" s="19">
        <v>400</v>
      </c>
    </row>
    <row r="74" spans="1:1" x14ac:dyDescent="0.25">
      <c r="A74" s="19">
        <v>250</v>
      </c>
    </row>
    <row r="75" spans="1:1" x14ac:dyDescent="0.25">
      <c r="A75" s="19">
        <v>500</v>
      </c>
    </row>
    <row r="76" spans="1:1" x14ac:dyDescent="0.25">
      <c r="A76" s="19">
        <v>20</v>
      </c>
    </row>
    <row r="77" spans="1:1" x14ac:dyDescent="0.25">
      <c r="A77" s="19">
        <v>240</v>
      </c>
    </row>
    <row r="78" spans="1:1" x14ac:dyDescent="0.25">
      <c r="A78" s="19">
        <v>600</v>
      </c>
    </row>
    <row r="79" spans="1:1" x14ac:dyDescent="0.25">
      <c r="A79" s="19">
        <v>500</v>
      </c>
    </row>
    <row r="80" spans="1:1" x14ac:dyDescent="0.25">
      <c r="A80" s="19">
        <v>500</v>
      </c>
    </row>
    <row r="81" spans="1:1" x14ac:dyDescent="0.25">
      <c r="A81" s="19">
        <v>1500</v>
      </c>
    </row>
    <row r="82" spans="1:1" x14ac:dyDescent="0.25">
      <c r="A82" s="19">
        <v>200</v>
      </c>
    </row>
    <row r="83" spans="1:1" x14ac:dyDescent="0.25">
      <c r="A83" s="19">
        <v>1000</v>
      </c>
    </row>
    <row r="84" spans="1:1" x14ac:dyDescent="0.25">
      <c r="A84" s="19">
        <v>1500</v>
      </c>
    </row>
    <row r="85" spans="1:1" x14ac:dyDescent="0.25">
      <c r="A85" s="19">
        <v>50</v>
      </c>
    </row>
    <row r="86" spans="1:1" x14ac:dyDescent="0.25">
      <c r="A86" s="19">
        <v>300</v>
      </c>
    </row>
    <row r="87" spans="1:1" x14ac:dyDescent="0.25">
      <c r="A87" s="19">
        <v>2000</v>
      </c>
    </row>
    <row r="88" spans="1:1" x14ac:dyDescent="0.25">
      <c r="A88" s="19">
        <v>550</v>
      </c>
    </row>
    <row r="89" spans="1:1" x14ac:dyDescent="0.25">
      <c r="A89" s="19">
        <v>1000</v>
      </c>
    </row>
    <row r="90" spans="1:1" x14ac:dyDescent="0.25">
      <c r="A90" s="19">
        <v>80</v>
      </c>
    </row>
    <row r="91" spans="1:1" x14ac:dyDescent="0.25">
      <c r="A91" s="19">
        <v>1500</v>
      </c>
    </row>
    <row r="92" spans="1:1" x14ac:dyDescent="0.25">
      <c r="A92" s="19">
        <v>200</v>
      </c>
    </row>
    <row r="93" spans="1:1" x14ac:dyDescent="0.25">
      <c r="A93" s="19">
        <v>250</v>
      </c>
    </row>
    <row r="94" spans="1:1" x14ac:dyDescent="0.25">
      <c r="A94" s="19">
        <v>200</v>
      </c>
    </row>
    <row r="95" spans="1:1" x14ac:dyDescent="0.25">
      <c r="A95" s="19">
        <v>100</v>
      </c>
    </row>
    <row r="96" spans="1:1" x14ac:dyDescent="0.25">
      <c r="A96" s="19">
        <v>1500</v>
      </c>
    </row>
    <row r="97" spans="1:1" x14ac:dyDescent="0.25">
      <c r="A97" s="19">
        <v>600</v>
      </c>
    </row>
    <row r="98" spans="1:1" x14ac:dyDescent="0.25">
      <c r="A98" s="19">
        <v>50</v>
      </c>
    </row>
    <row r="99" spans="1:1" x14ac:dyDescent="0.25">
      <c r="A99" s="19">
        <v>100</v>
      </c>
    </row>
    <row r="100" spans="1:1" x14ac:dyDescent="0.25">
      <c r="A100" s="19">
        <v>400</v>
      </c>
    </row>
    <row r="101" spans="1:1" x14ac:dyDescent="0.25">
      <c r="A101" s="19">
        <v>200</v>
      </c>
    </row>
    <row r="102" spans="1:1" x14ac:dyDescent="0.25">
      <c r="A102" s="19">
        <v>200</v>
      </c>
    </row>
    <row r="103" spans="1:1" x14ac:dyDescent="0.25">
      <c r="A103" s="19">
        <v>600</v>
      </c>
    </row>
    <row r="104" spans="1:1" x14ac:dyDescent="0.25">
      <c r="A104" s="19">
        <v>380</v>
      </c>
    </row>
    <row r="105" spans="1:1" x14ac:dyDescent="0.25">
      <c r="A105" s="19">
        <v>100</v>
      </c>
    </row>
    <row r="106" spans="1:1" x14ac:dyDescent="0.25">
      <c r="A106" s="19">
        <v>250</v>
      </c>
    </row>
  </sheetData>
  <sortState ref="J3:J8">
    <sortCondition ref="J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0"/>
  <sheetViews>
    <sheetView topLeftCell="A4" workbookViewId="0">
      <selection activeCell="H15" sqref="H15"/>
    </sheetView>
  </sheetViews>
  <sheetFormatPr defaultRowHeight="15" x14ac:dyDescent="0.25"/>
  <cols>
    <col min="1" max="1" width="13.7109375" style="18" bestFit="1" customWidth="1"/>
    <col min="5" max="5" width="13.85546875" customWidth="1"/>
    <col min="7" max="7" width="10.85546875" customWidth="1"/>
  </cols>
  <sheetData>
    <row r="1" spans="1:11" ht="15.75" thickBot="1" x14ac:dyDescent="0.3">
      <c r="A1" s="14" t="s">
        <v>63</v>
      </c>
      <c r="G1" t="s">
        <v>92</v>
      </c>
      <c r="H1" t="s">
        <v>99</v>
      </c>
    </row>
    <row r="2" spans="1:11" x14ac:dyDescent="0.25">
      <c r="A2" s="20">
        <v>10</v>
      </c>
      <c r="C2" t="s">
        <v>90</v>
      </c>
      <c r="D2">
        <f>MAX(A:A)</f>
        <v>1100</v>
      </c>
      <c r="G2" t="s">
        <v>109</v>
      </c>
      <c r="H2">
        <v>200</v>
      </c>
      <c r="J2" s="26" t="s">
        <v>99</v>
      </c>
      <c r="K2" s="26" t="s">
        <v>101</v>
      </c>
    </row>
    <row r="3" spans="1:11" x14ac:dyDescent="0.25">
      <c r="A3" s="20">
        <v>15</v>
      </c>
      <c r="C3" t="s">
        <v>91</v>
      </c>
      <c r="D3">
        <f>MIN(A:A)</f>
        <v>0</v>
      </c>
      <c r="G3" t="s">
        <v>110</v>
      </c>
      <c r="H3">
        <v>400</v>
      </c>
      <c r="J3" s="23">
        <v>200</v>
      </c>
      <c r="K3" s="24">
        <v>101</v>
      </c>
    </row>
    <row r="4" spans="1:11" x14ac:dyDescent="0.25">
      <c r="A4" s="20">
        <v>10</v>
      </c>
      <c r="G4" t="s">
        <v>111</v>
      </c>
      <c r="H4">
        <v>600</v>
      </c>
      <c r="J4" s="23">
        <v>400</v>
      </c>
      <c r="K4" s="24">
        <v>2</v>
      </c>
    </row>
    <row r="5" spans="1:11" x14ac:dyDescent="0.25">
      <c r="A5" s="20">
        <v>10</v>
      </c>
      <c r="G5" t="s">
        <v>112</v>
      </c>
      <c r="H5">
        <v>800</v>
      </c>
      <c r="J5" s="23">
        <v>600</v>
      </c>
      <c r="K5" s="24">
        <v>1</v>
      </c>
    </row>
    <row r="6" spans="1:11" x14ac:dyDescent="0.25">
      <c r="A6" s="20">
        <v>75</v>
      </c>
      <c r="G6" t="s">
        <v>113</v>
      </c>
      <c r="H6">
        <v>1000</v>
      </c>
      <c r="J6" s="23">
        <v>800</v>
      </c>
      <c r="K6" s="24">
        <v>0</v>
      </c>
    </row>
    <row r="7" spans="1:11" x14ac:dyDescent="0.25">
      <c r="A7" s="20">
        <v>5</v>
      </c>
      <c r="G7" t="s">
        <v>114</v>
      </c>
      <c r="H7">
        <v>1200</v>
      </c>
      <c r="J7" s="23">
        <v>1000</v>
      </c>
      <c r="K7" s="24">
        <v>0</v>
      </c>
    </row>
    <row r="8" spans="1:11" x14ac:dyDescent="0.25">
      <c r="A8" s="20">
        <v>6</v>
      </c>
      <c r="J8" s="23">
        <v>1200</v>
      </c>
      <c r="K8" s="24">
        <v>1</v>
      </c>
    </row>
    <row r="9" spans="1:11" ht="15.75" thickBot="1" x14ac:dyDescent="0.3">
      <c r="A9" s="20">
        <v>10</v>
      </c>
      <c r="J9" s="25" t="s">
        <v>100</v>
      </c>
      <c r="K9" s="25">
        <v>0</v>
      </c>
    </row>
    <row r="10" spans="1:11" x14ac:dyDescent="0.25">
      <c r="A10" s="20">
        <v>15</v>
      </c>
    </row>
    <row r="11" spans="1:11" x14ac:dyDescent="0.25">
      <c r="A11" s="20">
        <v>40</v>
      </c>
    </row>
    <row r="12" spans="1:11" ht="15.75" thickBot="1" x14ac:dyDescent="0.3">
      <c r="A12" s="20">
        <v>37</v>
      </c>
    </row>
    <row r="13" spans="1:11" ht="15.75" thickBot="1" x14ac:dyDescent="0.3">
      <c r="A13" s="20">
        <v>15</v>
      </c>
      <c r="E13" s="38" t="s">
        <v>115</v>
      </c>
      <c r="F13" s="39" t="s">
        <v>101</v>
      </c>
    </row>
    <row r="14" spans="1:11" x14ac:dyDescent="0.25">
      <c r="A14" s="20">
        <v>2</v>
      </c>
      <c r="E14" s="30" t="s">
        <v>109</v>
      </c>
      <c r="F14" s="32">
        <v>101</v>
      </c>
    </row>
    <row r="15" spans="1:11" x14ac:dyDescent="0.25">
      <c r="A15" s="20">
        <v>20</v>
      </c>
      <c r="E15" s="30" t="s">
        <v>110</v>
      </c>
      <c r="F15" s="32">
        <v>2</v>
      </c>
    </row>
    <row r="16" spans="1:11" x14ac:dyDescent="0.25">
      <c r="A16" s="20">
        <v>20</v>
      </c>
      <c r="E16" s="30" t="s">
        <v>111</v>
      </c>
      <c r="F16" s="32">
        <v>1</v>
      </c>
    </row>
    <row r="17" spans="1:6" x14ac:dyDescent="0.25">
      <c r="A17" s="20">
        <v>600</v>
      </c>
      <c r="E17" s="30" t="s">
        <v>112</v>
      </c>
      <c r="F17" s="32">
        <v>0</v>
      </c>
    </row>
    <row r="18" spans="1:6" x14ac:dyDescent="0.25">
      <c r="A18" s="20">
        <v>50</v>
      </c>
      <c r="E18" s="30" t="s">
        <v>113</v>
      </c>
      <c r="F18" s="32">
        <v>0</v>
      </c>
    </row>
    <row r="19" spans="1:6" x14ac:dyDescent="0.25">
      <c r="A19" s="20">
        <v>400</v>
      </c>
      <c r="E19" s="30" t="s">
        <v>114</v>
      </c>
      <c r="F19" s="32">
        <v>1</v>
      </c>
    </row>
    <row r="20" spans="1:6" ht="15.75" thickBot="1" x14ac:dyDescent="0.3">
      <c r="A20" s="20">
        <v>5</v>
      </c>
      <c r="E20" s="34"/>
      <c r="F20" s="33">
        <v>0</v>
      </c>
    </row>
    <row r="21" spans="1:6" x14ac:dyDescent="0.25">
      <c r="A21" s="20">
        <v>20</v>
      </c>
    </row>
    <row r="22" spans="1:6" x14ac:dyDescent="0.25">
      <c r="A22" s="20">
        <v>100</v>
      </c>
    </row>
    <row r="23" spans="1:6" x14ac:dyDescent="0.25">
      <c r="A23" s="20">
        <v>3</v>
      </c>
    </row>
    <row r="24" spans="1:6" x14ac:dyDescent="0.25">
      <c r="A24" s="20">
        <v>10</v>
      </c>
    </row>
    <row r="25" spans="1:6" x14ac:dyDescent="0.25">
      <c r="A25" s="20">
        <v>50</v>
      </c>
    </row>
    <row r="26" spans="1:6" x14ac:dyDescent="0.25">
      <c r="A26" s="20">
        <v>15</v>
      </c>
    </row>
    <row r="27" spans="1:6" x14ac:dyDescent="0.25">
      <c r="A27" s="20">
        <v>20</v>
      </c>
    </row>
    <row r="28" spans="1:6" x14ac:dyDescent="0.25">
      <c r="A28" s="20">
        <v>20</v>
      </c>
    </row>
    <row r="29" spans="1:6" x14ac:dyDescent="0.25">
      <c r="A29" s="20">
        <v>5</v>
      </c>
    </row>
    <row r="30" spans="1:6" x14ac:dyDescent="0.25">
      <c r="A30" s="20">
        <v>10</v>
      </c>
    </row>
    <row r="31" spans="1:6" x14ac:dyDescent="0.25">
      <c r="A31" s="20">
        <v>150</v>
      </c>
    </row>
    <row r="32" spans="1:6" x14ac:dyDescent="0.25">
      <c r="A32" s="20">
        <v>25</v>
      </c>
    </row>
    <row r="33" spans="1:1" x14ac:dyDescent="0.25">
      <c r="A33" s="20">
        <v>5</v>
      </c>
    </row>
    <row r="34" spans="1:1" x14ac:dyDescent="0.25">
      <c r="A34" s="20">
        <v>300</v>
      </c>
    </row>
    <row r="35" spans="1:1" x14ac:dyDescent="0.25">
      <c r="A35" s="20">
        <v>50</v>
      </c>
    </row>
    <row r="36" spans="1:1" x14ac:dyDescent="0.25">
      <c r="A36" s="20">
        <v>150</v>
      </c>
    </row>
    <row r="37" spans="1:1" x14ac:dyDescent="0.25">
      <c r="A37" s="20">
        <v>100</v>
      </c>
    </row>
    <row r="38" spans="1:1" x14ac:dyDescent="0.25">
      <c r="A38" s="20">
        <v>3</v>
      </c>
    </row>
    <row r="39" spans="1:1" x14ac:dyDescent="0.25">
      <c r="A39" s="20">
        <v>5</v>
      </c>
    </row>
    <row r="40" spans="1:1" x14ac:dyDescent="0.25">
      <c r="A40" s="20">
        <v>6</v>
      </c>
    </row>
    <row r="41" spans="1:1" x14ac:dyDescent="0.25">
      <c r="A41" s="20">
        <v>12</v>
      </c>
    </row>
    <row r="42" spans="1:1" x14ac:dyDescent="0.25">
      <c r="A42" s="20">
        <v>2</v>
      </c>
    </row>
    <row r="43" spans="1:1" x14ac:dyDescent="0.25">
      <c r="A43" s="20">
        <v>3</v>
      </c>
    </row>
    <row r="44" spans="1:1" x14ac:dyDescent="0.25">
      <c r="A44" s="20">
        <v>10</v>
      </c>
    </row>
    <row r="45" spans="1:1" x14ac:dyDescent="0.25">
      <c r="A45" s="20">
        <v>5</v>
      </c>
    </row>
    <row r="46" spans="1:1" x14ac:dyDescent="0.25">
      <c r="A46" s="20">
        <v>10</v>
      </c>
    </row>
    <row r="47" spans="1:1" x14ac:dyDescent="0.25">
      <c r="A47" s="20">
        <v>10</v>
      </c>
    </row>
    <row r="48" spans="1:1" x14ac:dyDescent="0.25">
      <c r="A48" s="20">
        <v>20</v>
      </c>
    </row>
    <row r="49" spans="1:1" x14ac:dyDescent="0.25">
      <c r="A49" s="20">
        <v>50</v>
      </c>
    </row>
    <row r="50" spans="1:1" x14ac:dyDescent="0.25">
      <c r="A50" s="20">
        <v>10</v>
      </c>
    </row>
    <row r="51" spans="1:1" x14ac:dyDescent="0.25">
      <c r="A51" s="20">
        <v>20</v>
      </c>
    </row>
    <row r="52" spans="1:1" x14ac:dyDescent="0.25">
      <c r="A52" s="20">
        <v>20</v>
      </c>
    </row>
    <row r="53" spans="1:1" x14ac:dyDescent="0.25">
      <c r="A53" s="20">
        <v>25</v>
      </c>
    </row>
    <row r="54" spans="1:1" x14ac:dyDescent="0.25">
      <c r="A54" s="20">
        <v>20</v>
      </c>
    </row>
    <row r="55" spans="1:1" x14ac:dyDescent="0.25">
      <c r="A55" s="20">
        <v>4</v>
      </c>
    </row>
    <row r="56" spans="1:1" x14ac:dyDescent="0.25">
      <c r="A56" s="20">
        <v>25</v>
      </c>
    </row>
    <row r="57" spans="1:1" x14ac:dyDescent="0.25">
      <c r="A57" s="20">
        <v>10</v>
      </c>
    </row>
    <row r="58" spans="1:1" x14ac:dyDescent="0.25">
      <c r="A58" s="20">
        <v>10</v>
      </c>
    </row>
    <row r="59" spans="1:1" x14ac:dyDescent="0.25">
      <c r="A59" s="20">
        <v>10</v>
      </c>
    </row>
    <row r="60" spans="1:1" x14ac:dyDescent="0.25">
      <c r="A60" s="20">
        <v>150</v>
      </c>
    </row>
    <row r="61" spans="1:1" x14ac:dyDescent="0.25">
      <c r="A61" s="20">
        <v>15</v>
      </c>
    </row>
    <row r="62" spans="1:1" x14ac:dyDescent="0.25">
      <c r="A62" s="20">
        <v>50</v>
      </c>
    </row>
    <row r="63" spans="1:1" x14ac:dyDescent="0.25">
      <c r="A63" s="20">
        <v>20</v>
      </c>
    </row>
    <row r="64" spans="1:1" x14ac:dyDescent="0.25">
      <c r="A64" s="20">
        <v>5</v>
      </c>
    </row>
    <row r="65" spans="1:1" x14ac:dyDescent="0.25">
      <c r="A65" s="20">
        <v>5</v>
      </c>
    </row>
    <row r="66" spans="1:1" x14ac:dyDescent="0.25">
      <c r="A66" s="20">
        <v>50</v>
      </c>
    </row>
    <row r="67" spans="1:1" x14ac:dyDescent="0.25">
      <c r="A67" s="20">
        <v>10</v>
      </c>
    </row>
    <row r="68" spans="1:1" x14ac:dyDescent="0.25">
      <c r="A68" s="20">
        <v>15</v>
      </c>
    </row>
    <row r="69" spans="1:1" x14ac:dyDescent="0.25">
      <c r="A69" s="20">
        <v>4</v>
      </c>
    </row>
    <row r="70" spans="1:1" x14ac:dyDescent="0.25">
      <c r="A70" s="20">
        <v>2</v>
      </c>
    </row>
    <row r="71" spans="1:1" x14ac:dyDescent="0.25">
      <c r="A71" s="20">
        <v>5</v>
      </c>
    </row>
    <row r="72" spans="1:1" x14ac:dyDescent="0.25">
      <c r="A72" s="20">
        <v>20</v>
      </c>
    </row>
    <row r="73" spans="1:1" x14ac:dyDescent="0.25">
      <c r="A73" s="20">
        <v>25</v>
      </c>
    </row>
    <row r="74" spans="1:1" x14ac:dyDescent="0.25">
      <c r="A74" s="20">
        <v>30</v>
      </c>
    </row>
    <row r="75" spans="1:1" x14ac:dyDescent="0.25">
      <c r="A75" s="20">
        <v>55</v>
      </c>
    </row>
    <row r="76" spans="1:1" x14ac:dyDescent="0.25">
      <c r="A76" s="20">
        <v>0</v>
      </c>
    </row>
    <row r="77" spans="1:1" x14ac:dyDescent="0.25">
      <c r="A77" s="20">
        <v>5</v>
      </c>
    </row>
    <row r="78" spans="1:1" x14ac:dyDescent="0.25">
      <c r="A78" s="20">
        <v>20</v>
      </c>
    </row>
    <row r="79" spans="1:1" x14ac:dyDescent="0.25">
      <c r="A79" s="20">
        <v>35</v>
      </c>
    </row>
    <row r="80" spans="1:1" x14ac:dyDescent="0.25">
      <c r="A80" s="20">
        <v>9</v>
      </c>
    </row>
    <row r="81" spans="1:1" x14ac:dyDescent="0.25">
      <c r="A81" s="20">
        <v>2</v>
      </c>
    </row>
    <row r="82" spans="1:1" x14ac:dyDescent="0.25">
      <c r="A82" s="20">
        <v>45</v>
      </c>
    </row>
    <row r="83" spans="1:1" x14ac:dyDescent="0.25">
      <c r="A83" s="20">
        <v>50</v>
      </c>
    </row>
    <row r="84" spans="1:1" x14ac:dyDescent="0.25">
      <c r="A84" s="20">
        <v>10</v>
      </c>
    </row>
    <row r="85" spans="1:1" x14ac:dyDescent="0.25">
      <c r="A85" s="20">
        <v>7</v>
      </c>
    </row>
    <row r="86" spans="1:1" x14ac:dyDescent="0.25">
      <c r="A86" s="20">
        <v>10</v>
      </c>
    </row>
    <row r="87" spans="1:1" x14ac:dyDescent="0.25">
      <c r="A87" s="20">
        <v>10</v>
      </c>
    </row>
    <row r="88" spans="1:1" x14ac:dyDescent="0.25">
      <c r="A88" s="20">
        <v>20</v>
      </c>
    </row>
    <row r="89" spans="1:1" x14ac:dyDescent="0.25">
      <c r="A89" s="20">
        <v>20</v>
      </c>
    </row>
    <row r="90" spans="1:1" x14ac:dyDescent="0.25">
      <c r="A90" s="20">
        <v>35</v>
      </c>
    </row>
    <row r="91" spans="1:1" x14ac:dyDescent="0.25">
      <c r="A91" s="20">
        <v>6</v>
      </c>
    </row>
    <row r="92" spans="1:1" x14ac:dyDescent="0.25">
      <c r="A92" s="20">
        <v>10</v>
      </c>
    </row>
    <row r="93" spans="1:1" x14ac:dyDescent="0.25">
      <c r="A93" s="20">
        <v>50</v>
      </c>
    </row>
    <row r="94" spans="1:1" x14ac:dyDescent="0.25">
      <c r="A94" s="20">
        <v>65</v>
      </c>
    </row>
    <row r="95" spans="1:1" x14ac:dyDescent="0.25">
      <c r="A95" s="20">
        <v>1100</v>
      </c>
    </row>
    <row r="96" spans="1:1" x14ac:dyDescent="0.25">
      <c r="A96" s="20">
        <v>3</v>
      </c>
    </row>
    <row r="97" spans="1:1" x14ac:dyDescent="0.25">
      <c r="A97" s="20">
        <v>5</v>
      </c>
    </row>
    <row r="98" spans="1:1" x14ac:dyDescent="0.25">
      <c r="A98" s="20">
        <v>1</v>
      </c>
    </row>
    <row r="99" spans="1:1" x14ac:dyDescent="0.25">
      <c r="A99" s="20">
        <v>10</v>
      </c>
    </row>
    <row r="100" spans="1:1" x14ac:dyDescent="0.25">
      <c r="A100" s="20">
        <v>65</v>
      </c>
    </row>
    <row r="101" spans="1:1" x14ac:dyDescent="0.25">
      <c r="A101" s="20">
        <v>3</v>
      </c>
    </row>
    <row r="102" spans="1:1" x14ac:dyDescent="0.25">
      <c r="A102" s="20">
        <v>2</v>
      </c>
    </row>
    <row r="103" spans="1:1" x14ac:dyDescent="0.25">
      <c r="A103" s="20">
        <v>3</v>
      </c>
    </row>
    <row r="104" spans="1:1" x14ac:dyDescent="0.25">
      <c r="A104" s="20">
        <v>35</v>
      </c>
    </row>
    <row r="105" spans="1:1" x14ac:dyDescent="0.25">
      <c r="A105" s="20">
        <v>2</v>
      </c>
    </row>
    <row r="106" spans="1:1" x14ac:dyDescent="0.25">
      <c r="A106" s="20">
        <v>6</v>
      </c>
    </row>
    <row r="107" spans="1:1" x14ac:dyDescent="0.25">
      <c r="A107" s="17"/>
    </row>
    <row r="108" spans="1:1" x14ac:dyDescent="0.25">
      <c r="A108" s="17"/>
    </row>
    <row r="109" spans="1:1" x14ac:dyDescent="0.25">
      <c r="A109" s="17"/>
    </row>
    <row r="110" spans="1:1" x14ac:dyDescent="0.25">
      <c r="A110" s="17"/>
    </row>
    <row r="111" spans="1:1" x14ac:dyDescent="0.25">
      <c r="A111" s="17"/>
    </row>
    <row r="112" spans="1:1" x14ac:dyDescent="0.25">
      <c r="A112" s="17"/>
    </row>
    <row r="113" spans="1:1" x14ac:dyDescent="0.25">
      <c r="A113" s="17"/>
    </row>
    <row r="114" spans="1:1" x14ac:dyDescent="0.25">
      <c r="A114" s="17"/>
    </row>
    <row r="115" spans="1:1" x14ac:dyDescent="0.25">
      <c r="A115" s="17"/>
    </row>
    <row r="116" spans="1:1" x14ac:dyDescent="0.25">
      <c r="A116" s="17"/>
    </row>
    <row r="117" spans="1:1" x14ac:dyDescent="0.25">
      <c r="A117" s="17"/>
    </row>
    <row r="118" spans="1:1" x14ac:dyDescent="0.25">
      <c r="A118" s="17"/>
    </row>
    <row r="119" spans="1:1" x14ac:dyDescent="0.25">
      <c r="A119" s="17"/>
    </row>
    <row r="120" spans="1:1" x14ac:dyDescent="0.25">
      <c r="A120" s="17"/>
    </row>
    <row r="121" spans="1:1" x14ac:dyDescent="0.25">
      <c r="A121" s="17"/>
    </row>
    <row r="122" spans="1:1" x14ac:dyDescent="0.25">
      <c r="A122" s="17"/>
    </row>
    <row r="123" spans="1:1" x14ac:dyDescent="0.25">
      <c r="A123" s="17"/>
    </row>
    <row r="124" spans="1:1" x14ac:dyDescent="0.25">
      <c r="A124" s="17"/>
    </row>
    <row r="125" spans="1:1" x14ac:dyDescent="0.25">
      <c r="A125" s="17"/>
    </row>
    <row r="126" spans="1:1" x14ac:dyDescent="0.25">
      <c r="A126" s="17"/>
    </row>
    <row r="127" spans="1:1" x14ac:dyDescent="0.25">
      <c r="A127" s="17"/>
    </row>
    <row r="128" spans="1:1" x14ac:dyDescent="0.25">
      <c r="A128" s="17"/>
    </row>
    <row r="129" spans="1:1" x14ac:dyDescent="0.25">
      <c r="A129" s="17"/>
    </row>
    <row r="130" spans="1:1" x14ac:dyDescent="0.25">
      <c r="A130" s="17"/>
    </row>
    <row r="131" spans="1:1" x14ac:dyDescent="0.25">
      <c r="A131" s="17"/>
    </row>
    <row r="132" spans="1:1" x14ac:dyDescent="0.25">
      <c r="A132" s="17"/>
    </row>
    <row r="133" spans="1:1" x14ac:dyDescent="0.25">
      <c r="A133" s="17"/>
    </row>
    <row r="134" spans="1:1" x14ac:dyDescent="0.25">
      <c r="A134" s="17"/>
    </row>
    <row r="135" spans="1:1" x14ac:dyDescent="0.25">
      <c r="A135" s="17"/>
    </row>
    <row r="136" spans="1:1" x14ac:dyDescent="0.25">
      <c r="A136" s="17"/>
    </row>
    <row r="137" spans="1:1" x14ac:dyDescent="0.25">
      <c r="A137" s="17"/>
    </row>
    <row r="138" spans="1:1" x14ac:dyDescent="0.25">
      <c r="A138" s="17"/>
    </row>
    <row r="139" spans="1:1" x14ac:dyDescent="0.25">
      <c r="A139" s="17"/>
    </row>
    <row r="140" spans="1:1" x14ac:dyDescent="0.25">
      <c r="A140" s="17"/>
    </row>
    <row r="141" spans="1:1" x14ac:dyDescent="0.25">
      <c r="A141" s="17"/>
    </row>
    <row r="142" spans="1:1" x14ac:dyDescent="0.25">
      <c r="A142" s="17"/>
    </row>
    <row r="143" spans="1:1" x14ac:dyDescent="0.25">
      <c r="A143" s="17"/>
    </row>
    <row r="144" spans="1:1" x14ac:dyDescent="0.25">
      <c r="A144" s="17"/>
    </row>
    <row r="145" spans="1:1" x14ac:dyDescent="0.25">
      <c r="A145" s="17"/>
    </row>
    <row r="146" spans="1:1" x14ac:dyDescent="0.25">
      <c r="A146" s="17"/>
    </row>
    <row r="147" spans="1:1" x14ac:dyDescent="0.25">
      <c r="A147" s="17"/>
    </row>
    <row r="148" spans="1:1" x14ac:dyDescent="0.25">
      <c r="A148" s="17"/>
    </row>
    <row r="149" spans="1:1" x14ac:dyDescent="0.25">
      <c r="A149" s="17"/>
    </row>
    <row r="150" spans="1:1" x14ac:dyDescent="0.25">
      <c r="A150" s="17"/>
    </row>
    <row r="151" spans="1:1" x14ac:dyDescent="0.25">
      <c r="A151" s="17"/>
    </row>
    <row r="152" spans="1:1" x14ac:dyDescent="0.25">
      <c r="A152" s="17"/>
    </row>
    <row r="153" spans="1:1" x14ac:dyDescent="0.25">
      <c r="A153" s="17"/>
    </row>
    <row r="154" spans="1:1" x14ac:dyDescent="0.25">
      <c r="A154" s="17"/>
    </row>
    <row r="155" spans="1:1" x14ac:dyDescent="0.25">
      <c r="A155" s="17"/>
    </row>
    <row r="156" spans="1:1" x14ac:dyDescent="0.25">
      <c r="A156" s="17"/>
    </row>
    <row r="157" spans="1:1" x14ac:dyDescent="0.25">
      <c r="A157" s="17"/>
    </row>
    <row r="158" spans="1:1" x14ac:dyDescent="0.25">
      <c r="A158" s="17"/>
    </row>
    <row r="159" spans="1:1" x14ac:dyDescent="0.25">
      <c r="A159" s="17"/>
    </row>
    <row r="160" spans="1:1" x14ac:dyDescent="0.25">
      <c r="A160" s="17"/>
    </row>
    <row r="161" spans="1:1" x14ac:dyDescent="0.25">
      <c r="A161" s="17"/>
    </row>
    <row r="162" spans="1:1" x14ac:dyDescent="0.25">
      <c r="A162" s="17"/>
    </row>
    <row r="163" spans="1:1" x14ac:dyDescent="0.25">
      <c r="A163" s="17"/>
    </row>
    <row r="164" spans="1:1" x14ac:dyDescent="0.25">
      <c r="A164" s="17"/>
    </row>
    <row r="165" spans="1:1" x14ac:dyDescent="0.25">
      <c r="A165" s="17"/>
    </row>
    <row r="166" spans="1:1" x14ac:dyDescent="0.25">
      <c r="A166" s="17"/>
    </row>
    <row r="167" spans="1:1" x14ac:dyDescent="0.25">
      <c r="A167" s="17"/>
    </row>
    <row r="168" spans="1:1" x14ac:dyDescent="0.25">
      <c r="A168" s="17"/>
    </row>
    <row r="169" spans="1:1" x14ac:dyDescent="0.25">
      <c r="A169" s="17"/>
    </row>
    <row r="170" spans="1:1" x14ac:dyDescent="0.25">
      <c r="A170" s="17"/>
    </row>
    <row r="171" spans="1:1" x14ac:dyDescent="0.25">
      <c r="A171" s="17"/>
    </row>
    <row r="172" spans="1:1" x14ac:dyDescent="0.25">
      <c r="A172" s="17"/>
    </row>
    <row r="173" spans="1:1" x14ac:dyDescent="0.25">
      <c r="A173" s="17"/>
    </row>
    <row r="174" spans="1:1" x14ac:dyDescent="0.25">
      <c r="A174" s="17"/>
    </row>
    <row r="175" spans="1:1" x14ac:dyDescent="0.25">
      <c r="A175" s="17"/>
    </row>
    <row r="176" spans="1:1" x14ac:dyDescent="0.25">
      <c r="A176" s="17"/>
    </row>
    <row r="177" spans="1:1" x14ac:dyDescent="0.25">
      <c r="A177" s="17"/>
    </row>
    <row r="178" spans="1:1" x14ac:dyDescent="0.25">
      <c r="A178" s="17"/>
    </row>
    <row r="179" spans="1:1" x14ac:dyDescent="0.25">
      <c r="A179" s="17"/>
    </row>
    <row r="180" spans="1:1" x14ac:dyDescent="0.25">
      <c r="A180" s="17"/>
    </row>
    <row r="181" spans="1:1" x14ac:dyDescent="0.25">
      <c r="A181" s="17"/>
    </row>
    <row r="182" spans="1:1" x14ac:dyDescent="0.25">
      <c r="A182" s="17"/>
    </row>
    <row r="183" spans="1:1" x14ac:dyDescent="0.25">
      <c r="A183" s="17"/>
    </row>
    <row r="184" spans="1:1" x14ac:dyDescent="0.25">
      <c r="A184" s="17"/>
    </row>
    <row r="185" spans="1:1" x14ac:dyDescent="0.25">
      <c r="A185" s="17"/>
    </row>
    <row r="186" spans="1:1" x14ac:dyDescent="0.25">
      <c r="A186" s="17"/>
    </row>
    <row r="187" spans="1:1" x14ac:dyDescent="0.25">
      <c r="A187" s="17"/>
    </row>
    <row r="188" spans="1:1" x14ac:dyDescent="0.25">
      <c r="A188" s="17"/>
    </row>
    <row r="189" spans="1:1" x14ac:dyDescent="0.25">
      <c r="A189" s="17"/>
    </row>
    <row r="190" spans="1:1" x14ac:dyDescent="0.25">
      <c r="A190" s="17"/>
    </row>
    <row r="191" spans="1:1" x14ac:dyDescent="0.25">
      <c r="A191" s="17"/>
    </row>
    <row r="192" spans="1:1" x14ac:dyDescent="0.25">
      <c r="A192" s="17"/>
    </row>
    <row r="193" spans="1:1" x14ac:dyDescent="0.25">
      <c r="A193" s="17"/>
    </row>
    <row r="194" spans="1:1" x14ac:dyDescent="0.25">
      <c r="A194" s="17"/>
    </row>
    <row r="195" spans="1:1" x14ac:dyDescent="0.25">
      <c r="A195" s="17"/>
    </row>
    <row r="196" spans="1:1" x14ac:dyDescent="0.25">
      <c r="A196" s="17"/>
    </row>
    <row r="197" spans="1:1" x14ac:dyDescent="0.25">
      <c r="A197" s="17"/>
    </row>
    <row r="198" spans="1:1" x14ac:dyDescent="0.25">
      <c r="A198" s="17"/>
    </row>
    <row r="199" spans="1:1" x14ac:dyDescent="0.25">
      <c r="A199" s="17"/>
    </row>
    <row r="200" spans="1:1" x14ac:dyDescent="0.25">
      <c r="A200" s="17"/>
    </row>
    <row r="201" spans="1:1" x14ac:dyDescent="0.25">
      <c r="A201" s="17"/>
    </row>
    <row r="202" spans="1:1" x14ac:dyDescent="0.25">
      <c r="A202" s="17"/>
    </row>
    <row r="203" spans="1:1" x14ac:dyDescent="0.25">
      <c r="A203" s="17"/>
    </row>
    <row r="204" spans="1:1" x14ac:dyDescent="0.25">
      <c r="A204" s="17"/>
    </row>
    <row r="205" spans="1:1" x14ac:dyDescent="0.25">
      <c r="A205" s="17"/>
    </row>
    <row r="206" spans="1:1" x14ac:dyDescent="0.25">
      <c r="A206" s="17"/>
    </row>
    <row r="207" spans="1:1" x14ac:dyDescent="0.25">
      <c r="A207" s="17"/>
    </row>
    <row r="208" spans="1:1" x14ac:dyDescent="0.25">
      <c r="A208" s="17"/>
    </row>
    <row r="209" spans="1:1" x14ac:dyDescent="0.25">
      <c r="A209" s="17"/>
    </row>
    <row r="210" spans="1:1" x14ac:dyDescent="0.25">
      <c r="A210" s="17"/>
    </row>
    <row r="211" spans="1:1" x14ac:dyDescent="0.25">
      <c r="A211" s="17"/>
    </row>
    <row r="212" spans="1:1" x14ac:dyDescent="0.25">
      <c r="A212" s="17"/>
    </row>
    <row r="213" spans="1:1" x14ac:dyDescent="0.25">
      <c r="A213" s="17"/>
    </row>
    <row r="214" spans="1:1" x14ac:dyDescent="0.25">
      <c r="A214" s="17"/>
    </row>
    <row r="215" spans="1:1" x14ac:dyDescent="0.25">
      <c r="A215" s="17"/>
    </row>
    <row r="216" spans="1:1" x14ac:dyDescent="0.25">
      <c r="A216" s="17"/>
    </row>
    <row r="217" spans="1:1" x14ac:dyDescent="0.25">
      <c r="A217" s="17"/>
    </row>
    <row r="218" spans="1:1" x14ac:dyDescent="0.25">
      <c r="A218" s="17"/>
    </row>
    <row r="219" spans="1:1" x14ac:dyDescent="0.25">
      <c r="A219" s="17"/>
    </row>
    <row r="220" spans="1:1" x14ac:dyDescent="0.25">
      <c r="A220" s="17"/>
    </row>
    <row r="221" spans="1:1" x14ac:dyDescent="0.25">
      <c r="A221" s="17"/>
    </row>
    <row r="222" spans="1:1" x14ac:dyDescent="0.25">
      <c r="A222" s="17"/>
    </row>
    <row r="223" spans="1:1" x14ac:dyDescent="0.25">
      <c r="A223" s="17"/>
    </row>
    <row r="224" spans="1:1" x14ac:dyDescent="0.25">
      <c r="A224" s="17"/>
    </row>
    <row r="225" spans="1:1" x14ac:dyDescent="0.25">
      <c r="A225" s="17"/>
    </row>
    <row r="226" spans="1:1" x14ac:dyDescent="0.25">
      <c r="A226" s="17"/>
    </row>
    <row r="227" spans="1:1" x14ac:dyDescent="0.25">
      <c r="A227" s="17"/>
    </row>
    <row r="228" spans="1:1" x14ac:dyDescent="0.25">
      <c r="A228" s="17"/>
    </row>
    <row r="229" spans="1:1" x14ac:dyDescent="0.25">
      <c r="A229" s="17"/>
    </row>
    <row r="230" spans="1:1" x14ac:dyDescent="0.25">
      <c r="A230" s="17"/>
    </row>
    <row r="231" spans="1:1" x14ac:dyDescent="0.25">
      <c r="A231" s="17"/>
    </row>
    <row r="232" spans="1:1" x14ac:dyDescent="0.25">
      <c r="A232" s="17"/>
    </row>
    <row r="233" spans="1:1" x14ac:dyDescent="0.25">
      <c r="A233" s="17"/>
    </row>
    <row r="234" spans="1:1" x14ac:dyDescent="0.25">
      <c r="A234" s="17"/>
    </row>
    <row r="235" spans="1:1" x14ac:dyDescent="0.25">
      <c r="A235" s="17"/>
    </row>
    <row r="236" spans="1:1" x14ac:dyDescent="0.25">
      <c r="A236" s="17"/>
    </row>
    <row r="237" spans="1:1" x14ac:dyDescent="0.25">
      <c r="A237" s="17"/>
    </row>
    <row r="238" spans="1:1" x14ac:dyDescent="0.25">
      <c r="A238" s="17"/>
    </row>
    <row r="239" spans="1:1" x14ac:dyDescent="0.25">
      <c r="A239" s="17"/>
    </row>
    <row r="240" spans="1:1" x14ac:dyDescent="0.25">
      <c r="A240" s="17"/>
    </row>
    <row r="241" spans="1:1" x14ac:dyDescent="0.25">
      <c r="A241" s="17"/>
    </row>
    <row r="242" spans="1:1" x14ac:dyDescent="0.25">
      <c r="A242" s="17"/>
    </row>
    <row r="243" spans="1:1" x14ac:dyDescent="0.25">
      <c r="A243" s="17"/>
    </row>
    <row r="244" spans="1:1" x14ac:dyDescent="0.25">
      <c r="A244" s="17"/>
    </row>
    <row r="245" spans="1:1" x14ac:dyDescent="0.25">
      <c r="A245" s="17"/>
    </row>
    <row r="246" spans="1:1" x14ac:dyDescent="0.25">
      <c r="A246" s="17"/>
    </row>
    <row r="247" spans="1:1" x14ac:dyDescent="0.25">
      <c r="A247" s="17"/>
    </row>
    <row r="248" spans="1:1" x14ac:dyDescent="0.25">
      <c r="A248" s="17"/>
    </row>
    <row r="249" spans="1:1" x14ac:dyDescent="0.25">
      <c r="A249" s="17"/>
    </row>
    <row r="250" spans="1:1" x14ac:dyDescent="0.25">
      <c r="A250" s="17"/>
    </row>
    <row r="251" spans="1:1" x14ac:dyDescent="0.25">
      <c r="A251" s="17"/>
    </row>
    <row r="252" spans="1:1" x14ac:dyDescent="0.25">
      <c r="A252" s="17"/>
    </row>
    <row r="253" spans="1:1" x14ac:dyDescent="0.25">
      <c r="A253" s="17"/>
    </row>
    <row r="254" spans="1:1" x14ac:dyDescent="0.25">
      <c r="A254" s="17"/>
    </row>
    <row r="255" spans="1:1" x14ac:dyDescent="0.25">
      <c r="A255" s="17"/>
    </row>
    <row r="256" spans="1:1" x14ac:dyDescent="0.25">
      <c r="A256" s="17"/>
    </row>
    <row r="257" spans="1:1" x14ac:dyDescent="0.25">
      <c r="A257" s="17"/>
    </row>
    <row r="258" spans="1:1" x14ac:dyDescent="0.25">
      <c r="A258" s="17"/>
    </row>
    <row r="259" spans="1:1" x14ac:dyDescent="0.25">
      <c r="A259" s="17"/>
    </row>
    <row r="260" spans="1:1" x14ac:dyDescent="0.25">
      <c r="A260" s="17"/>
    </row>
    <row r="261" spans="1:1" x14ac:dyDescent="0.25">
      <c r="A261" s="17"/>
    </row>
    <row r="262" spans="1:1" x14ac:dyDescent="0.25">
      <c r="A262" s="17"/>
    </row>
    <row r="263" spans="1:1" x14ac:dyDescent="0.25">
      <c r="A263" s="17"/>
    </row>
    <row r="264" spans="1:1" x14ac:dyDescent="0.25">
      <c r="A264" s="17"/>
    </row>
    <row r="265" spans="1:1" x14ac:dyDescent="0.25">
      <c r="A265" s="17"/>
    </row>
    <row r="266" spans="1:1" x14ac:dyDescent="0.25">
      <c r="A266" s="17"/>
    </row>
    <row r="267" spans="1:1" x14ac:dyDescent="0.25">
      <c r="A267" s="17"/>
    </row>
    <row r="268" spans="1:1" x14ac:dyDescent="0.25">
      <c r="A268" s="17"/>
    </row>
    <row r="269" spans="1:1" x14ac:dyDescent="0.25">
      <c r="A269" s="17"/>
    </row>
    <row r="270" spans="1:1" x14ac:dyDescent="0.25">
      <c r="A270" s="17"/>
    </row>
    <row r="271" spans="1:1" x14ac:dyDescent="0.25">
      <c r="A271" s="17"/>
    </row>
    <row r="272" spans="1:1" x14ac:dyDescent="0.25">
      <c r="A272" s="17"/>
    </row>
    <row r="273" spans="1:1" x14ac:dyDescent="0.25">
      <c r="A273" s="17"/>
    </row>
    <row r="274" spans="1:1" x14ac:dyDescent="0.25">
      <c r="A274" s="17"/>
    </row>
    <row r="275" spans="1:1" x14ac:dyDescent="0.25">
      <c r="A275" s="17"/>
    </row>
    <row r="276" spans="1:1" x14ac:dyDescent="0.25">
      <c r="A276" s="17"/>
    </row>
    <row r="277" spans="1:1" x14ac:dyDescent="0.25">
      <c r="A277" s="17"/>
    </row>
    <row r="278" spans="1:1" x14ac:dyDescent="0.25">
      <c r="A278" s="17"/>
    </row>
    <row r="279" spans="1:1" x14ac:dyDescent="0.25">
      <c r="A279" s="17"/>
    </row>
    <row r="280" spans="1:1" x14ac:dyDescent="0.25">
      <c r="A280" s="17"/>
    </row>
    <row r="281" spans="1:1" x14ac:dyDescent="0.25">
      <c r="A281" s="17"/>
    </row>
    <row r="282" spans="1:1" x14ac:dyDescent="0.25">
      <c r="A282" s="17"/>
    </row>
    <row r="283" spans="1:1" x14ac:dyDescent="0.25">
      <c r="A283" s="17"/>
    </row>
    <row r="284" spans="1:1" x14ac:dyDescent="0.25">
      <c r="A284" s="17"/>
    </row>
    <row r="285" spans="1:1" x14ac:dyDescent="0.25">
      <c r="A285" s="17"/>
    </row>
    <row r="286" spans="1:1" x14ac:dyDescent="0.25">
      <c r="A286" s="17"/>
    </row>
    <row r="287" spans="1:1" x14ac:dyDescent="0.25">
      <c r="A287" s="17"/>
    </row>
    <row r="288" spans="1:1" x14ac:dyDescent="0.25">
      <c r="A288" s="17"/>
    </row>
    <row r="289" spans="1:1" x14ac:dyDescent="0.25">
      <c r="A289" s="17"/>
    </row>
    <row r="290" spans="1:1" x14ac:dyDescent="0.25">
      <c r="A290" s="17"/>
    </row>
    <row r="291" spans="1:1" x14ac:dyDescent="0.25">
      <c r="A291" s="17"/>
    </row>
    <row r="292" spans="1:1" x14ac:dyDescent="0.25">
      <c r="A292" s="17"/>
    </row>
    <row r="293" spans="1:1" x14ac:dyDescent="0.25">
      <c r="A293" s="17"/>
    </row>
    <row r="294" spans="1:1" x14ac:dyDescent="0.25">
      <c r="A294" s="17"/>
    </row>
    <row r="295" spans="1:1" x14ac:dyDescent="0.25">
      <c r="A295" s="17"/>
    </row>
    <row r="296" spans="1:1" x14ac:dyDescent="0.25">
      <c r="A296" s="17"/>
    </row>
    <row r="297" spans="1:1" x14ac:dyDescent="0.25">
      <c r="A297" s="17"/>
    </row>
    <row r="298" spans="1:1" x14ac:dyDescent="0.25">
      <c r="A298" s="17"/>
    </row>
    <row r="299" spans="1:1" x14ac:dyDescent="0.25">
      <c r="A299" s="17"/>
    </row>
    <row r="300" spans="1:1" x14ac:dyDescent="0.25">
      <c r="A300" s="17"/>
    </row>
    <row r="301" spans="1:1" x14ac:dyDescent="0.25">
      <c r="A301" s="17"/>
    </row>
    <row r="302" spans="1:1" x14ac:dyDescent="0.25">
      <c r="A302" s="17"/>
    </row>
    <row r="303" spans="1:1" x14ac:dyDescent="0.25">
      <c r="A303" s="17"/>
    </row>
    <row r="304" spans="1:1" x14ac:dyDescent="0.25">
      <c r="A304" s="17"/>
    </row>
    <row r="305" spans="1:1" x14ac:dyDescent="0.25">
      <c r="A305" s="17"/>
    </row>
    <row r="306" spans="1:1" x14ac:dyDescent="0.25">
      <c r="A306" s="17"/>
    </row>
    <row r="307" spans="1:1" x14ac:dyDescent="0.25">
      <c r="A307" s="17"/>
    </row>
    <row r="308" spans="1:1" x14ac:dyDescent="0.25">
      <c r="A308" s="17"/>
    </row>
    <row r="309" spans="1:1" x14ac:dyDescent="0.25">
      <c r="A309" s="17"/>
    </row>
    <row r="310" spans="1:1" x14ac:dyDescent="0.25">
      <c r="A310" s="17"/>
    </row>
    <row r="311" spans="1:1" x14ac:dyDescent="0.25">
      <c r="A311" s="17"/>
    </row>
    <row r="312" spans="1:1" x14ac:dyDescent="0.25">
      <c r="A312" s="17"/>
    </row>
    <row r="313" spans="1:1" x14ac:dyDescent="0.25">
      <c r="A313" s="17"/>
    </row>
    <row r="314" spans="1:1" x14ac:dyDescent="0.25">
      <c r="A314" s="17"/>
    </row>
    <row r="315" spans="1:1" x14ac:dyDescent="0.25">
      <c r="A315" s="17"/>
    </row>
    <row r="316" spans="1:1" x14ac:dyDescent="0.25">
      <c r="A316" s="17"/>
    </row>
    <row r="317" spans="1:1" x14ac:dyDescent="0.25">
      <c r="A317" s="17"/>
    </row>
    <row r="318" spans="1:1" x14ac:dyDescent="0.25">
      <c r="A318" s="17"/>
    </row>
    <row r="319" spans="1:1" x14ac:dyDescent="0.25">
      <c r="A319" s="17"/>
    </row>
    <row r="320" spans="1:1" x14ac:dyDescent="0.25">
      <c r="A320" s="17"/>
    </row>
    <row r="321" spans="1:1" x14ac:dyDescent="0.25">
      <c r="A321" s="17"/>
    </row>
    <row r="322" spans="1:1" x14ac:dyDescent="0.25">
      <c r="A322" s="17"/>
    </row>
    <row r="323" spans="1:1" x14ac:dyDescent="0.25">
      <c r="A323" s="17"/>
    </row>
    <row r="324" spans="1:1" x14ac:dyDescent="0.25">
      <c r="A324" s="17"/>
    </row>
    <row r="325" spans="1:1" x14ac:dyDescent="0.25">
      <c r="A325" s="17"/>
    </row>
    <row r="326" spans="1:1" x14ac:dyDescent="0.25">
      <c r="A326" s="17"/>
    </row>
    <row r="327" spans="1:1" x14ac:dyDescent="0.25">
      <c r="A327" s="17"/>
    </row>
    <row r="328" spans="1:1" x14ac:dyDescent="0.25">
      <c r="A328" s="17"/>
    </row>
    <row r="329" spans="1:1" x14ac:dyDescent="0.25">
      <c r="A329" s="17"/>
    </row>
    <row r="330" spans="1:1" x14ac:dyDescent="0.25">
      <c r="A330" s="17"/>
    </row>
    <row r="331" spans="1:1" x14ac:dyDescent="0.25">
      <c r="A331" s="17"/>
    </row>
    <row r="332" spans="1:1" x14ac:dyDescent="0.25">
      <c r="A332" s="17"/>
    </row>
    <row r="333" spans="1:1" x14ac:dyDescent="0.25">
      <c r="A333" s="17"/>
    </row>
    <row r="334" spans="1:1" x14ac:dyDescent="0.25">
      <c r="A334" s="17"/>
    </row>
    <row r="335" spans="1:1" x14ac:dyDescent="0.25">
      <c r="A335" s="17"/>
    </row>
    <row r="336" spans="1:1" x14ac:dyDescent="0.25">
      <c r="A336" s="17"/>
    </row>
    <row r="337" spans="1:1" x14ac:dyDescent="0.25">
      <c r="A337" s="17"/>
    </row>
    <row r="338" spans="1:1" x14ac:dyDescent="0.25">
      <c r="A338" s="17"/>
    </row>
    <row r="339" spans="1:1" x14ac:dyDescent="0.25">
      <c r="A339" s="17"/>
    </row>
    <row r="340" spans="1:1" x14ac:dyDescent="0.25">
      <c r="A340" s="17"/>
    </row>
    <row r="341" spans="1:1" x14ac:dyDescent="0.25">
      <c r="A341" s="17"/>
    </row>
    <row r="342" spans="1:1" x14ac:dyDescent="0.25">
      <c r="A342" s="17"/>
    </row>
    <row r="343" spans="1:1" x14ac:dyDescent="0.25">
      <c r="A343" s="17"/>
    </row>
    <row r="344" spans="1:1" x14ac:dyDescent="0.25">
      <c r="A344" s="17"/>
    </row>
    <row r="345" spans="1:1" x14ac:dyDescent="0.25">
      <c r="A345" s="17"/>
    </row>
    <row r="346" spans="1:1" x14ac:dyDescent="0.25">
      <c r="A346" s="17"/>
    </row>
    <row r="347" spans="1:1" x14ac:dyDescent="0.25">
      <c r="A347" s="17"/>
    </row>
    <row r="348" spans="1:1" x14ac:dyDescent="0.25">
      <c r="A348" s="17"/>
    </row>
    <row r="349" spans="1:1" x14ac:dyDescent="0.25">
      <c r="A349" s="17"/>
    </row>
    <row r="350" spans="1:1" x14ac:dyDescent="0.25">
      <c r="A350" s="17"/>
    </row>
  </sheetData>
  <sortState ref="J3:J8">
    <sortCondition ref="J3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0"/>
  <sheetViews>
    <sheetView workbookViewId="0">
      <selection activeCell="K16" sqref="K16"/>
    </sheetView>
  </sheetViews>
  <sheetFormatPr defaultRowHeight="15" x14ac:dyDescent="0.25"/>
  <cols>
    <col min="1" max="1" width="10.85546875" style="18" bestFit="1" customWidth="1"/>
    <col min="5" max="5" width="12.5703125" customWidth="1"/>
    <col min="6" max="6" width="13.140625" customWidth="1"/>
    <col min="7" max="7" width="10.28515625" customWidth="1"/>
  </cols>
  <sheetData>
    <row r="1" spans="1:11" ht="15.75" thickBot="1" x14ac:dyDescent="0.3">
      <c r="A1" s="14" t="s">
        <v>64</v>
      </c>
      <c r="G1" t="s">
        <v>92</v>
      </c>
      <c r="H1" t="s">
        <v>99</v>
      </c>
    </row>
    <row r="2" spans="1:11" x14ac:dyDescent="0.25">
      <c r="A2" s="17">
        <v>9</v>
      </c>
      <c r="C2" t="s">
        <v>116</v>
      </c>
      <c r="D2">
        <f>MAX(A2:A106)</f>
        <v>1050</v>
      </c>
      <c r="G2" t="s">
        <v>109</v>
      </c>
      <c r="H2">
        <v>200</v>
      </c>
      <c r="J2" s="26" t="s">
        <v>99</v>
      </c>
      <c r="K2" s="26" t="s">
        <v>101</v>
      </c>
    </row>
    <row r="3" spans="1:11" x14ac:dyDescent="0.25">
      <c r="A3" s="20">
        <v>14</v>
      </c>
      <c r="C3" t="s">
        <v>91</v>
      </c>
      <c r="D3">
        <f>MIN(A2:A106)</f>
        <v>0</v>
      </c>
      <c r="G3" t="s">
        <v>110</v>
      </c>
      <c r="H3">
        <v>400</v>
      </c>
      <c r="J3" s="23">
        <v>200</v>
      </c>
      <c r="K3" s="24">
        <v>101</v>
      </c>
    </row>
    <row r="4" spans="1:11" x14ac:dyDescent="0.25">
      <c r="A4" s="17">
        <v>10</v>
      </c>
      <c r="G4" t="s">
        <v>111</v>
      </c>
      <c r="H4">
        <v>600</v>
      </c>
      <c r="J4" s="23">
        <v>400</v>
      </c>
      <c r="K4" s="24">
        <v>2</v>
      </c>
    </row>
    <row r="5" spans="1:11" x14ac:dyDescent="0.25">
      <c r="A5" s="17">
        <v>10</v>
      </c>
      <c r="G5" t="s">
        <v>112</v>
      </c>
      <c r="H5">
        <v>800</v>
      </c>
      <c r="J5" s="23">
        <v>600</v>
      </c>
      <c r="K5" s="24">
        <v>1</v>
      </c>
    </row>
    <row r="6" spans="1:11" x14ac:dyDescent="0.25">
      <c r="A6" s="17">
        <v>75</v>
      </c>
      <c r="G6" t="s">
        <v>113</v>
      </c>
      <c r="H6">
        <v>1000</v>
      </c>
      <c r="J6" s="23">
        <v>800</v>
      </c>
      <c r="K6" s="24">
        <v>0</v>
      </c>
    </row>
    <row r="7" spans="1:11" x14ac:dyDescent="0.25">
      <c r="A7" s="17">
        <v>5</v>
      </c>
      <c r="G7" t="s">
        <v>117</v>
      </c>
      <c r="H7">
        <v>1200</v>
      </c>
      <c r="J7" s="23">
        <v>1000</v>
      </c>
      <c r="K7" s="24">
        <v>0</v>
      </c>
    </row>
    <row r="8" spans="1:11" x14ac:dyDescent="0.25">
      <c r="A8" s="17">
        <v>6</v>
      </c>
      <c r="J8" s="23">
        <v>1200</v>
      </c>
      <c r="K8" s="24">
        <v>1</v>
      </c>
    </row>
    <row r="9" spans="1:11" ht="15.75" thickBot="1" x14ac:dyDescent="0.3">
      <c r="A9" s="17">
        <v>6</v>
      </c>
      <c r="J9" s="25" t="s">
        <v>100</v>
      </c>
      <c r="K9" s="25">
        <v>0</v>
      </c>
    </row>
    <row r="10" spans="1:11" x14ac:dyDescent="0.25">
      <c r="A10" s="17">
        <v>13</v>
      </c>
    </row>
    <row r="11" spans="1:11" ht="15.75" thickBot="1" x14ac:dyDescent="0.3">
      <c r="A11" s="17">
        <v>38</v>
      </c>
    </row>
    <row r="12" spans="1:11" ht="15.75" thickBot="1" x14ac:dyDescent="0.3">
      <c r="A12" s="17">
        <v>35</v>
      </c>
      <c r="E12" s="38" t="s">
        <v>64</v>
      </c>
      <c r="F12" s="39" t="s">
        <v>101</v>
      </c>
    </row>
    <row r="13" spans="1:11" x14ac:dyDescent="0.25">
      <c r="A13" s="17">
        <v>15</v>
      </c>
      <c r="E13" s="30" t="s">
        <v>109</v>
      </c>
      <c r="F13" s="32">
        <v>101</v>
      </c>
    </row>
    <row r="14" spans="1:11" x14ac:dyDescent="0.25">
      <c r="A14" s="17">
        <v>2</v>
      </c>
      <c r="E14" s="30" t="s">
        <v>110</v>
      </c>
      <c r="F14" s="32">
        <v>2</v>
      </c>
    </row>
    <row r="15" spans="1:11" x14ac:dyDescent="0.25">
      <c r="A15" s="17">
        <v>18</v>
      </c>
      <c r="E15" s="30" t="s">
        <v>111</v>
      </c>
      <c r="F15" s="32">
        <v>1</v>
      </c>
    </row>
    <row r="16" spans="1:11" x14ac:dyDescent="0.25">
      <c r="A16" s="20">
        <v>20</v>
      </c>
      <c r="E16" s="30" t="s">
        <v>112</v>
      </c>
      <c r="F16" s="32">
        <v>0</v>
      </c>
    </row>
    <row r="17" spans="1:6" x14ac:dyDescent="0.25">
      <c r="A17" s="17">
        <v>590</v>
      </c>
      <c r="E17" s="30" t="s">
        <v>113</v>
      </c>
      <c r="F17" s="32">
        <v>0</v>
      </c>
    </row>
    <row r="18" spans="1:6" x14ac:dyDescent="0.25">
      <c r="A18" s="17">
        <v>48</v>
      </c>
      <c r="E18" s="30" t="s">
        <v>117</v>
      </c>
      <c r="F18" s="32">
        <v>1</v>
      </c>
    </row>
    <row r="19" spans="1:6" ht="15.75" thickBot="1" x14ac:dyDescent="0.3">
      <c r="A19" s="20">
        <v>375</v>
      </c>
      <c r="E19" s="34"/>
      <c r="F19" s="33">
        <v>0</v>
      </c>
    </row>
    <row r="20" spans="1:6" x14ac:dyDescent="0.25">
      <c r="A20" s="17">
        <v>5</v>
      </c>
    </row>
    <row r="21" spans="1:6" x14ac:dyDescent="0.25">
      <c r="A21" s="17">
        <v>15</v>
      </c>
    </row>
    <row r="22" spans="1:6" x14ac:dyDescent="0.25">
      <c r="A22" s="20">
        <v>100</v>
      </c>
    </row>
    <row r="23" spans="1:6" x14ac:dyDescent="0.25">
      <c r="A23" s="17">
        <v>2</v>
      </c>
    </row>
    <row r="24" spans="1:6" x14ac:dyDescent="0.25">
      <c r="A24" s="17">
        <v>10</v>
      </c>
    </row>
    <row r="25" spans="1:6" x14ac:dyDescent="0.25">
      <c r="A25" s="17">
        <v>10</v>
      </c>
    </row>
    <row r="26" spans="1:6" x14ac:dyDescent="0.25">
      <c r="A26" s="17">
        <v>14</v>
      </c>
    </row>
    <row r="27" spans="1:6" x14ac:dyDescent="0.25">
      <c r="A27" s="17">
        <v>20</v>
      </c>
    </row>
    <row r="28" spans="1:6" x14ac:dyDescent="0.25">
      <c r="A28" s="17">
        <v>20</v>
      </c>
    </row>
    <row r="29" spans="1:6" x14ac:dyDescent="0.25">
      <c r="A29" s="17">
        <v>5</v>
      </c>
    </row>
    <row r="30" spans="1:6" x14ac:dyDescent="0.25">
      <c r="A30" s="17">
        <v>10</v>
      </c>
    </row>
    <row r="31" spans="1:6" x14ac:dyDescent="0.25">
      <c r="A31" s="20">
        <v>135</v>
      </c>
    </row>
    <row r="32" spans="1:6" x14ac:dyDescent="0.25">
      <c r="A32" s="17">
        <v>25</v>
      </c>
    </row>
    <row r="33" spans="1:1" x14ac:dyDescent="0.25">
      <c r="A33" s="17">
        <v>5</v>
      </c>
    </row>
    <row r="34" spans="1:1" x14ac:dyDescent="0.25">
      <c r="A34" s="20">
        <v>300</v>
      </c>
    </row>
    <row r="35" spans="1:1" x14ac:dyDescent="0.25">
      <c r="A35" s="17">
        <v>40</v>
      </c>
    </row>
    <row r="36" spans="1:1" x14ac:dyDescent="0.25">
      <c r="A36" s="17">
        <v>150</v>
      </c>
    </row>
    <row r="37" spans="1:1" x14ac:dyDescent="0.25">
      <c r="A37" s="17">
        <v>100</v>
      </c>
    </row>
    <row r="38" spans="1:1" x14ac:dyDescent="0.25">
      <c r="A38" s="17">
        <v>1</v>
      </c>
    </row>
    <row r="39" spans="1:1" x14ac:dyDescent="0.25">
      <c r="A39" s="17">
        <v>4</v>
      </c>
    </row>
    <row r="40" spans="1:1" x14ac:dyDescent="0.25">
      <c r="A40" s="17">
        <v>6</v>
      </c>
    </row>
    <row r="41" spans="1:1" x14ac:dyDescent="0.25">
      <c r="A41" s="17">
        <v>12</v>
      </c>
    </row>
    <row r="42" spans="1:1" x14ac:dyDescent="0.25">
      <c r="A42" s="17">
        <v>2</v>
      </c>
    </row>
    <row r="43" spans="1:1" x14ac:dyDescent="0.25">
      <c r="A43" s="17">
        <v>3</v>
      </c>
    </row>
    <row r="44" spans="1:1" x14ac:dyDescent="0.25">
      <c r="A44" s="17">
        <v>8</v>
      </c>
    </row>
    <row r="45" spans="1:1" x14ac:dyDescent="0.25">
      <c r="A45" s="17">
        <v>5</v>
      </c>
    </row>
    <row r="46" spans="1:1" x14ac:dyDescent="0.25">
      <c r="A46" s="17">
        <v>10</v>
      </c>
    </row>
    <row r="47" spans="1:1" x14ac:dyDescent="0.25">
      <c r="A47" s="17">
        <v>8</v>
      </c>
    </row>
    <row r="48" spans="1:1" x14ac:dyDescent="0.25">
      <c r="A48" s="17">
        <v>20</v>
      </c>
    </row>
    <row r="49" spans="1:1" x14ac:dyDescent="0.25">
      <c r="A49" s="17">
        <v>50</v>
      </c>
    </row>
    <row r="50" spans="1:1" x14ac:dyDescent="0.25">
      <c r="A50" s="17">
        <v>10</v>
      </c>
    </row>
    <row r="51" spans="1:1" x14ac:dyDescent="0.25">
      <c r="A51" s="17">
        <v>20</v>
      </c>
    </row>
    <row r="52" spans="1:1" x14ac:dyDescent="0.25">
      <c r="A52" s="17">
        <v>17</v>
      </c>
    </row>
    <row r="53" spans="1:1" x14ac:dyDescent="0.25">
      <c r="A53" s="17">
        <v>25</v>
      </c>
    </row>
    <row r="54" spans="1:1" x14ac:dyDescent="0.25">
      <c r="A54" s="17">
        <v>20</v>
      </c>
    </row>
    <row r="55" spans="1:1" x14ac:dyDescent="0.25">
      <c r="A55" s="17">
        <v>2</v>
      </c>
    </row>
    <row r="56" spans="1:1" x14ac:dyDescent="0.25">
      <c r="A56" s="17">
        <v>25</v>
      </c>
    </row>
    <row r="57" spans="1:1" x14ac:dyDescent="0.25">
      <c r="A57" s="20">
        <v>8</v>
      </c>
    </row>
    <row r="58" spans="1:1" x14ac:dyDescent="0.25">
      <c r="A58" s="17">
        <v>10</v>
      </c>
    </row>
    <row r="59" spans="1:1" x14ac:dyDescent="0.25">
      <c r="A59" s="17">
        <v>8</v>
      </c>
    </row>
    <row r="60" spans="1:1" x14ac:dyDescent="0.25">
      <c r="A60" s="17">
        <v>150</v>
      </c>
    </row>
    <row r="61" spans="1:1" x14ac:dyDescent="0.25">
      <c r="A61" s="17">
        <v>10</v>
      </c>
    </row>
    <row r="62" spans="1:1" x14ac:dyDescent="0.25">
      <c r="A62" s="17">
        <v>45</v>
      </c>
    </row>
    <row r="63" spans="1:1" x14ac:dyDescent="0.25">
      <c r="A63" s="17">
        <v>20</v>
      </c>
    </row>
    <row r="64" spans="1:1" x14ac:dyDescent="0.25">
      <c r="A64" s="17">
        <v>5</v>
      </c>
    </row>
    <row r="65" spans="1:1" x14ac:dyDescent="0.25">
      <c r="A65" s="17">
        <v>2</v>
      </c>
    </row>
    <row r="66" spans="1:1" x14ac:dyDescent="0.25">
      <c r="A66" s="17">
        <v>50</v>
      </c>
    </row>
    <row r="67" spans="1:1" x14ac:dyDescent="0.25">
      <c r="A67" s="17">
        <v>10</v>
      </c>
    </row>
    <row r="68" spans="1:1" x14ac:dyDescent="0.25">
      <c r="A68" s="17">
        <v>15</v>
      </c>
    </row>
    <row r="69" spans="1:1" x14ac:dyDescent="0.25">
      <c r="A69" s="17">
        <v>3</v>
      </c>
    </row>
    <row r="70" spans="1:1" x14ac:dyDescent="0.25">
      <c r="A70" s="17">
        <v>1</v>
      </c>
    </row>
    <row r="71" spans="1:1" x14ac:dyDescent="0.25">
      <c r="A71" s="17">
        <v>5</v>
      </c>
    </row>
    <row r="72" spans="1:1" x14ac:dyDescent="0.25">
      <c r="A72" s="17">
        <v>20</v>
      </c>
    </row>
    <row r="73" spans="1:1" x14ac:dyDescent="0.25">
      <c r="A73" s="20">
        <v>25</v>
      </c>
    </row>
    <row r="74" spans="1:1" x14ac:dyDescent="0.25">
      <c r="A74" s="17">
        <v>30</v>
      </c>
    </row>
    <row r="75" spans="1:1" x14ac:dyDescent="0.25">
      <c r="A75" s="17">
        <v>55</v>
      </c>
    </row>
    <row r="76" spans="1:1" x14ac:dyDescent="0.25">
      <c r="A76" s="17">
        <v>0</v>
      </c>
    </row>
    <row r="77" spans="1:1" x14ac:dyDescent="0.25">
      <c r="A77" s="17">
        <v>3</v>
      </c>
    </row>
    <row r="78" spans="1:1" x14ac:dyDescent="0.25">
      <c r="A78" s="17">
        <v>19</v>
      </c>
    </row>
    <row r="79" spans="1:1" x14ac:dyDescent="0.25">
      <c r="A79" s="17">
        <v>34</v>
      </c>
    </row>
    <row r="80" spans="1:1" x14ac:dyDescent="0.25">
      <c r="A80" s="17">
        <v>9</v>
      </c>
    </row>
    <row r="81" spans="1:1" x14ac:dyDescent="0.25">
      <c r="A81" s="17">
        <v>2</v>
      </c>
    </row>
    <row r="82" spans="1:1" x14ac:dyDescent="0.25">
      <c r="A82" s="20">
        <v>42</v>
      </c>
    </row>
    <row r="83" spans="1:1" x14ac:dyDescent="0.25">
      <c r="A83" s="17">
        <v>50</v>
      </c>
    </row>
    <row r="84" spans="1:1" x14ac:dyDescent="0.25">
      <c r="A84" s="17">
        <v>10</v>
      </c>
    </row>
    <row r="85" spans="1:1" x14ac:dyDescent="0.25">
      <c r="A85" s="17">
        <v>7</v>
      </c>
    </row>
    <row r="86" spans="1:1" x14ac:dyDescent="0.25">
      <c r="A86" s="17">
        <v>7</v>
      </c>
    </row>
    <row r="87" spans="1:1" x14ac:dyDescent="0.25">
      <c r="A87" s="17">
        <v>9</v>
      </c>
    </row>
    <row r="88" spans="1:1" x14ac:dyDescent="0.25">
      <c r="A88" s="17">
        <v>20</v>
      </c>
    </row>
    <row r="89" spans="1:1" x14ac:dyDescent="0.25">
      <c r="A89" s="17">
        <v>20</v>
      </c>
    </row>
    <row r="90" spans="1:1" x14ac:dyDescent="0.25">
      <c r="A90" s="17">
        <v>35</v>
      </c>
    </row>
    <row r="91" spans="1:1" x14ac:dyDescent="0.25">
      <c r="A91" s="17">
        <v>6</v>
      </c>
    </row>
    <row r="92" spans="1:1" x14ac:dyDescent="0.25">
      <c r="A92" s="17">
        <v>8</v>
      </c>
    </row>
    <row r="93" spans="1:1" x14ac:dyDescent="0.25">
      <c r="A93" s="17">
        <v>50</v>
      </c>
    </row>
    <row r="94" spans="1:1" x14ac:dyDescent="0.25">
      <c r="A94" s="17">
        <v>65</v>
      </c>
    </row>
    <row r="95" spans="1:1" x14ac:dyDescent="0.25">
      <c r="A95" s="17">
        <v>1050</v>
      </c>
    </row>
    <row r="96" spans="1:1" x14ac:dyDescent="0.25">
      <c r="A96" s="17">
        <v>3</v>
      </c>
    </row>
    <row r="97" spans="1:1" x14ac:dyDescent="0.25">
      <c r="A97" s="17">
        <v>5</v>
      </c>
    </row>
    <row r="98" spans="1:1" x14ac:dyDescent="0.25">
      <c r="A98" s="17">
        <v>1</v>
      </c>
    </row>
    <row r="99" spans="1:1" x14ac:dyDescent="0.25">
      <c r="A99" s="17">
        <v>10</v>
      </c>
    </row>
    <row r="100" spans="1:1" x14ac:dyDescent="0.25">
      <c r="A100" s="17">
        <v>65</v>
      </c>
    </row>
    <row r="101" spans="1:1" x14ac:dyDescent="0.25">
      <c r="A101" s="17">
        <v>2</v>
      </c>
    </row>
    <row r="102" spans="1:1" x14ac:dyDescent="0.25">
      <c r="A102" s="17">
        <v>2</v>
      </c>
    </row>
    <row r="103" spans="1:1" x14ac:dyDescent="0.25">
      <c r="A103" s="17">
        <v>3</v>
      </c>
    </row>
    <row r="104" spans="1:1" x14ac:dyDescent="0.25">
      <c r="A104" s="17">
        <v>35</v>
      </c>
    </row>
    <row r="105" spans="1:1" x14ac:dyDescent="0.25">
      <c r="A105" s="17">
        <v>2</v>
      </c>
    </row>
    <row r="106" spans="1:1" x14ac:dyDescent="0.25">
      <c r="A106" s="17">
        <v>6</v>
      </c>
    </row>
    <row r="107" spans="1:1" x14ac:dyDescent="0.25">
      <c r="A107" s="17"/>
    </row>
    <row r="108" spans="1:1" x14ac:dyDescent="0.25">
      <c r="A108" s="17"/>
    </row>
    <row r="109" spans="1:1" x14ac:dyDescent="0.25">
      <c r="A109" s="17"/>
    </row>
    <row r="110" spans="1:1" x14ac:dyDescent="0.25">
      <c r="A110" s="17"/>
    </row>
    <row r="111" spans="1:1" x14ac:dyDescent="0.25">
      <c r="A111" s="17"/>
    </row>
    <row r="112" spans="1:1" x14ac:dyDescent="0.25">
      <c r="A112" s="17"/>
    </row>
    <row r="113" spans="1:1" x14ac:dyDescent="0.25">
      <c r="A113" s="17"/>
    </row>
    <row r="114" spans="1:1" x14ac:dyDescent="0.25">
      <c r="A114" s="17"/>
    </row>
    <row r="115" spans="1:1" x14ac:dyDescent="0.25">
      <c r="A115" s="17"/>
    </row>
    <row r="116" spans="1:1" x14ac:dyDescent="0.25">
      <c r="A116" s="17"/>
    </row>
    <row r="117" spans="1:1" x14ac:dyDescent="0.25">
      <c r="A117" s="17"/>
    </row>
    <row r="118" spans="1:1" x14ac:dyDescent="0.25">
      <c r="A118" s="17"/>
    </row>
    <row r="119" spans="1:1" x14ac:dyDescent="0.25">
      <c r="A119" s="17"/>
    </row>
    <row r="120" spans="1:1" x14ac:dyDescent="0.25">
      <c r="A120" s="17"/>
    </row>
    <row r="121" spans="1:1" x14ac:dyDescent="0.25">
      <c r="A121" s="17"/>
    </row>
    <row r="122" spans="1:1" x14ac:dyDescent="0.25">
      <c r="A122" s="17"/>
    </row>
    <row r="123" spans="1:1" x14ac:dyDescent="0.25">
      <c r="A123" s="17"/>
    </row>
    <row r="124" spans="1:1" x14ac:dyDescent="0.25">
      <c r="A124" s="17"/>
    </row>
    <row r="125" spans="1:1" x14ac:dyDescent="0.25">
      <c r="A125" s="17"/>
    </row>
    <row r="126" spans="1:1" x14ac:dyDescent="0.25">
      <c r="A126" s="17"/>
    </row>
    <row r="127" spans="1:1" x14ac:dyDescent="0.25">
      <c r="A127" s="17"/>
    </row>
    <row r="128" spans="1:1" x14ac:dyDescent="0.25">
      <c r="A128" s="17"/>
    </row>
    <row r="129" spans="1:1" x14ac:dyDescent="0.25">
      <c r="A129" s="17"/>
    </row>
    <row r="130" spans="1:1" x14ac:dyDescent="0.25">
      <c r="A130" s="17"/>
    </row>
    <row r="131" spans="1:1" x14ac:dyDescent="0.25">
      <c r="A131" s="17"/>
    </row>
    <row r="132" spans="1:1" x14ac:dyDescent="0.25">
      <c r="A132" s="17"/>
    </row>
    <row r="133" spans="1:1" x14ac:dyDescent="0.25">
      <c r="A133" s="17"/>
    </row>
    <row r="134" spans="1:1" x14ac:dyDescent="0.25">
      <c r="A134" s="17"/>
    </row>
    <row r="135" spans="1:1" x14ac:dyDescent="0.25">
      <c r="A135" s="17"/>
    </row>
    <row r="136" spans="1:1" x14ac:dyDescent="0.25">
      <c r="A136" s="17"/>
    </row>
    <row r="137" spans="1:1" x14ac:dyDescent="0.25">
      <c r="A137" s="17"/>
    </row>
    <row r="138" spans="1:1" x14ac:dyDescent="0.25">
      <c r="A138" s="17"/>
    </row>
    <row r="139" spans="1:1" x14ac:dyDescent="0.25">
      <c r="A139" s="17"/>
    </row>
    <row r="140" spans="1:1" x14ac:dyDescent="0.25">
      <c r="A140" s="17"/>
    </row>
    <row r="141" spans="1:1" x14ac:dyDescent="0.25">
      <c r="A141" s="17"/>
    </row>
    <row r="142" spans="1:1" x14ac:dyDescent="0.25">
      <c r="A142" s="17"/>
    </row>
    <row r="143" spans="1:1" x14ac:dyDescent="0.25">
      <c r="A143" s="17"/>
    </row>
    <row r="144" spans="1:1" x14ac:dyDescent="0.25">
      <c r="A144" s="17"/>
    </row>
    <row r="145" spans="1:1" x14ac:dyDescent="0.25">
      <c r="A145" s="17"/>
    </row>
    <row r="146" spans="1:1" x14ac:dyDescent="0.25">
      <c r="A146" s="17"/>
    </row>
    <row r="147" spans="1:1" x14ac:dyDescent="0.25">
      <c r="A147" s="17"/>
    </row>
    <row r="148" spans="1:1" x14ac:dyDescent="0.25">
      <c r="A148" s="17"/>
    </row>
    <row r="149" spans="1:1" x14ac:dyDescent="0.25">
      <c r="A149" s="17"/>
    </row>
    <row r="150" spans="1:1" x14ac:dyDescent="0.25">
      <c r="A150" s="17"/>
    </row>
    <row r="151" spans="1:1" x14ac:dyDescent="0.25">
      <c r="A151" s="17"/>
    </row>
    <row r="152" spans="1:1" x14ac:dyDescent="0.25">
      <c r="A152" s="17"/>
    </row>
    <row r="153" spans="1:1" x14ac:dyDescent="0.25">
      <c r="A153" s="17"/>
    </row>
    <row r="154" spans="1:1" x14ac:dyDescent="0.25">
      <c r="A154" s="17"/>
    </row>
    <row r="155" spans="1:1" x14ac:dyDescent="0.25">
      <c r="A155" s="17"/>
    </row>
    <row r="156" spans="1:1" x14ac:dyDescent="0.25">
      <c r="A156" s="17"/>
    </row>
    <row r="157" spans="1:1" x14ac:dyDescent="0.25">
      <c r="A157" s="17"/>
    </row>
    <row r="158" spans="1:1" x14ac:dyDescent="0.25">
      <c r="A158" s="17"/>
    </row>
    <row r="159" spans="1:1" x14ac:dyDescent="0.25">
      <c r="A159" s="17"/>
    </row>
    <row r="160" spans="1:1" x14ac:dyDescent="0.25">
      <c r="A160" s="17"/>
    </row>
    <row r="161" spans="1:1" x14ac:dyDescent="0.25">
      <c r="A161" s="17"/>
    </row>
    <row r="162" spans="1:1" x14ac:dyDescent="0.25">
      <c r="A162" s="17"/>
    </row>
    <row r="163" spans="1:1" x14ac:dyDescent="0.25">
      <c r="A163" s="17"/>
    </row>
    <row r="164" spans="1:1" x14ac:dyDescent="0.25">
      <c r="A164" s="17"/>
    </row>
    <row r="165" spans="1:1" x14ac:dyDescent="0.25">
      <c r="A165" s="17"/>
    </row>
    <row r="166" spans="1:1" x14ac:dyDescent="0.25">
      <c r="A166" s="17"/>
    </row>
    <row r="167" spans="1:1" x14ac:dyDescent="0.25">
      <c r="A167" s="17"/>
    </row>
    <row r="168" spans="1:1" x14ac:dyDescent="0.25">
      <c r="A168" s="17"/>
    </row>
    <row r="169" spans="1:1" x14ac:dyDescent="0.25">
      <c r="A169" s="17"/>
    </row>
    <row r="170" spans="1:1" x14ac:dyDescent="0.25">
      <c r="A170" s="17"/>
    </row>
    <row r="171" spans="1:1" x14ac:dyDescent="0.25">
      <c r="A171" s="17"/>
    </row>
    <row r="172" spans="1:1" x14ac:dyDescent="0.25">
      <c r="A172" s="17"/>
    </row>
    <row r="173" spans="1:1" x14ac:dyDescent="0.25">
      <c r="A173" s="17"/>
    </row>
    <row r="174" spans="1:1" x14ac:dyDescent="0.25">
      <c r="A174" s="17"/>
    </row>
    <row r="175" spans="1:1" x14ac:dyDescent="0.25">
      <c r="A175" s="17"/>
    </row>
    <row r="176" spans="1:1" x14ac:dyDescent="0.25">
      <c r="A176" s="17"/>
    </row>
    <row r="177" spans="1:1" x14ac:dyDescent="0.25">
      <c r="A177" s="17"/>
    </row>
    <row r="178" spans="1:1" x14ac:dyDescent="0.25">
      <c r="A178" s="17"/>
    </row>
    <row r="179" spans="1:1" x14ac:dyDescent="0.25">
      <c r="A179" s="17"/>
    </row>
    <row r="180" spans="1:1" x14ac:dyDescent="0.25">
      <c r="A180" s="17"/>
    </row>
    <row r="181" spans="1:1" x14ac:dyDescent="0.25">
      <c r="A181" s="17"/>
    </row>
    <row r="182" spans="1:1" x14ac:dyDescent="0.25">
      <c r="A182" s="17"/>
    </row>
    <row r="183" spans="1:1" x14ac:dyDescent="0.25">
      <c r="A183" s="17"/>
    </row>
    <row r="184" spans="1:1" x14ac:dyDescent="0.25">
      <c r="A184" s="17"/>
    </row>
    <row r="185" spans="1:1" x14ac:dyDescent="0.25">
      <c r="A185" s="17"/>
    </row>
    <row r="186" spans="1:1" x14ac:dyDescent="0.25">
      <c r="A186" s="17"/>
    </row>
    <row r="187" spans="1:1" x14ac:dyDescent="0.25">
      <c r="A187" s="17"/>
    </row>
    <row r="188" spans="1:1" x14ac:dyDescent="0.25">
      <c r="A188" s="17"/>
    </row>
    <row r="189" spans="1:1" x14ac:dyDescent="0.25">
      <c r="A189" s="17"/>
    </row>
    <row r="190" spans="1:1" x14ac:dyDescent="0.25">
      <c r="A190" s="17"/>
    </row>
    <row r="191" spans="1:1" x14ac:dyDescent="0.25">
      <c r="A191" s="17"/>
    </row>
    <row r="192" spans="1:1" x14ac:dyDescent="0.25">
      <c r="A192" s="17"/>
    </row>
    <row r="193" spans="1:1" x14ac:dyDescent="0.25">
      <c r="A193" s="17"/>
    </row>
    <row r="194" spans="1:1" x14ac:dyDescent="0.25">
      <c r="A194" s="17"/>
    </row>
    <row r="195" spans="1:1" x14ac:dyDescent="0.25">
      <c r="A195" s="17"/>
    </row>
    <row r="196" spans="1:1" x14ac:dyDescent="0.25">
      <c r="A196" s="17"/>
    </row>
    <row r="197" spans="1:1" x14ac:dyDescent="0.25">
      <c r="A197" s="17"/>
    </row>
    <row r="198" spans="1:1" x14ac:dyDescent="0.25">
      <c r="A198" s="17"/>
    </row>
    <row r="199" spans="1:1" x14ac:dyDescent="0.25">
      <c r="A199" s="17"/>
    </row>
    <row r="200" spans="1:1" x14ac:dyDescent="0.25">
      <c r="A200" s="17"/>
    </row>
    <row r="201" spans="1:1" x14ac:dyDescent="0.25">
      <c r="A201" s="17"/>
    </row>
    <row r="202" spans="1:1" x14ac:dyDescent="0.25">
      <c r="A202" s="17"/>
    </row>
    <row r="203" spans="1:1" x14ac:dyDescent="0.25">
      <c r="A203" s="17"/>
    </row>
    <row r="204" spans="1:1" x14ac:dyDescent="0.25">
      <c r="A204" s="17"/>
    </row>
    <row r="205" spans="1:1" x14ac:dyDescent="0.25">
      <c r="A205" s="17"/>
    </row>
    <row r="206" spans="1:1" x14ac:dyDescent="0.25">
      <c r="A206" s="17"/>
    </row>
    <row r="207" spans="1:1" x14ac:dyDescent="0.25">
      <c r="A207" s="17"/>
    </row>
    <row r="208" spans="1:1" x14ac:dyDescent="0.25">
      <c r="A208" s="17"/>
    </row>
    <row r="209" spans="1:1" x14ac:dyDescent="0.25">
      <c r="A209" s="17"/>
    </row>
    <row r="210" spans="1:1" x14ac:dyDescent="0.25">
      <c r="A210" s="17"/>
    </row>
    <row r="211" spans="1:1" x14ac:dyDescent="0.25">
      <c r="A211" s="17"/>
    </row>
    <row r="212" spans="1:1" x14ac:dyDescent="0.25">
      <c r="A212" s="17"/>
    </row>
    <row r="213" spans="1:1" x14ac:dyDescent="0.25">
      <c r="A213" s="17"/>
    </row>
    <row r="214" spans="1:1" x14ac:dyDescent="0.25">
      <c r="A214" s="17"/>
    </row>
    <row r="215" spans="1:1" x14ac:dyDescent="0.25">
      <c r="A215" s="17"/>
    </row>
    <row r="216" spans="1:1" x14ac:dyDescent="0.25">
      <c r="A216" s="17"/>
    </row>
    <row r="217" spans="1:1" x14ac:dyDescent="0.25">
      <c r="A217" s="17"/>
    </row>
    <row r="218" spans="1:1" x14ac:dyDescent="0.25">
      <c r="A218" s="17"/>
    </row>
    <row r="219" spans="1:1" x14ac:dyDescent="0.25">
      <c r="A219" s="17"/>
    </row>
    <row r="220" spans="1:1" x14ac:dyDescent="0.25">
      <c r="A220" s="17"/>
    </row>
    <row r="221" spans="1:1" x14ac:dyDescent="0.25">
      <c r="A221" s="17"/>
    </row>
    <row r="222" spans="1:1" x14ac:dyDescent="0.25">
      <c r="A222" s="17"/>
    </row>
    <row r="223" spans="1:1" x14ac:dyDescent="0.25">
      <c r="A223" s="17"/>
    </row>
    <row r="224" spans="1:1" x14ac:dyDescent="0.25">
      <c r="A224" s="17"/>
    </row>
    <row r="225" spans="1:1" x14ac:dyDescent="0.25">
      <c r="A225" s="17"/>
    </row>
    <row r="226" spans="1:1" x14ac:dyDescent="0.25">
      <c r="A226" s="17"/>
    </row>
    <row r="227" spans="1:1" x14ac:dyDescent="0.25">
      <c r="A227" s="17"/>
    </row>
    <row r="228" spans="1:1" x14ac:dyDescent="0.25">
      <c r="A228" s="17"/>
    </row>
    <row r="229" spans="1:1" x14ac:dyDescent="0.25">
      <c r="A229" s="17"/>
    </row>
    <row r="230" spans="1:1" x14ac:dyDescent="0.25">
      <c r="A230" s="17"/>
    </row>
    <row r="231" spans="1:1" x14ac:dyDescent="0.25">
      <c r="A231" s="17"/>
    </row>
    <row r="232" spans="1:1" x14ac:dyDescent="0.25">
      <c r="A232" s="17"/>
    </row>
    <row r="233" spans="1:1" x14ac:dyDescent="0.25">
      <c r="A233" s="17"/>
    </row>
    <row r="234" spans="1:1" x14ac:dyDescent="0.25">
      <c r="A234" s="17"/>
    </row>
    <row r="235" spans="1:1" x14ac:dyDescent="0.25">
      <c r="A235" s="17"/>
    </row>
    <row r="236" spans="1:1" x14ac:dyDescent="0.25">
      <c r="A236" s="17"/>
    </row>
    <row r="237" spans="1:1" x14ac:dyDescent="0.25">
      <c r="A237" s="17"/>
    </row>
    <row r="238" spans="1:1" x14ac:dyDescent="0.25">
      <c r="A238" s="17"/>
    </row>
    <row r="239" spans="1:1" x14ac:dyDescent="0.25">
      <c r="A239" s="17"/>
    </row>
    <row r="240" spans="1:1" x14ac:dyDescent="0.25">
      <c r="A240" s="17"/>
    </row>
    <row r="241" spans="1:1" x14ac:dyDescent="0.25">
      <c r="A241" s="17"/>
    </row>
    <row r="242" spans="1:1" x14ac:dyDescent="0.25">
      <c r="A242" s="17"/>
    </row>
    <row r="243" spans="1:1" x14ac:dyDescent="0.25">
      <c r="A243" s="17"/>
    </row>
    <row r="244" spans="1:1" x14ac:dyDescent="0.25">
      <c r="A244" s="17"/>
    </row>
    <row r="245" spans="1:1" x14ac:dyDescent="0.25">
      <c r="A245" s="17"/>
    </row>
    <row r="246" spans="1:1" x14ac:dyDescent="0.25">
      <c r="A246" s="17"/>
    </row>
    <row r="247" spans="1:1" x14ac:dyDescent="0.25">
      <c r="A247" s="17"/>
    </row>
    <row r="248" spans="1:1" x14ac:dyDescent="0.25">
      <c r="A248" s="17"/>
    </row>
    <row r="249" spans="1:1" x14ac:dyDescent="0.25">
      <c r="A249" s="17"/>
    </row>
    <row r="250" spans="1:1" x14ac:dyDescent="0.25">
      <c r="A250" s="17"/>
    </row>
    <row r="251" spans="1:1" x14ac:dyDescent="0.25">
      <c r="A251" s="17"/>
    </row>
    <row r="252" spans="1:1" x14ac:dyDescent="0.25">
      <c r="A252" s="17"/>
    </row>
    <row r="253" spans="1:1" x14ac:dyDescent="0.25">
      <c r="A253" s="17"/>
    </row>
    <row r="254" spans="1:1" x14ac:dyDescent="0.25">
      <c r="A254" s="17"/>
    </row>
    <row r="255" spans="1:1" x14ac:dyDescent="0.25">
      <c r="A255" s="17"/>
    </row>
    <row r="256" spans="1:1" x14ac:dyDescent="0.25">
      <c r="A256" s="17"/>
    </row>
    <row r="257" spans="1:1" x14ac:dyDescent="0.25">
      <c r="A257" s="17"/>
    </row>
    <row r="258" spans="1:1" x14ac:dyDescent="0.25">
      <c r="A258" s="17"/>
    </row>
    <row r="259" spans="1:1" x14ac:dyDescent="0.25">
      <c r="A259" s="17"/>
    </row>
    <row r="260" spans="1:1" x14ac:dyDescent="0.25">
      <c r="A260" s="17"/>
    </row>
    <row r="261" spans="1:1" x14ac:dyDescent="0.25">
      <c r="A261" s="17"/>
    </row>
    <row r="262" spans="1:1" x14ac:dyDescent="0.25">
      <c r="A262" s="17"/>
    </row>
    <row r="263" spans="1:1" x14ac:dyDescent="0.25">
      <c r="A263" s="17"/>
    </row>
    <row r="264" spans="1:1" x14ac:dyDescent="0.25">
      <c r="A264" s="17"/>
    </row>
    <row r="265" spans="1:1" x14ac:dyDescent="0.25">
      <c r="A265" s="17"/>
    </row>
    <row r="266" spans="1:1" x14ac:dyDescent="0.25">
      <c r="A266" s="17"/>
    </row>
    <row r="267" spans="1:1" x14ac:dyDescent="0.25">
      <c r="A267" s="17"/>
    </row>
    <row r="268" spans="1:1" x14ac:dyDescent="0.25">
      <c r="A268" s="17"/>
    </row>
    <row r="269" spans="1:1" x14ac:dyDescent="0.25">
      <c r="A269" s="17"/>
    </row>
    <row r="270" spans="1:1" x14ac:dyDescent="0.25">
      <c r="A270" s="17"/>
    </row>
    <row r="271" spans="1:1" x14ac:dyDescent="0.25">
      <c r="A271" s="17"/>
    </row>
    <row r="272" spans="1:1" x14ac:dyDescent="0.25">
      <c r="A272" s="17"/>
    </row>
    <row r="273" spans="1:1" x14ac:dyDescent="0.25">
      <c r="A273" s="17"/>
    </row>
    <row r="274" spans="1:1" x14ac:dyDescent="0.25">
      <c r="A274" s="17"/>
    </row>
    <row r="275" spans="1:1" x14ac:dyDescent="0.25">
      <c r="A275" s="17"/>
    </row>
    <row r="276" spans="1:1" x14ac:dyDescent="0.25">
      <c r="A276" s="17"/>
    </row>
    <row r="277" spans="1:1" x14ac:dyDescent="0.25">
      <c r="A277" s="17"/>
    </row>
    <row r="278" spans="1:1" x14ac:dyDescent="0.25">
      <c r="A278" s="17"/>
    </row>
    <row r="279" spans="1:1" x14ac:dyDescent="0.25">
      <c r="A279" s="17"/>
    </row>
    <row r="280" spans="1:1" x14ac:dyDescent="0.25">
      <c r="A280" s="17"/>
    </row>
    <row r="281" spans="1:1" x14ac:dyDescent="0.25">
      <c r="A281" s="17"/>
    </row>
    <row r="282" spans="1:1" x14ac:dyDescent="0.25">
      <c r="A282" s="17"/>
    </row>
    <row r="283" spans="1:1" x14ac:dyDescent="0.25">
      <c r="A283" s="17"/>
    </row>
    <row r="284" spans="1:1" x14ac:dyDescent="0.25">
      <c r="A284" s="17"/>
    </row>
    <row r="285" spans="1:1" x14ac:dyDescent="0.25">
      <c r="A285" s="17"/>
    </row>
    <row r="286" spans="1:1" x14ac:dyDescent="0.25">
      <c r="A286" s="17"/>
    </row>
    <row r="287" spans="1:1" x14ac:dyDescent="0.25">
      <c r="A287" s="17"/>
    </row>
    <row r="288" spans="1:1" x14ac:dyDescent="0.25">
      <c r="A288" s="17"/>
    </row>
    <row r="289" spans="1:1" x14ac:dyDescent="0.25">
      <c r="A289" s="17"/>
    </row>
    <row r="290" spans="1:1" x14ac:dyDescent="0.25">
      <c r="A290" s="17"/>
    </row>
    <row r="291" spans="1:1" x14ac:dyDescent="0.25">
      <c r="A291" s="17"/>
    </row>
    <row r="292" spans="1:1" x14ac:dyDescent="0.25">
      <c r="A292" s="17"/>
    </row>
    <row r="293" spans="1:1" x14ac:dyDescent="0.25">
      <c r="A293" s="17"/>
    </row>
    <row r="294" spans="1:1" x14ac:dyDescent="0.25">
      <c r="A294" s="17"/>
    </row>
    <row r="295" spans="1:1" x14ac:dyDescent="0.25">
      <c r="A295" s="17"/>
    </row>
    <row r="296" spans="1:1" x14ac:dyDescent="0.25">
      <c r="A296" s="17"/>
    </row>
    <row r="297" spans="1:1" x14ac:dyDescent="0.25">
      <c r="A297" s="17"/>
    </row>
    <row r="298" spans="1:1" x14ac:dyDescent="0.25">
      <c r="A298" s="17"/>
    </row>
    <row r="299" spans="1:1" x14ac:dyDescent="0.25">
      <c r="A299" s="17"/>
    </row>
    <row r="300" spans="1:1" x14ac:dyDescent="0.25">
      <c r="A300" s="17"/>
    </row>
    <row r="301" spans="1:1" x14ac:dyDescent="0.25">
      <c r="A301" s="17"/>
    </row>
    <row r="302" spans="1:1" x14ac:dyDescent="0.25">
      <c r="A302" s="17"/>
    </row>
    <row r="303" spans="1:1" x14ac:dyDescent="0.25">
      <c r="A303" s="17"/>
    </row>
    <row r="304" spans="1:1" x14ac:dyDescent="0.25">
      <c r="A304" s="17"/>
    </row>
    <row r="305" spans="1:1" x14ac:dyDescent="0.25">
      <c r="A305" s="17"/>
    </row>
    <row r="306" spans="1:1" x14ac:dyDescent="0.25">
      <c r="A306" s="17"/>
    </row>
    <row r="307" spans="1:1" x14ac:dyDescent="0.25">
      <c r="A307" s="17"/>
    </row>
    <row r="308" spans="1:1" x14ac:dyDescent="0.25">
      <c r="A308" s="17"/>
    </row>
    <row r="309" spans="1:1" x14ac:dyDescent="0.25">
      <c r="A309" s="17"/>
    </row>
    <row r="310" spans="1:1" x14ac:dyDescent="0.25">
      <c r="A310" s="17"/>
    </row>
    <row r="311" spans="1:1" x14ac:dyDescent="0.25">
      <c r="A311" s="17"/>
    </row>
    <row r="312" spans="1:1" x14ac:dyDescent="0.25">
      <c r="A312" s="17"/>
    </row>
    <row r="313" spans="1:1" x14ac:dyDescent="0.25">
      <c r="A313" s="17"/>
    </row>
    <row r="314" spans="1:1" x14ac:dyDescent="0.25">
      <c r="A314" s="17"/>
    </row>
    <row r="315" spans="1:1" x14ac:dyDescent="0.25">
      <c r="A315" s="17"/>
    </row>
    <row r="316" spans="1:1" x14ac:dyDescent="0.25">
      <c r="A316" s="17"/>
    </row>
    <row r="317" spans="1:1" x14ac:dyDescent="0.25">
      <c r="A317" s="17"/>
    </row>
    <row r="318" spans="1:1" x14ac:dyDescent="0.25">
      <c r="A318" s="17"/>
    </row>
    <row r="319" spans="1:1" x14ac:dyDescent="0.25">
      <c r="A319" s="17"/>
    </row>
    <row r="320" spans="1:1" x14ac:dyDescent="0.25">
      <c r="A320" s="17"/>
    </row>
    <row r="321" spans="1:1" x14ac:dyDescent="0.25">
      <c r="A321" s="17"/>
    </row>
    <row r="322" spans="1:1" x14ac:dyDescent="0.25">
      <c r="A322" s="17"/>
    </row>
    <row r="323" spans="1:1" x14ac:dyDescent="0.25">
      <c r="A323" s="17"/>
    </row>
    <row r="324" spans="1:1" x14ac:dyDescent="0.25">
      <c r="A324" s="17"/>
    </row>
    <row r="325" spans="1:1" x14ac:dyDescent="0.25">
      <c r="A325" s="17"/>
    </row>
    <row r="326" spans="1:1" x14ac:dyDescent="0.25">
      <c r="A326" s="17"/>
    </row>
    <row r="327" spans="1:1" x14ac:dyDescent="0.25">
      <c r="A327" s="17"/>
    </row>
    <row r="328" spans="1:1" x14ac:dyDescent="0.25">
      <c r="A328" s="17"/>
    </row>
    <row r="329" spans="1:1" x14ac:dyDescent="0.25">
      <c r="A329" s="17"/>
    </row>
    <row r="330" spans="1:1" x14ac:dyDescent="0.25">
      <c r="A330" s="17"/>
    </row>
    <row r="331" spans="1:1" x14ac:dyDescent="0.25">
      <c r="A331" s="17"/>
    </row>
    <row r="332" spans="1:1" x14ac:dyDescent="0.25">
      <c r="A332" s="17"/>
    </row>
    <row r="333" spans="1:1" x14ac:dyDescent="0.25">
      <c r="A333" s="17"/>
    </row>
    <row r="334" spans="1:1" x14ac:dyDescent="0.25">
      <c r="A334" s="17"/>
    </row>
    <row r="335" spans="1:1" x14ac:dyDescent="0.25">
      <c r="A335" s="17"/>
    </row>
    <row r="336" spans="1:1" x14ac:dyDescent="0.25">
      <c r="A336" s="17"/>
    </row>
    <row r="337" spans="1:1" x14ac:dyDescent="0.25">
      <c r="A337" s="17"/>
    </row>
    <row r="338" spans="1:1" x14ac:dyDescent="0.25">
      <c r="A338" s="17"/>
    </row>
    <row r="339" spans="1:1" x14ac:dyDescent="0.25">
      <c r="A339" s="17"/>
    </row>
    <row r="340" spans="1:1" x14ac:dyDescent="0.25">
      <c r="A340" s="17"/>
    </row>
    <row r="341" spans="1:1" x14ac:dyDescent="0.25">
      <c r="A341" s="17"/>
    </row>
    <row r="342" spans="1:1" x14ac:dyDescent="0.25">
      <c r="A342" s="17"/>
    </row>
    <row r="343" spans="1:1" x14ac:dyDescent="0.25">
      <c r="A343" s="17"/>
    </row>
    <row r="344" spans="1:1" x14ac:dyDescent="0.25">
      <c r="A344" s="17"/>
    </row>
    <row r="345" spans="1:1" x14ac:dyDescent="0.25">
      <c r="A345" s="17"/>
    </row>
    <row r="346" spans="1:1" x14ac:dyDescent="0.25">
      <c r="A346" s="17"/>
    </row>
    <row r="347" spans="1:1" x14ac:dyDescent="0.25">
      <c r="A347" s="17"/>
    </row>
    <row r="348" spans="1:1" x14ac:dyDescent="0.25">
      <c r="A348" s="17"/>
    </row>
    <row r="349" spans="1:1" x14ac:dyDescent="0.25">
      <c r="A349" s="17"/>
    </row>
    <row r="350" spans="1:1" x14ac:dyDescent="0.25">
      <c r="A350" s="17"/>
    </row>
  </sheetData>
  <sortState ref="J3:J8">
    <sortCondition ref="J3"/>
  </sortState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workbookViewId="0">
      <selection activeCell="B1" sqref="B1:B106"/>
    </sheetView>
  </sheetViews>
  <sheetFormatPr defaultRowHeight="15" x14ac:dyDescent="0.25"/>
  <sheetData>
    <row r="1" spans="1:6" ht="15.75" thickBot="1" x14ac:dyDescent="0.3">
      <c r="A1" s="14" t="s">
        <v>49</v>
      </c>
      <c r="B1" s="14" t="s">
        <v>50</v>
      </c>
    </row>
    <row r="2" spans="1:6" x14ac:dyDescent="0.25">
      <c r="A2" s="17" t="s">
        <v>0</v>
      </c>
      <c r="B2" s="17">
        <v>19</v>
      </c>
    </row>
    <row r="3" spans="1:6" x14ac:dyDescent="0.25">
      <c r="A3" s="17" t="s">
        <v>0</v>
      </c>
      <c r="B3" s="17">
        <v>20</v>
      </c>
      <c r="D3" s="42" t="s">
        <v>50</v>
      </c>
      <c r="E3" s="42" t="s">
        <v>49</v>
      </c>
      <c r="F3" s="42"/>
    </row>
    <row r="4" spans="1:6" x14ac:dyDescent="0.25">
      <c r="A4" s="17" t="s">
        <v>0</v>
      </c>
      <c r="B4" s="17">
        <v>20</v>
      </c>
      <c r="D4" s="42"/>
      <c r="E4" s="42" t="s">
        <v>0</v>
      </c>
      <c r="F4" s="42" t="s">
        <v>5</v>
      </c>
    </row>
    <row r="5" spans="1:6" x14ac:dyDescent="0.25">
      <c r="A5" s="17" t="s">
        <v>0</v>
      </c>
      <c r="B5" s="17">
        <v>20</v>
      </c>
      <c r="D5" s="42" t="s">
        <v>119</v>
      </c>
      <c r="E5" s="42">
        <v>64</v>
      </c>
      <c r="F5" s="42">
        <v>17</v>
      </c>
    </row>
    <row r="6" spans="1:6" x14ac:dyDescent="0.25">
      <c r="A6" s="17" t="s">
        <v>0</v>
      </c>
      <c r="B6" s="17">
        <v>20</v>
      </c>
      <c r="D6" s="42" t="s">
        <v>120</v>
      </c>
      <c r="E6" s="42">
        <v>14</v>
      </c>
      <c r="F6" s="42">
        <v>2</v>
      </c>
    </row>
    <row r="7" spans="1:6" x14ac:dyDescent="0.25">
      <c r="A7" s="17" t="s">
        <v>0</v>
      </c>
      <c r="B7" s="17">
        <v>20</v>
      </c>
      <c r="D7" s="42" t="s">
        <v>121</v>
      </c>
      <c r="E7" s="42">
        <v>9</v>
      </c>
      <c r="F7" s="42">
        <v>0</v>
      </c>
    </row>
    <row r="8" spans="1:6" x14ac:dyDescent="0.25">
      <c r="A8" s="17" t="s">
        <v>0</v>
      </c>
      <c r="B8" s="17">
        <v>21</v>
      </c>
    </row>
    <row r="9" spans="1:6" x14ac:dyDescent="0.25">
      <c r="A9" s="17" t="s">
        <v>0</v>
      </c>
      <c r="B9" s="17">
        <v>21</v>
      </c>
    </row>
    <row r="10" spans="1:6" x14ac:dyDescent="0.25">
      <c r="A10" s="17" t="s">
        <v>0</v>
      </c>
      <c r="B10" s="17">
        <v>21</v>
      </c>
    </row>
    <row r="11" spans="1:6" x14ac:dyDescent="0.25">
      <c r="A11" s="17" t="s">
        <v>0</v>
      </c>
      <c r="B11" s="17">
        <v>21</v>
      </c>
    </row>
    <row r="12" spans="1:6" x14ac:dyDescent="0.25">
      <c r="A12" s="17" t="s">
        <v>0</v>
      </c>
      <c r="B12" s="17">
        <v>21</v>
      </c>
    </row>
    <row r="13" spans="1:6" x14ac:dyDescent="0.25">
      <c r="A13" s="17" t="s">
        <v>0</v>
      </c>
      <c r="B13" s="17">
        <v>21</v>
      </c>
    </row>
    <row r="14" spans="1:6" x14ac:dyDescent="0.25">
      <c r="A14" s="17" t="s">
        <v>0</v>
      </c>
      <c r="B14" s="17">
        <v>22</v>
      </c>
    </row>
    <row r="15" spans="1:6" x14ac:dyDescent="0.25">
      <c r="A15" s="17" t="s">
        <v>0</v>
      </c>
      <c r="B15" s="17">
        <v>22</v>
      </c>
    </row>
    <row r="16" spans="1:6" x14ac:dyDescent="0.25">
      <c r="A16" s="17" t="s">
        <v>0</v>
      </c>
      <c r="B16" s="17">
        <v>22</v>
      </c>
    </row>
    <row r="17" spans="1:12" x14ac:dyDescent="0.25">
      <c r="A17" s="17" t="s">
        <v>0</v>
      </c>
      <c r="B17" s="17">
        <v>22</v>
      </c>
    </row>
    <row r="18" spans="1:12" x14ac:dyDescent="0.25">
      <c r="A18" s="17" t="s">
        <v>0</v>
      </c>
      <c r="B18" s="17">
        <v>22</v>
      </c>
      <c r="D18" s="43" t="s">
        <v>122</v>
      </c>
      <c r="E18" s="43"/>
      <c r="F18" s="43"/>
      <c r="G18" s="43"/>
      <c r="H18" s="43"/>
      <c r="I18" s="43"/>
      <c r="J18" s="43"/>
      <c r="K18" s="43"/>
      <c r="L18" s="43"/>
    </row>
    <row r="19" spans="1:12" x14ac:dyDescent="0.25">
      <c r="A19" s="17" t="s">
        <v>0</v>
      </c>
      <c r="B19" s="17">
        <v>23</v>
      </c>
      <c r="D19" s="43" t="s">
        <v>123</v>
      </c>
      <c r="E19" s="43"/>
      <c r="F19" s="43"/>
      <c r="G19" s="43"/>
      <c r="H19" s="43"/>
      <c r="I19" s="43"/>
      <c r="J19" s="43"/>
      <c r="K19" s="43"/>
      <c r="L19" s="43"/>
    </row>
    <row r="20" spans="1:12" x14ac:dyDescent="0.25">
      <c r="A20" s="17" t="s">
        <v>0</v>
      </c>
      <c r="B20" s="17">
        <v>23</v>
      </c>
    </row>
    <row r="21" spans="1:12" x14ac:dyDescent="0.25">
      <c r="A21" s="17" t="s">
        <v>0</v>
      </c>
      <c r="B21" s="17">
        <v>23</v>
      </c>
    </row>
    <row r="22" spans="1:12" x14ac:dyDescent="0.25">
      <c r="A22" s="17" t="s">
        <v>0</v>
      </c>
      <c r="B22" s="17">
        <v>23</v>
      </c>
    </row>
    <row r="23" spans="1:12" x14ac:dyDescent="0.25">
      <c r="A23" s="17" t="s">
        <v>0</v>
      </c>
      <c r="B23" s="17">
        <v>23</v>
      </c>
    </row>
    <row r="24" spans="1:12" x14ac:dyDescent="0.25">
      <c r="A24" s="17" t="s">
        <v>0</v>
      </c>
      <c r="B24" s="17">
        <v>23</v>
      </c>
    </row>
    <row r="25" spans="1:12" x14ac:dyDescent="0.25">
      <c r="A25" s="17" t="s">
        <v>0</v>
      </c>
      <c r="B25" s="17">
        <v>23</v>
      </c>
    </row>
    <row r="26" spans="1:12" x14ac:dyDescent="0.25">
      <c r="A26" s="17" t="s">
        <v>0</v>
      </c>
      <c r="B26" s="17">
        <v>23</v>
      </c>
    </row>
    <row r="27" spans="1:12" x14ac:dyDescent="0.25">
      <c r="A27" s="17" t="s">
        <v>0</v>
      </c>
      <c r="B27" s="17">
        <v>23</v>
      </c>
    </row>
    <row r="28" spans="1:12" x14ac:dyDescent="0.25">
      <c r="A28" s="17" t="s">
        <v>0</v>
      </c>
      <c r="B28" s="17">
        <v>23</v>
      </c>
    </row>
    <row r="29" spans="1:12" x14ac:dyDescent="0.25">
      <c r="A29" s="17" t="s">
        <v>0</v>
      </c>
      <c r="B29" s="17">
        <v>23</v>
      </c>
    </row>
    <row r="30" spans="1:12" x14ac:dyDescent="0.25">
      <c r="A30" s="17" t="s">
        <v>0</v>
      </c>
      <c r="B30" s="17">
        <v>23</v>
      </c>
    </row>
    <row r="31" spans="1:12" x14ac:dyDescent="0.25">
      <c r="A31" s="17" t="s">
        <v>0</v>
      </c>
      <c r="B31" s="17">
        <v>23</v>
      </c>
    </row>
    <row r="32" spans="1:12" x14ac:dyDescent="0.25">
      <c r="A32" s="17" t="s">
        <v>0</v>
      </c>
      <c r="B32" s="17">
        <v>23</v>
      </c>
    </row>
    <row r="33" spans="1:2" x14ac:dyDescent="0.25">
      <c r="A33" s="17" t="s">
        <v>0</v>
      </c>
      <c r="B33" s="17">
        <v>23</v>
      </c>
    </row>
    <row r="34" spans="1:2" x14ac:dyDescent="0.25">
      <c r="A34" s="17" t="s">
        <v>0</v>
      </c>
      <c r="B34" s="17">
        <v>23</v>
      </c>
    </row>
    <row r="35" spans="1:2" x14ac:dyDescent="0.25">
      <c r="A35" s="17" t="s">
        <v>0</v>
      </c>
      <c r="B35" s="17">
        <v>23</v>
      </c>
    </row>
    <row r="36" spans="1:2" x14ac:dyDescent="0.25">
      <c r="A36" s="17" t="s">
        <v>0</v>
      </c>
      <c r="B36" s="17">
        <v>23</v>
      </c>
    </row>
    <row r="37" spans="1:2" x14ac:dyDescent="0.25">
      <c r="A37" s="17" t="s">
        <v>0</v>
      </c>
      <c r="B37" s="17">
        <v>24</v>
      </c>
    </row>
    <row r="38" spans="1:2" x14ac:dyDescent="0.25">
      <c r="A38" s="17" t="s">
        <v>0</v>
      </c>
      <c r="B38" s="17">
        <v>24</v>
      </c>
    </row>
    <row r="39" spans="1:2" x14ac:dyDescent="0.25">
      <c r="A39" s="17" t="s">
        <v>0</v>
      </c>
      <c r="B39" s="17">
        <v>24</v>
      </c>
    </row>
    <row r="40" spans="1:2" x14ac:dyDescent="0.25">
      <c r="A40" s="17" t="s">
        <v>0</v>
      </c>
      <c r="B40" s="17">
        <v>24</v>
      </c>
    </row>
    <row r="41" spans="1:2" x14ac:dyDescent="0.25">
      <c r="A41" s="17" t="s">
        <v>0</v>
      </c>
      <c r="B41" s="17">
        <v>24</v>
      </c>
    </row>
    <row r="42" spans="1:2" x14ac:dyDescent="0.25">
      <c r="A42" s="17" t="s">
        <v>0</v>
      </c>
      <c r="B42" s="17">
        <v>24</v>
      </c>
    </row>
    <row r="43" spans="1:2" x14ac:dyDescent="0.25">
      <c r="A43" s="17" t="s">
        <v>0</v>
      </c>
      <c r="B43" s="17">
        <v>24</v>
      </c>
    </row>
    <row r="44" spans="1:2" x14ac:dyDescent="0.25">
      <c r="A44" s="17" t="s">
        <v>0</v>
      </c>
      <c r="B44" s="17">
        <v>24</v>
      </c>
    </row>
    <row r="45" spans="1:2" x14ac:dyDescent="0.25">
      <c r="A45" s="17" t="s">
        <v>0</v>
      </c>
      <c r="B45" s="17">
        <v>24</v>
      </c>
    </row>
    <row r="46" spans="1:2" x14ac:dyDescent="0.25">
      <c r="A46" s="17" t="s">
        <v>0</v>
      </c>
      <c r="B46" s="17">
        <v>24</v>
      </c>
    </row>
    <row r="47" spans="1:2" x14ac:dyDescent="0.25">
      <c r="A47" s="17" t="s">
        <v>0</v>
      </c>
      <c r="B47" s="17">
        <v>24</v>
      </c>
    </row>
    <row r="48" spans="1:2" x14ac:dyDescent="0.25">
      <c r="A48" s="17" t="s">
        <v>0</v>
      </c>
      <c r="B48" s="17">
        <v>24</v>
      </c>
    </row>
    <row r="49" spans="1:2" x14ac:dyDescent="0.25">
      <c r="A49" s="17" t="s">
        <v>0</v>
      </c>
      <c r="B49" s="17">
        <v>24</v>
      </c>
    </row>
    <row r="50" spans="1:2" x14ac:dyDescent="0.25">
      <c r="A50" s="17" t="s">
        <v>0</v>
      </c>
      <c r="B50" s="17">
        <v>25</v>
      </c>
    </row>
    <row r="51" spans="1:2" x14ac:dyDescent="0.25">
      <c r="A51" s="17" t="s">
        <v>0</v>
      </c>
      <c r="B51" s="17">
        <v>25</v>
      </c>
    </row>
    <row r="52" spans="1:2" x14ac:dyDescent="0.25">
      <c r="A52" s="17" t="s">
        <v>0</v>
      </c>
      <c r="B52" s="17">
        <v>25</v>
      </c>
    </row>
    <row r="53" spans="1:2" x14ac:dyDescent="0.25">
      <c r="A53" s="17" t="s">
        <v>0</v>
      </c>
      <c r="B53" s="17">
        <v>26</v>
      </c>
    </row>
    <row r="54" spans="1:2" x14ac:dyDescent="0.25">
      <c r="A54" s="17" t="s">
        <v>0</v>
      </c>
      <c r="B54" s="17">
        <v>26</v>
      </c>
    </row>
    <row r="55" spans="1:2" x14ac:dyDescent="0.25">
      <c r="A55" s="17" t="s">
        <v>0</v>
      </c>
      <c r="B55" s="17">
        <v>26</v>
      </c>
    </row>
    <row r="56" spans="1:2" x14ac:dyDescent="0.25">
      <c r="A56" s="17" t="s">
        <v>0</v>
      </c>
      <c r="B56" s="17">
        <v>26</v>
      </c>
    </row>
    <row r="57" spans="1:2" x14ac:dyDescent="0.25">
      <c r="A57" s="17" t="s">
        <v>0</v>
      </c>
      <c r="B57" s="17">
        <v>27</v>
      </c>
    </row>
    <row r="58" spans="1:2" x14ac:dyDescent="0.25">
      <c r="A58" s="17" t="s">
        <v>0</v>
      </c>
      <c r="B58" s="17">
        <v>27</v>
      </c>
    </row>
    <row r="59" spans="1:2" x14ac:dyDescent="0.25">
      <c r="A59" s="17" t="s">
        <v>0</v>
      </c>
      <c r="B59" s="17">
        <v>27</v>
      </c>
    </row>
    <row r="60" spans="1:2" x14ac:dyDescent="0.25">
      <c r="A60" s="17" t="s">
        <v>0</v>
      </c>
      <c r="B60" s="17">
        <v>28</v>
      </c>
    </row>
    <row r="61" spans="1:2" x14ac:dyDescent="0.25">
      <c r="A61" s="17" t="s">
        <v>0</v>
      </c>
      <c r="B61" s="17">
        <v>29</v>
      </c>
    </row>
    <row r="62" spans="1:2" x14ac:dyDescent="0.25">
      <c r="A62" s="17" t="s">
        <v>0</v>
      </c>
      <c r="B62" s="17">
        <v>29</v>
      </c>
    </row>
    <row r="63" spans="1:2" x14ac:dyDescent="0.25">
      <c r="A63" s="17" t="s">
        <v>0</v>
      </c>
      <c r="B63" s="17">
        <v>30</v>
      </c>
    </row>
    <row r="64" spans="1:2" x14ac:dyDescent="0.25">
      <c r="A64" s="17" t="s">
        <v>0</v>
      </c>
      <c r="B64" s="17">
        <v>30</v>
      </c>
    </row>
    <row r="65" spans="1:2" x14ac:dyDescent="0.25">
      <c r="A65" s="17" t="s">
        <v>0</v>
      </c>
      <c r="B65" s="17">
        <v>31</v>
      </c>
    </row>
    <row r="66" spans="1:2" x14ac:dyDescent="0.25">
      <c r="A66" s="17" t="s">
        <v>0</v>
      </c>
      <c r="B66" s="17">
        <v>32</v>
      </c>
    </row>
    <row r="67" spans="1:2" x14ac:dyDescent="0.25">
      <c r="A67" s="17" t="s">
        <v>0</v>
      </c>
      <c r="B67" s="17">
        <v>32</v>
      </c>
    </row>
    <row r="68" spans="1:2" x14ac:dyDescent="0.25">
      <c r="A68" s="17" t="s">
        <v>0</v>
      </c>
      <c r="B68" s="17">
        <v>33</v>
      </c>
    </row>
    <row r="69" spans="1:2" x14ac:dyDescent="0.25">
      <c r="A69" s="17" t="s">
        <v>0</v>
      </c>
      <c r="B69" s="17">
        <v>39</v>
      </c>
    </row>
    <row r="70" spans="1:2" x14ac:dyDescent="0.25">
      <c r="A70" s="17" t="s">
        <v>0</v>
      </c>
      <c r="B70" s="17">
        <v>40</v>
      </c>
    </row>
    <row r="71" spans="1:2" x14ac:dyDescent="0.25">
      <c r="A71" s="17" t="s">
        <v>0</v>
      </c>
      <c r="B71" s="17">
        <v>42</v>
      </c>
    </row>
    <row r="72" spans="1:2" x14ac:dyDescent="0.25">
      <c r="A72" s="17" t="s">
        <v>0</v>
      </c>
      <c r="B72" s="17">
        <v>44</v>
      </c>
    </row>
    <row r="73" spans="1:2" x14ac:dyDescent="0.25">
      <c r="A73" s="17" t="s">
        <v>0</v>
      </c>
      <c r="B73" s="17">
        <v>46</v>
      </c>
    </row>
    <row r="74" spans="1:2" x14ac:dyDescent="0.25">
      <c r="A74" s="17" t="s">
        <v>0</v>
      </c>
      <c r="B74" s="17">
        <v>46</v>
      </c>
    </row>
    <row r="75" spans="1:2" x14ac:dyDescent="0.25">
      <c r="A75" s="17" t="s">
        <v>0</v>
      </c>
      <c r="B75" s="17">
        <v>49</v>
      </c>
    </row>
    <row r="76" spans="1:2" x14ac:dyDescent="0.25">
      <c r="A76" s="17" t="s">
        <v>0</v>
      </c>
      <c r="B76" s="17">
        <v>49</v>
      </c>
    </row>
    <row r="77" spans="1:2" x14ac:dyDescent="0.25">
      <c r="A77" s="17" t="s">
        <v>0</v>
      </c>
      <c r="B77" s="17">
        <v>49</v>
      </c>
    </row>
    <row r="78" spans="1:2" x14ac:dyDescent="0.25">
      <c r="A78" s="17" t="s">
        <v>0</v>
      </c>
      <c r="B78" s="17">
        <v>50</v>
      </c>
    </row>
    <row r="79" spans="1:2" x14ac:dyDescent="0.25">
      <c r="A79" s="17" t="s">
        <v>0</v>
      </c>
      <c r="B79" s="17">
        <v>54</v>
      </c>
    </row>
    <row r="80" spans="1:2" x14ac:dyDescent="0.25">
      <c r="A80" s="17" t="s">
        <v>0</v>
      </c>
      <c r="B80" s="17">
        <v>54</v>
      </c>
    </row>
    <row r="81" spans="1:2" x14ac:dyDescent="0.25">
      <c r="A81" s="17" t="s">
        <v>0</v>
      </c>
      <c r="B81" s="17">
        <v>55</v>
      </c>
    </row>
    <row r="82" spans="1:2" x14ac:dyDescent="0.25">
      <c r="A82" s="17" t="s">
        <v>0</v>
      </c>
      <c r="B82" s="17">
        <v>58</v>
      </c>
    </row>
    <row r="83" spans="1:2" x14ac:dyDescent="0.25">
      <c r="A83" s="17" t="s">
        <v>0</v>
      </c>
      <c r="B83" s="17">
        <v>59</v>
      </c>
    </row>
    <row r="84" spans="1:2" x14ac:dyDescent="0.25">
      <c r="A84" s="17" t="s">
        <v>0</v>
      </c>
      <c r="B84" s="17">
        <v>61</v>
      </c>
    </row>
    <row r="85" spans="1:2" x14ac:dyDescent="0.25">
      <c r="A85" s="17" t="s">
        <v>0</v>
      </c>
      <c r="B85" s="17">
        <v>64</v>
      </c>
    </row>
    <row r="86" spans="1:2" x14ac:dyDescent="0.25">
      <c r="A86" s="17" t="s">
        <v>0</v>
      </c>
      <c r="B86" s="17">
        <v>65</v>
      </c>
    </row>
    <row r="87" spans="1:2" x14ac:dyDescent="0.25">
      <c r="A87" s="17" t="s">
        <v>0</v>
      </c>
      <c r="B87" s="17">
        <v>68</v>
      </c>
    </row>
    <row r="88" spans="1:2" x14ac:dyDescent="0.25">
      <c r="A88" s="17" t="s">
        <v>5</v>
      </c>
      <c r="B88" s="17">
        <v>19</v>
      </c>
    </row>
    <row r="89" spans="1:2" x14ac:dyDescent="0.25">
      <c r="A89" s="17" t="s">
        <v>5</v>
      </c>
      <c r="B89" s="17">
        <v>19</v>
      </c>
    </row>
    <row r="90" spans="1:2" x14ac:dyDescent="0.25">
      <c r="A90" s="17" t="s">
        <v>5</v>
      </c>
      <c r="B90" s="17">
        <v>22</v>
      </c>
    </row>
    <row r="91" spans="1:2" x14ac:dyDescent="0.25">
      <c r="A91" s="17" t="s">
        <v>5</v>
      </c>
      <c r="B91" s="17">
        <v>22</v>
      </c>
    </row>
    <row r="92" spans="1:2" x14ac:dyDescent="0.25">
      <c r="A92" s="17" t="s">
        <v>5</v>
      </c>
      <c r="B92" s="17">
        <v>22</v>
      </c>
    </row>
    <row r="93" spans="1:2" x14ac:dyDescent="0.25">
      <c r="A93" s="17" t="s">
        <v>5</v>
      </c>
      <c r="B93" s="17">
        <v>23</v>
      </c>
    </row>
    <row r="94" spans="1:2" x14ac:dyDescent="0.25">
      <c r="A94" s="17" t="s">
        <v>5</v>
      </c>
      <c r="B94" s="17">
        <v>23</v>
      </c>
    </row>
    <row r="95" spans="1:2" x14ac:dyDescent="0.25">
      <c r="A95" s="17" t="s">
        <v>5</v>
      </c>
      <c r="B95" s="17">
        <v>23</v>
      </c>
    </row>
    <row r="96" spans="1:2" x14ac:dyDescent="0.25">
      <c r="A96" s="17" t="s">
        <v>5</v>
      </c>
      <c r="B96" s="17">
        <v>23</v>
      </c>
    </row>
    <row r="97" spans="1:2" x14ac:dyDescent="0.25">
      <c r="A97" s="17" t="s">
        <v>5</v>
      </c>
      <c r="B97" s="17">
        <v>23</v>
      </c>
    </row>
    <row r="98" spans="1:2" x14ac:dyDescent="0.25">
      <c r="A98" s="17" t="s">
        <v>5</v>
      </c>
      <c r="B98" s="17">
        <v>23</v>
      </c>
    </row>
    <row r="99" spans="1:2" x14ac:dyDescent="0.25">
      <c r="A99" s="17" t="s">
        <v>5</v>
      </c>
      <c r="B99" s="17">
        <v>24</v>
      </c>
    </row>
    <row r="100" spans="1:2" x14ac:dyDescent="0.25">
      <c r="A100" s="17" t="s">
        <v>5</v>
      </c>
      <c r="B100" s="17">
        <v>25</v>
      </c>
    </row>
    <row r="101" spans="1:2" x14ac:dyDescent="0.25">
      <c r="A101" s="17" t="s">
        <v>5</v>
      </c>
      <c r="B101" s="17">
        <v>25</v>
      </c>
    </row>
    <row r="102" spans="1:2" x14ac:dyDescent="0.25">
      <c r="A102" s="17" t="s">
        <v>5</v>
      </c>
      <c r="B102" s="17">
        <v>27</v>
      </c>
    </row>
    <row r="103" spans="1:2" x14ac:dyDescent="0.25">
      <c r="A103" s="17" t="s">
        <v>5</v>
      </c>
      <c r="B103" s="17">
        <v>27</v>
      </c>
    </row>
    <row r="104" spans="1:2" x14ac:dyDescent="0.25">
      <c r="A104" s="17" t="s">
        <v>5</v>
      </c>
      <c r="B104" s="17">
        <v>27</v>
      </c>
    </row>
    <row r="105" spans="1:2" x14ac:dyDescent="0.25">
      <c r="A105" s="17" t="s">
        <v>5</v>
      </c>
      <c r="B105" s="17">
        <v>32</v>
      </c>
    </row>
    <row r="106" spans="1:2" x14ac:dyDescent="0.25">
      <c r="A106" s="17" t="s">
        <v>5</v>
      </c>
      <c r="B106" s="17">
        <v>37</v>
      </c>
    </row>
  </sheetData>
  <sortState ref="A2:B106">
    <sortCondition ref="A2:A106"/>
    <sortCondition ref="B2:B106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workbookViewId="0">
      <selection activeCell="N23" sqref="N23"/>
    </sheetView>
  </sheetViews>
  <sheetFormatPr defaultRowHeight="15" x14ac:dyDescent="0.25"/>
  <cols>
    <col min="2" max="2" width="14" customWidth="1"/>
    <col min="3" max="3" width="15.28515625" style="41" customWidth="1"/>
    <col min="5" max="5" width="17" customWidth="1"/>
  </cols>
  <sheetData>
    <row r="1" spans="1:7" ht="15.75" thickBot="1" x14ac:dyDescent="0.3">
      <c r="A1" s="44" t="s">
        <v>49</v>
      </c>
      <c r="B1" s="45" t="s">
        <v>53</v>
      </c>
      <c r="C1" s="51"/>
    </row>
    <row r="2" spans="1:7" x14ac:dyDescent="0.25">
      <c r="A2" s="17" t="s">
        <v>0</v>
      </c>
      <c r="B2" s="19">
        <v>20</v>
      </c>
      <c r="C2" s="52"/>
    </row>
    <row r="3" spans="1:7" x14ac:dyDescent="0.25">
      <c r="A3" s="17" t="s">
        <v>0</v>
      </c>
      <c r="B3" s="19">
        <v>40</v>
      </c>
      <c r="C3" s="52"/>
      <c r="D3" s="41"/>
      <c r="E3" s="48" t="s">
        <v>108</v>
      </c>
      <c r="F3" s="48" t="s">
        <v>49</v>
      </c>
      <c r="G3" s="48"/>
    </row>
    <row r="4" spans="1:7" x14ac:dyDescent="0.25">
      <c r="A4" s="17" t="s">
        <v>0</v>
      </c>
      <c r="B4" s="19">
        <v>50</v>
      </c>
      <c r="C4" s="52"/>
      <c r="D4" s="41"/>
      <c r="E4" s="42"/>
      <c r="F4" s="47" t="s">
        <v>0</v>
      </c>
      <c r="G4" s="47" t="s">
        <v>5</v>
      </c>
    </row>
    <row r="5" spans="1:7" x14ac:dyDescent="0.25">
      <c r="A5" s="17" t="s">
        <v>0</v>
      </c>
      <c r="B5" s="19">
        <v>50</v>
      </c>
      <c r="C5" s="52"/>
      <c r="D5" s="41"/>
      <c r="E5" s="42" t="s">
        <v>124</v>
      </c>
      <c r="F5" s="42">
        <v>53</v>
      </c>
      <c r="G5" s="42">
        <v>18</v>
      </c>
    </row>
    <row r="6" spans="1:7" x14ac:dyDescent="0.25">
      <c r="A6" s="17" t="s">
        <v>0</v>
      </c>
      <c r="B6" s="19">
        <v>50</v>
      </c>
      <c r="C6" s="52"/>
      <c r="D6" s="41"/>
      <c r="E6" s="42" t="s">
        <v>125</v>
      </c>
      <c r="F6" s="42">
        <v>17</v>
      </c>
      <c r="G6" s="42">
        <v>1</v>
      </c>
    </row>
    <row r="7" spans="1:7" x14ac:dyDescent="0.25">
      <c r="A7" s="17" t="s">
        <v>0</v>
      </c>
      <c r="B7" s="19">
        <v>80</v>
      </c>
      <c r="C7" s="52"/>
      <c r="D7" s="41"/>
      <c r="E7" s="42" t="s">
        <v>126</v>
      </c>
      <c r="F7" s="42">
        <v>8</v>
      </c>
      <c r="G7" s="42">
        <v>0</v>
      </c>
    </row>
    <row r="8" spans="1:7" x14ac:dyDescent="0.25">
      <c r="A8" s="17" t="s">
        <v>0</v>
      </c>
      <c r="B8" s="19">
        <v>100</v>
      </c>
      <c r="C8" s="52"/>
      <c r="D8" s="41"/>
      <c r="E8" s="42" t="s">
        <v>127</v>
      </c>
      <c r="F8" s="42">
        <v>2</v>
      </c>
      <c r="G8" s="42">
        <v>0</v>
      </c>
    </row>
    <row r="9" spans="1:7" x14ac:dyDescent="0.25">
      <c r="A9" s="17" t="s">
        <v>0</v>
      </c>
      <c r="B9" s="19">
        <v>100</v>
      </c>
      <c r="C9" s="52"/>
      <c r="E9" s="42" t="s">
        <v>128</v>
      </c>
      <c r="F9" s="42">
        <v>3</v>
      </c>
      <c r="G9" s="42">
        <v>0</v>
      </c>
    </row>
    <row r="10" spans="1:7" x14ac:dyDescent="0.25">
      <c r="A10" s="17" t="s">
        <v>0</v>
      </c>
      <c r="B10" s="19">
        <v>100</v>
      </c>
      <c r="C10" s="52"/>
      <c r="E10" s="42" t="s">
        <v>129</v>
      </c>
      <c r="F10" s="42">
        <v>1</v>
      </c>
      <c r="G10" s="42">
        <v>0</v>
      </c>
    </row>
    <row r="11" spans="1:7" x14ac:dyDescent="0.25">
      <c r="A11" s="17" t="s">
        <v>0</v>
      </c>
      <c r="B11" s="19">
        <v>100</v>
      </c>
      <c r="C11" s="52"/>
      <c r="E11" s="46" t="s">
        <v>130</v>
      </c>
      <c r="F11" s="42">
        <v>0</v>
      </c>
      <c r="G11" s="42">
        <v>0</v>
      </c>
    </row>
    <row r="12" spans="1:7" x14ac:dyDescent="0.25">
      <c r="A12" s="17" t="s">
        <v>0</v>
      </c>
      <c r="B12" s="19">
        <v>100</v>
      </c>
      <c r="C12" s="52"/>
      <c r="E12" s="42" t="s">
        <v>131</v>
      </c>
      <c r="F12" s="42">
        <v>1</v>
      </c>
      <c r="G12" s="42">
        <v>0</v>
      </c>
    </row>
    <row r="13" spans="1:7" x14ac:dyDescent="0.25">
      <c r="A13" s="17" t="s">
        <v>0</v>
      </c>
      <c r="B13" s="19">
        <v>150</v>
      </c>
      <c r="C13" s="52"/>
      <c r="E13" s="42" t="s">
        <v>132</v>
      </c>
      <c r="F13" s="42">
        <v>0</v>
      </c>
      <c r="G13" s="42">
        <v>0</v>
      </c>
    </row>
    <row r="14" spans="1:7" x14ac:dyDescent="0.25">
      <c r="A14" s="17" t="s">
        <v>0</v>
      </c>
      <c r="B14" s="19">
        <v>180</v>
      </c>
      <c r="C14" s="52"/>
      <c r="E14" s="42" t="s">
        <v>133</v>
      </c>
      <c r="F14" s="42">
        <v>1</v>
      </c>
      <c r="G14" s="42">
        <v>0</v>
      </c>
    </row>
    <row r="15" spans="1:7" x14ac:dyDescent="0.25">
      <c r="A15" s="17" t="s">
        <v>0</v>
      </c>
      <c r="B15" s="19">
        <v>200</v>
      </c>
      <c r="C15" s="52"/>
    </row>
    <row r="16" spans="1:7" x14ac:dyDescent="0.25">
      <c r="A16" s="17" t="s">
        <v>0</v>
      </c>
      <c r="B16" s="19">
        <v>200</v>
      </c>
      <c r="C16" s="52"/>
    </row>
    <row r="17" spans="1:14" x14ac:dyDescent="0.25">
      <c r="A17" s="17" t="s">
        <v>0</v>
      </c>
      <c r="B17" s="19">
        <v>200</v>
      </c>
      <c r="C17" s="52"/>
    </row>
    <row r="18" spans="1:14" ht="12.75" customHeight="1" x14ac:dyDescent="0.25">
      <c r="A18" s="17" t="s">
        <v>0</v>
      </c>
      <c r="B18" s="19">
        <v>200</v>
      </c>
      <c r="C18" s="52"/>
    </row>
    <row r="19" spans="1:14" x14ac:dyDescent="0.25">
      <c r="A19" s="17" t="s">
        <v>0</v>
      </c>
      <c r="B19" s="19">
        <v>200</v>
      </c>
      <c r="C19" s="52"/>
      <c r="D19" s="43" t="s">
        <v>138</v>
      </c>
      <c r="E19" s="43"/>
      <c r="F19" s="43"/>
      <c r="G19" s="43"/>
      <c r="H19" s="43"/>
      <c r="I19" s="43"/>
      <c r="J19" s="43"/>
      <c r="K19" s="43"/>
      <c r="L19" s="43"/>
      <c r="M19" s="43"/>
      <c r="N19" s="43"/>
    </row>
    <row r="20" spans="1:14" x14ac:dyDescent="0.25">
      <c r="A20" s="17" t="s">
        <v>0</v>
      </c>
      <c r="B20" s="19">
        <v>200</v>
      </c>
      <c r="C20" s="52"/>
      <c r="D20" s="43" t="s">
        <v>139</v>
      </c>
      <c r="E20" s="43"/>
      <c r="F20" s="43"/>
      <c r="G20" s="43"/>
      <c r="H20" s="43"/>
      <c r="I20" s="43"/>
      <c r="J20" s="43"/>
      <c r="K20" s="43"/>
      <c r="L20" s="43"/>
      <c r="M20" s="43" t="s">
        <v>140</v>
      </c>
      <c r="N20" s="43"/>
    </row>
    <row r="21" spans="1:14" x14ac:dyDescent="0.25">
      <c r="A21" s="17" t="s">
        <v>0</v>
      </c>
      <c r="B21" s="19">
        <v>240</v>
      </c>
      <c r="C21" s="52"/>
    </row>
    <row r="22" spans="1:14" x14ac:dyDescent="0.25">
      <c r="A22" s="17" t="s">
        <v>0</v>
      </c>
      <c r="B22" s="19">
        <v>240</v>
      </c>
      <c r="C22" s="52"/>
    </row>
    <row r="23" spans="1:14" x14ac:dyDescent="0.25">
      <c r="A23" s="17" t="s">
        <v>0</v>
      </c>
      <c r="B23" s="19">
        <v>250</v>
      </c>
      <c r="C23" s="52"/>
    </row>
    <row r="24" spans="1:14" x14ac:dyDescent="0.25">
      <c r="A24" s="17" t="s">
        <v>0</v>
      </c>
      <c r="B24" s="19">
        <v>250</v>
      </c>
      <c r="C24" s="52"/>
    </row>
    <row r="25" spans="1:14" x14ac:dyDescent="0.25">
      <c r="A25" s="17" t="s">
        <v>0</v>
      </c>
      <c r="B25" s="19">
        <v>250</v>
      </c>
      <c r="C25" s="52"/>
    </row>
    <row r="26" spans="1:14" x14ac:dyDescent="0.25">
      <c r="A26" s="17" t="s">
        <v>0</v>
      </c>
      <c r="B26" s="19">
        <v>250</v>
      </c>
      <c r="C26" s="52"/>
    </row>
    <row r="27" spans="1:14" x14ac:dyDescent="0.25">
      <c r="A27" s="17" t="s">
        <v>0</v>
      </c>
      <c r="B27" s="19">
        <v>250</v>
      </c>
      <c r="C27" s="52"/>
    </row>
    <row r="28" spans="1:14" x14ac:dyDescent="0.25">
      <c r="A28" s="17" t="s">
        <v>0</v>
      </c>
      <c r="B28" s="19">
        <v>300</v>
      </c>
      <c r="C28" s="52"/>
    </row>
    <row r="29" spans="1:14" x14ac:dyDescent="0.25">
      <c r="A29" s="17" t="s">
        <v>0</v>
      </c>
      <c r="B29" s="19">
        <v>300</v>
      </c>
      <c r="C29" s="52"/>
    </row>
    <row r="30" spans="1:14" x14ac:dyDescent="0.25">
      <c r="A30" s="17" t="s">
        <v>0</v>
      </c>
      <c r="B30" s="19">
        <v>300</v>
      </c>
      <c r="C30" s="52"/>
    </row>
    <row r="31" spans="1:14" x14ac:dyDescent="0.25">
      <c r="A31" s="17" t="s">
        <v>0</v>
      </c>
      <c r="B31" s="19">
        <v>300</v>
      </c>
      <c r="C31" s="52"/>
    </row>
    <row r="32" spans="1:14" x14ac:dyDescent="0.25">
      <c r="A32" s="17" t="s">
        <v>0</v>
      </c>
      <c r="B32" s="19">
        <v>300</v>
      </c>
      <c r="C32" s="52"/>
    </row>
    <row r="33" spans="1:3" x14ac:dyDescent="0.25">
      <c r="A33" s="17" t="s">
        <v>0</v>
      </c>
      <c r="B33" s="19">
        <v>310</v>
      </c>
      <c r="C33" s="52"/>
    </row>
    <row r="34" spans="1:3" x14ac:dyDescent="0.25">
      <c r="A34" s="17" t="s">
        <v>0</v>
      </c>
      <c r="B34" s="19">
        <v>350</v>
      </c>
      <c r="C34" s="52"/>
    </row>
    <row r="35" spans="1:3" x14ac:dyDescent="0.25">
      <c r="A35" s="17" t="s">
        <v>0</v>
      </c>
      <c r="B35" s="19">
        <v>350</v>
      </c>
      <c r="C35" s="52"/>
    </row>
    <row r="36" spans="1:3" x14ac:dyDescent="0.25">
      <c r="A36" s="17" t="s">
        <v>0</v>
      </c>
      <c r="B36" s="19">
        <v>350</v>
      </c>
      <c r="C36" s="52"/>
    </row>
    <row r="37" spans="1:3" x14ac:dyDescent="0.25">
      <c r="A37" s="17" t="s">
        <v>0</v>
      </c>
      <c r="B37" s="19">
        <v>380</v>
      </c>
      <c r="C37" s="52"/>
    </row>
    <row r="38" spans="1:3" x14ac:dyDescent="0.25">
      <c r="A38" s="17" t="s">
        <v>0</v>
      </c>
      <c r="B38" s="19">
        <v>400</v>
      </c>
      <c r="C38" s="52"/>
    </row>
    <row r="39" spans="1:3" x14ac:dyDescent="0.25">
      <c r="A39" s="17" t="s">
        <v>0</v>
      </c>
      <c r="B39" s="19">
        <v>400</v>
      </c>
      <c r="C39" s="52"/>
    </row>
    <row r="40" spans="1:3" x14ac:dyDescent="0.25">
      <c r="A40" s="17" t="s">
        <v>0</v>
      </c>
      <c r="B40" s="19">
        <v>400</v>
      </c>
      <c r="C40" s="52"/>
    </row>
    <row r="41" spans="1:3" x14ac:dyDescent="0.25">
      <c r="A41" s="17" t="s">
        <v>0</v>
      </c>
      <c r="B41" s="19">
        <v>400</v>
      </c>
      <c r="C41" s="52"/>
    </row>
    <row r="42" spans="1:3" x14ac:dyDescent="0.25">
      <c r="A42" s="17" t="s">
        <v>0</v>
      </c>
      <c r="B42" s="19">
        <v>400</v>
      </c>
      <c r="C42" s="52"/>
    </row>
    <row r="43" spans="1:3" x14ac:dyDescent="0.25">
      <c r="A43" s="17" t="s">
        <v>0</v>
      </c>
      <c r="B43" s="19">
        <v>500</v>
      </c>
      <c r="C43" s="52"/>
    </row>
    <row r="44" spans="1:3" x14ac:dyDescent="0.25">
      <c r="A44" s="17" t="s">
        <v>0</v>
      </c>
      <c r="B44" s="19">
        <v>500</v>
      </c>
      <c r="C44" s="52"/>
    </row>
    <row r="45" spans="1:3" x14ac:dyDescent="0.25">
      <c r="A45" s="17" t="s">
        <v>0</v>
      </c>
      <c r="B45" s="19">
        <v>500</v>
      </c>
      <c r="C45" s="52"/>
    </row>
    <row r="46" spans="1:3" x14ac:dyDescent="0.25">
      <c r="A46" s="17" t="s">
        <v>0</v>
      </c>
      <c r="B46" s="19">
        <v>500</v>
      </c>
      <c r="C46" s="52"/>
    </row>
    <row r="47" spans="1:3" x14ac:dyDescent="0.25">
      <c r="A47" s="17" t="s">
        <v>0</v>
      </c>
      <c r="B47" s="19">
        <v>500</v>
      </c>
      <c r="C47" s="52"/>
    </row>
    <row r="48" spans="1:3" x14ac:dyDescent="0.25">
      <c r="A48" s="17" t="s">
        <v>0</v>
      </c>
      <c r="B48" s="19">
        <v>500</v>
      </c>
      <c r="C48" s="52"/>
    </row>
    <row r="49" spans="1:3" x14ac:dyDescent="0.25">
      <c r="A49" s="17" t="s">
        <v>0</v>
      </c>
      <c r="B49" s="19">
        <v>500</v>
      </c>
      <c r="C49" s="52"/>
    </row>
    <row r="50" spans="1:3" x14ac:dyDescent="0.25">
      <c r="A50" s="17" t="s">
        <v>0</v>
      </c>
      <c r="B50" s="19">
        <v>500</v>
      </c>
      <c r="C50" s="52"/>
    </row>
    <row r="51" spans="1:3" x14ac:dyDescent="0.25">
      <c r="A51" s="17" t="s">
        <v>0</v>
      </c>
      <c r="B51" s="19">
        <v>500</v>
      </c>
      <c r="C51" s="52"/>
    </row>
    <row r="52" spans="1:3" x14ac:dyDescent="0.25">
      <c r="A52" s="17" t="s">
        <v>0</v>
      </c>
      <c r="B52" s="19">
        <v>500</v>
      </c>
      <c r="C52" s="52"/>
    </row>
    <row r="53" spans="1:3" x14ac:dyDescent="0.25">
      <c r="A53" s="17" t="s">
        <v>0</v>
      </c>
      <c r="B53" s="19">
        <v>500</v>
      </c>
      <c r="C53" s="52"/>
    </row>
    <row r="54" spans="1:3" x14ac:dyDescent="0.25">
      <c r="A54" s="17" t="s">
        <v>0</v>
      </c>
      <c r="B54" s="19">
        <v>500</v>
      </c>
      <c r="C54" s="52"/>
    </row>
    <row r="55" spans="1:3" x14ac:dyDescent="0.25">
      <c r="A55" s="17" t="s">
        <v>0</v>
      </c>
      <c r="B55" s="19">
        <v>550</v>
      </c>
      <c r="C55" s="52"/>
    </row>
    <row r="56" spans="1:3" x14ac:dyDescent="0.25">
      <c r="A56" s="17" t="s">
        <v>0</v>
      </c>
      <c r="B56" s="19">
        <v>600</v>
      </c>
      <c r="C56" s="52"/>
    </row>
    <row r="57" spans="1:3" x14ac:dyDescent="0.25">
      <c r="A57" s="17" t="s">
        <v>0</v>
      </c>
      <c r="B57" s="19">
        <v>600</v>
      </c>
      <c r="C57" s="52"/>
    </row>
    <row r="58" spans="1:3" x14ac:dyDescent="0.25">
      <c r="A58" s="17" t="s">
        <v>0</v>
      </c>
      <c r="B58" s="19">
        <v>600</v>
      </c>
      <c r="C58" s="52"/>
    </row>
    <row r="59" spans="1:3" x14ac:dyDescent="0.25">
      <c r="A59" s="17" t="s">
        <v>0</v>
      </c>
      <c r="B59" s="19">
        <v>600</v>
      </c>
      <c r="C59" s="52"/>
    </row>
    <row r="60" spans="1:3" x14ac:dyDescent="0.25">
      <c r="A60" s="17" t="s">
        <v>0</v>
      </c>
      <c r="B60" s="19">
        <v>600</v>
      </c>
      <c r="C60" s="52"/>
    </row>
    <row r="61" spans="1:3" x14ac:dyDescent="0.25">
      <c r="A61" s="17" t="s">
        <v>0</v>
      </c>
      <c r="B61" s="19">
        <v>600</v>
      </c>
      <c r="C61" s="52"/>
    </row>
    <row r="62" spans="1:3" x14ac:dyDescent="0.25">
      <c r="A62" s="17" t="s">
        <v>0</v>
      </c>
      <c r="B62" s="19">
        <v>700</v>
      </c>
      <c r="C62" s="52"/>
    </row>
    <row r="63" spans="1:3" x14ac:dyDescent="0.25">
      <c r="A63" s="17" t="s">
        <v>0</v>
      </c>
      <c r="B63" s="19">
        <v>750</v>
      </c>
      <c r="C63" s="52"/>
    </row>
    <row r="64" spans="1:3" x14ac:dyDescent="0.25">
      <c r="A64" s="17" t="s">
        <v>0</v>
      </c>
      <c r="B64" s="19">
        <v>800</v>
      </c>
      <c r="C64" s="52"/>
    </row>
    <row r="65" spans="1:3" x14ac:dyDescent="0.25">
      <c r="A65" s="17" t="s">
        <v>0</v>
      </c>
      <c r="B65" s="19">
        <v>800</v>
      </c>
      <c r="C65" s="52"/>
    </row>
    <row r="66" spans="1:3" x14ac:dyDescent="0.25">
      <c r="A66" s="17" t="s">
        <v>0</v>
      </c>
      <c r="B66" s="19">
        <v>1000</v>
      </c>
      <c r="C66" s="52"/>
    </row>
    <row r="67" spans="1:3" x14ac:dyDescent="0.25">
      <c r="A67" s="17" t="s">
        <v>0</v>
      </c>
      <c r="B67" s="19">
        <v>1000</v>
      </c>
      <c r="C67" s="52"/>
    </row>
    <row r="68" spans="1:3" x14ac:dyDescent="0.25">
      <c r="A68" s="17" t="s">
        <v>0</v>
      </c>
      <c r="B68" s="19">
        <v>1000</v>
      </c>
      <c r="C68" s="52"/>
    </row>
    <row r="69" spans="1:3" x14ac:dyDescent="0.25">
      <c r="A69" s="17" t="s">
        <v>0</v>
      </c>
      <c r="B69" s="19">
        <v>1000</v>
      </c>
      <c r="C69" s="52"/>
    </row>
    <row r="70" spans="1:3" x14ac:dyDescent="0.25">
      <c r="A70" s="17" t="s">
        <v>0</v>
      </c>
      <c r="B70" s="19">
        <v>1000</v>
      </c>
      <c r="C70" s="52"/>
    </row>
    <row r="71" spans="1:3" x14ac:dyDescent="0.25">
      <c r="A71" s="17" t="s">
        <v>0</v>
      </c>
      <c r="B71" s="19">
        <v>1000</v>
      </c>
      <c r="C71" s="52"/>
    </row>
    <row r="72" spans="1:3" x14ac:dyDescent="0.25">
      <c r="A72" s="17" t="s">
        <v>0</v>
      </c>
      <c r="B72" s="19">
        <v>1200</v>
      </c>
      <c r="C72" s="52"/>
    </row>
    <row r="73" spans="1:3" x14ac:dyDescent="0.25">
      <c r="A73" s="17" t="s">
        <v>0</v>
      </c>
      <c r="B73" s="19">
        <v>1500</v>
      </c>
      <c r="C73" s="52"/>
    </row>
    <row r="74" spans="1:3" x14ac:dyDescent="0.25">
      <c r="A74" s="17" t="s">
        <v>0</v>
      </c>
      <c r="B74" s="19">
        <v>1500</v>
      </c>
      <c r="C74" s="52"/>
    </row>
    <row r="75" spans="1:3" x14ac:dyDescent="0.25">
      <c r="A75" s="17" t="s">
        <v>0</v>
      </c>
      <c r="B75" s="19">
        <v>1500</v>
      </c>
      <c r="C75" s="52"/>
    </row>
    <row r="76" spans="1:3" x14ac:dyDescent="0.25">
      <c r="A76" s="17" t="s">
        <v>0</v>
      </c>
      <c r="B76" s="19">
        <v>1500</v>
      </c>
      <c r="C76" s="52"/>
    </row>
    <row r="77" spans="1:3" x14ac:dyDescent="0.25">
      <c r="A77" s="17" t="s">
        <v>0</v>
      </c>
      <c r="B77" s="19">
        <v>1500</v>
      </c>
      <c r="C77" s="52"/>
    </row>
    <row r="78" spans="1:3" x14ac:dyDescent="0.25">
      <c r="A78" s="17" t="s">
        <v>0</v>
      </c>
      <c r="B78" s="19">
        <v>1500</v>
      </c>
      <c r="C78" s="52"/>
    </row>
    <row r="79" spans="1:3" x14ac:dyDescent="0.25">
      <c r="A79" s="17" t="s">
        <v>0</v>
      </c>
      <c r="B79" s="19">
        <v>1500</v>
      </c>
      <c r="C79" s="52"/>
    </row>
    <row r="80" spans="1:3" x14ac:dyDescent="0.25">
      <c r="A80" s="17" t="s">
        <v>0</v>
      </c>
      <c r="B80" s="19">
        <v>2000</v>
      </c>
      <c r="C80" s="52"/>
    </row>
    <row r="81" spans="1:3" x14ac:dyDescent="0.25">
      <c r="A81" s="17" t="s">
        <v>0</v>
      </c>
      <c r="B81" s="19">
        <v>2000</v>
      </c>
      <c r="C81" s="52"/>
    </row>
    <row r="82" spans="1:3" x14ac:dyDescent="0.25">
      <c r="A82" s="17" t="s">
        <v>0</v>
      </c>
      <c r="B82" s="19">
        <v>2500</v>
      </c>
      <c r="C82" s="52"/>
    </row>
    <row r="83" spans="1:3" x14ac:dyDescent="0.25">
      <c r="A83" s="17" t="s">
        <v>0</v>
      </c>
      <c r="B83" s="19">
        <v>2500</v>
      </c>
      <c r="C83" s="52"/>
    </row>
    <row r="84" spans="1:3" x14ac:dyDescent="0.25">
      <c r="A84" s="17" t="s">
        <v>0</v>
      </c>
      <c r="B84" s="19">
        <v>2500</v>
      </c>
      <c r="C84" s="52"/>
    </row>
    <row r="85" spans="1:3" x14ac:dyDescent="0.25">
      <c r="A85" s="17" t="s">
        <v>0</v>
      </c>
      <c r="B85" s="19">
        <v>3000</v>
      </c>
      <c r="C85" s="52"/>
    </row>
    <row r="86" spans="1:3" x14ac:dyDescent="0.25">
      <c r="A86" s="17" t="s">
        <v>0</v>
      </c>
      <c r="B86" s="19">
        <v>4000</v>
      </c>
      <c r="C86" s="52"/>
    </row>
    <row r="87" spans="1:3" x14ac:dyDescent="0.25">
      <c r="A87" s="17" t="s">
        <v>0</v>
      </c>
      <c r="B87" s="19">
        <v>5000</v>
      </c>
      <c r="C87" s="52"/>
    </row>
    <row r="88" spans="1:3" x14ac:dyDescent="0.25">
      <c r="A88" s="17" t="s">
        <v>5</v>
      </c>
      <c r="B88" s="19">
        <v>25</v>
      </c>
      <c r="C88" s="52"/>
    </row>
    <row r="89" spans="1:3" x14ac:dyDescent="0.25">
      <c r="A89" s="17" t="s">
        <v>5</v>
      </c>
      <c r="B89" s="19">
        <v>50</v>
      </c>
      <c r="C89" s="52"/>
    </row>
    <row r="90" spans="1:3" x14ac:dyDescent="0.25">
      <c r="A90" s="17" t="s">
        <v>5</v>
      </c>
      <c r="B90" s="19">
        <v>75</v>
      </c>
      <c r="C90" s="52"/>
    </row>
    <row r="91" spans="1:3" x14ac:dyDescent="0.25">
      <c r="A91" s="17" t="s">
        <v>5</v>
      </c>
      <c r="B91" s="19">
        <v>75</v>
      </c>
      <c r="C91" s="52"/>
    </row>
    <row r="92" spans="1:3" x14ac:dyDescent="0.25">
      <c r="A92" s="17" t="s">
        <v>5</v>
      </c>
      <c r="B92" s="19">
        <v>100</v>
      </c>
      <c r="C92" s="52"/>
    </row>
    <row r="93" spans="1:3" x14ac:dyDescent="0.25">
      <c r="A93" s="17" t="s">
        <v>5</v>
      </c>
      <c r="B93" s="19">
        <v>100</v>
      </c>
      <c r="C93" s="52"/>
    </row>
    <row r="94" spans="1:3" x14ac:dyDescent="0.25">
      <c r="A94" s="17" t="s">
        <v>5</v>
      </c>
      <c r="B94" s="19">
        <v>100</v>
      </c>
      <c r="C94" s="52"/>
    </row>
    <row r="95" spans="1:3" x14ac:dyDescent="0.25">
      <c r="A95" s="17" t="s">
        <v>5</v>
      </c>
      <c r="B95" s="19">
        <v>100</v>
      </c>
      <c r="C95" s="52"/>
    </row>
    <row r="96" spans="1:3" x14ac:dyDescent="0.25">
      <c r="A96" s="17" t="s">
        <v>5</v>
      </c>
      <c r="B96" s="19">
        <v>200</v>
      </c>
      <c r="C96" s="52"/>
    </row>
    <row r="97" spans="1:3" x14ac:dyDescent="0.25">
      <c r="A97" s="17" t="s">
        <v>5</v>
      </c>
      <c r="B97" s="19">
        <v>200</v>
      </c>
      <c r="C97" s="52"/>
    </row>
    <row r="98" spans="1:3" x14ac:dyDescent="0.25">
      <c r="A98" s="17" t="s">
        <v>5</v>
      </c>
      <c r="B98" s="19">
        <v>250</v>
      </c>
      <c r="C98" s="52"/>
    </row>
    <row r="99" spans="1:3" x14ac:dyDescent="0.25">
      <c r="A99" s="17" t="s">
        <v>5</v>
      </c>
      <c r="B99" s="19">
        <v>250</v>
      </c>
      <c r="C99" s="52"/>
    </row>
    <row r="100" spans="1:3" x14ac:dyDescent="0.25">
      <c r="A100" s="17" t="s">
        <v>5</v>
      </c>
      <c r="B100" s="19">
        <v>337</v>
      </c>
      <c r="C100" s="52"/>
    </row>
    <row r="101" spans="1:3" x14ac:dyDescent="0.25">
      <c r="A101" s="17" t="s">
        <v>5</v>
      </c>
      <c r="B101" s="19">
        <v>390</v>
      </c>
      <c r="C101" s="52"/>
    </row>
    <row r="102" spans="1:3" x14ac:dyDescent="0.25">
      <c r="A102" s="17" t="s">
        <v>5</v>
      </c>
      <c r="B102" s="19">
        <v>400</v>
      </c>
      <c r="C102" s="52"/>
    </row>
    <row r="103" spans="1:3" x14ac:dyDescent="0.25">
      <c r="A103" s="17" t="s">
        <v>5</v>
      </c>
      <c r="B103" s="19">
        <v>400</v>
      </c>
      <c r="C103" s="52"/>
    </row>
    <row r="104" spans="1:3" x14ac:dyDescent="0.25">
      <c r="A104" s="17" t="s">
        <v>5</v>
      </c>
      <c r="B104" s="19">
        <v>400</v>
      </c>
      <c r="C104" s="52"/>
    </row>
    <row r="105" spans="1:3" x14ac:dyDescent="0.25">
      <c r="A105" s="17" t="s">
        <v>5</v>
      </c>
      <c r="B105" s="19">
        <v>500</v>
      </c>
      <c r="C105" s="52"/>
    </row>
    <row r="106" spans="1:3" x14ac:dyDescent="0.25">
      <c r="A106" s="17" t="s">
        <v>5</v>
      </c>
      <c r="B106" s="19">
        <v>600</v>
      </c>
      <c r="C106" s="52"/>
    </row>
  </sheetData>
  <sortState ref="A2:C106">
    <sortCondition ref="A2:A106"/>
    <sortCondition ref="B2:B106"/>
    <sortCondition ref="C2:C106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opLeftCell="A2" workbookViewId="0">
      <selection activeCell="E6" sqref="E6:H6"/>
    </sheetView>
  </sheetViews>
  <sheetFormatPr defaultRowHeight="15" x14ac:dyDescent="0.25"/>
  <cols>
    <col min="1" max="1" width="25.140625" style="49" customWidth="1"/>
    <col min="2" max="2" width="17" style="49" customWidth="1"/>
    <col min="4" max="4" width="18.140625" customWidth="1"/>
    <col min="5" max="5" width="13.140625" customWidth="1"/>
    <col min="7" max="7" width="16.7109375" customWidth="1"/>
  </cols>
  <sheetData>
    <row r="1" spans="1:8" ht="15.75" thickBot="1" x14ac:dyDescent="0.3">
      <c r="A1" s="15" t="s">
        <v>51</v>
      </c>
      <c r="B1" s="14" t="s">
        <v>63</v>
      </c>
    </row>
    <row r="2" spans="1:8" x14ac:dyDescent="0.25">
      <c r="A2" s="17" t="s">
        <v>21</v>
      </c>
      <c r="B2" s="20">
        <v>3</v>
      </c>
    </row>
    <row r="3" spans="1:8" x14ac:dyDescent="0.25">
      <c r="A3" s="17" t="s">
        <v>21</v>
      </c>
      <c r="B3" s="20">
        <v>20</v>
      </c>
    </row>
    <row r="4" spans="1:8" x14ac:dyDescent="0.25">
      <c r="A4" s="17" t="s">
        <v>21</v>
      </c>
      <c r="B4" s="20">
        <v>20</v>
      </c>
    </row>
    <row r="5" spans="1:8" x14ac:dyDescent="0.25">
      <c r="A5" s="17" t="s">
        <v>21</v>
      </c>
      <c r="B5" s="20">
        <v>37</v>
      </c>
      <c r="D5" s="56" t="s">
        <v>51</v>
      </c>
      <c r="E5" s="59" t="s">
        <v>63</v>
      </c>
      <c r="F5" s="60"/>
      <c r="G5" s="60"/>
      <c r="H5" s="61"/>
    </row>
    <row r="6" spans="1:8" x14ac:dyDescent="0.25">
      <c r="A6" s="17" t="s">
        <v>21</v>
      </c>
      <c r="B6" s="20">
        <v>50</v>
      </c>
      <c r="D6" s="56"/>
      <c r="E6" s="58" t="s">
        <v>134</v>
      </c>
      <c r="F6" s="47" t="s">
        <v>135</v>
      </c>
      <c r="G6" s="47" t="s">
        <v>136</v>
      </c>
      <c r="H6" s="47" t="s">
        <v>137</v>
      </c>
    </row>
    <row r="7" spans="1:8" x14ac:dyDescent="0.25">
      <c r="A7" s="17" t="s">
        <v>21</v>
      </c>
      <c r="B7" s="20">
        <v>1100</v>
      </c>
      <c r="D7" s="56" t="s">
        <v>21</v>
      </c>
      <c r="E7" s="54">
        <v>5</v>
      </c>
      <c r="F7" s="42">
        <v>0</v>
      </c>
      <c r="G7" s="42">
        <v>0</v>
      </c>
      <c r="H7" s="42">
        <v>1</v>
      </c>
    </row>
    <row r="8" spans="1:8" x14ac:dyDescent="0.25">
      <c r="A8" s="17" t="s">
        <v>10</v>
      </c>
      <c r="B8" s="20">
        <v>2</v>
      </c>
      <c r="D8" s="56" t="s">
        <v>10</v>
      </c>
      <c r="E8" s="54">
        <v>44</v>
      </c>
      <c r="F8" s="42">
        <v>0</v>
      </c>
      <c r="G8" s="42">
        <v>0</v>
      </c>
      <c r="H8" s="42">
        <v>0</v>
      </c>
    </row>
    <row r="9" spans="1:8" x14ac:dyDescent="0.25">
      <c r="A9" s="17" t="s">
        <v>10</v>
      </c>
      <c r="B9" s="20">
        <v>3</v>
      </c>
      <c r="D9" s="57" t="s">
        <v>17</v>
      </c>
      <c r="E9" s="54">
        <v>10</v>
      </c>
      <c r="F9" s="42">
        <v>0</v>
      </c>
      <c r="G9" s="42">
        <v>0</v>
      </c>
      <c r="H9" s="42">
        <v>0</v>
      </c>
    </row>
    <row r="10" spans="1:8" x14ac:dyDescent="0.25">
      <c r="A10" s="17" t="s">
        <v>10</v>
      </c>
      <c r="B10" s="20">
        <v>3</v>
      </c>
      <c r="D10" s="57" t="s">
        <v>6</v>
      </c>
      <c r="E10" s="54">
        <v>3</v>
      </c>
      <c r="F10" s="42">
        <v>0</v>
      </c>
      <c r="G10" s="42">
        <v>0</v>
      </c>
      <c r="H10" s="42">
        <v>0</v>
      </c>
    </row>
    <row r="11" spans="1:8" x14ac:dyDescent="0.25">
      <c r="A11" s="17" t="s">
        <v>10</v>
      </c>
      <c r="B11" s="20">
        <v>3</v>
      </c>
      <c r="D11" s="57" t="s">
        <v>29</v>
      </c>
      <c r="E11" s="54">
        <v>2</v>
      </c>
      <c r="F11" s="42">
        <v>0</v>
      </c>
      <c r="G11" s="42">
        <v>0</v>
      </c>
      <c r="H11" s="42">
        <v>0</v>
      </c>
    </row>
    <row r="12" spans="1:8" x14ac:dyDescent="0.25">
      <c r="A12" s="17" t="s">
        <v>10</v>
      </c>
      <c r="B12" s="20">
        <v>4</v>
      </c>
      <c r="D12" s="57" t="s">
        <v>26</v>
      </c>
      <c r="E12" s="54">
        <v>15</v>
      </c>
      <c r="F12" s="42">
        <v>1</v>
      </c>
      <c r="G12" s="42"/>
      <c r="H12" s="42"/>
    </row>
    <row r="13" spans="1:8" ht="39" x14ac:dyDescent="0.25">
      <c r="A13" s="17" t="s">
        <v>10</v>
      </c>
      <c r="B13" s="20">
        <v>4</v>
      </c>
      <c r="D13" s="57" t="s">
        <v>1</v>
      </c>
      <c r="E13" s="55">
        <v>23</v>
      </c>
      <c r="F13" s="42">
        <v>1</v>
      </c>
      <c r="G13" s="42">
        <v>0</v>
      </c>
      <c r="H13" s="42">
        <v>0</v>
      </c>
    </row>
    <row r="14" spans="1:8" x14ac:dyDescent="0.25">
      <c r="A14" s="17" t="s">
        <v>10</v>
      </c>
      <c r="B14" s="20">
        <v>5</v>
      </c>
      <c r="D14" s="53"/>
    </row>
    <row r="15" spans="1:8" x14ac:dyDescent="0.25">
      <c r="A15" s="17" t="s">
        <v>10</v>
      </c>
      <c r="B15" s="20">
        <v>5</v>
      </c>
    </row>
    <row r="16" spans="1:8" x14ac:dyDescent="0.25">
      <c r="A16" s="17" t="s">
        <v>10</v>
      </c>
      <c r="B16" s="20">
        <v>5</v>
      </c>
    </row>
    <row r="17" spans="1:9" x14ac:dyDescent="0.25">
      <c r="A17" s="17" t="s">
        <v>10</v>
      </c>
      <c r="B17" s="20">
        <v>5</v>
      </c>
      <c r="D17" s="43" t="s">
        <v>138</v>
      </c>
      <c r="E17" s="43"/>
      <c r="F17" s="43"/>
      <c r="G17" s="43"/>
      <c r="H17" s="43"/>
      <c r="I17" s="43"/>
    </row>
    <row r="18" spans="1:9" x14ac:dyDescent="0.25">
      <c r="A18" s="17" t="s">
        <v>10</v>
      </c>
      <c r="B18" s="20">
        <v>5</v>
      </c>
      <c r="D18" s="43" t="s">
        <v>141</v>
      </c>
      <c r="E18" s="43"/>
      <c r="F18" s="43"/>
      <c r="G18" s="43"/>
      <c r="H18" s="43"/>
      <c r="I18" s="43"/>
    </row>
    <row r="19" spans="1:9" x14ac:dyDescent="0.25">
      <c r="A19" s="17" t="s">
        <v>10</v>
      </c>
      <c r="B19" s="20">
        <v>5</v>
      </c>
    </row>
    <row r="20" spans="1:9" x14ac:dyDescent="0.25">
      <c r="A20" s="17" t="s">
        <v>10</v>
      </c>
      <c r="B20" s="20">
        <v>6</v>
      </c>
    </row>
    <row r="21" spans="1:9" x14ac:dyDescent="0.25">
      <c r="A21" s="17" t="s">
        <v>10</v>
      </c>
      <c r="B21" s="20">
        <v>6</v>
      </c>
    </row>
    <row r="22" spans="1:9" x14ac:dyDescent="0.25">
      <c r="A22" s="17" t="s">
        <v>10</v>
      </c>
      <c r="B22" s="20">
        <v>9</v>
      </c>
    </row>
    <row r="23" spans="1:9" x14ac:dyDescent="0.25">
      <c r="A23" s="17" t="s">
        <v>10</v>
      </c>
      <c r="B23" s="20">
        <v>10</v>
      </c>
    </row>
    <row r="24" spans="1:9" x14ac:dyDescent="0.25">
      <c r="A24" s="17" t="s">
        <v>10</v>
      </c>
      <c r="B24" s="20">
        <v>10</v>
      </c>
    </row>
    <row r="25" spans="1:9" x14ac:dyDescent="0.25">
      <c r="A25" s="17" t="s">
        <v>10</v>
      </c>
      <c r="B25" s="20">
        <v>10</v>
      </c>
    </row>
    <row r="26" spans="1:9" x14ac:dyDescent="0.25">
      <c r="A26" s="17" t="s">
        <v>10</v>
      </c>
      <c r="B26" s="20">
        <v>10</v>
      </c>
    </row>
    <row r="27" spans="1:9" x14ac:dyDescent="0.25">
      <c r="A27" s="17" t="s">
        <v>10</v>
      </c>
      <c r="B27" s="20">
        <v>10</v>
      </c>
    </row>
    <row r="28" spans="1:9" x14ac:dyDescent="0.25">
      <c r="A28" s="17" t="s">
        <v>10</v>
      </c>
      <c r="B28" s="20">
        <v>10</v>
      </c>
    </row>
    <row r="29" spans="1:9" x14ac:dyDescent="0.25">
      <c r="A29" s="17" t="s">
        <v>10</v>
      </c>
      <c r="B29" s="20">
        <v>10</v>
      </c>
    </row>
    <row r="30" spans="1:9" x14ac:dyDescent="0.25">
      <c r="A30" s="17" t="s">
        <v>10</v>
      </c>
      <c r="B30" s="20">
        <v>10</v>
      </c>
    </row>
    <row r="31" spans="1:9" x14ac:dyDescent="0.25">
      <c r="A31" s="17" t="s">
        <v>10</v>
      </c>
      <c r="B31" s="20">
        <v>10</v>
      </c>
    </row>
    <row r="32" spans="1:9" x14ac:dyDescent="0.25">
      <c r="A32" s="17" t="s">
        <v>10</v>
      </c>
      <c r="B32" s="20">
        <v>10</v>
      </c>
    </row>
    <row r="33" spans="1:2" x14ac:dyDescent="0.25">
      <c r="A33" s="17" t="s">
        <v>10</v>
      </c>
      <c r="B33" s="20">
        <v>10</v>
      </c>
    </row>
    <row r="34" spans="1:2" x14ac:dyDescent="0.25">
      <c r="A34" s="17" t="s">
        <v>10</v>
      </c>
      <c r="B34" s="20">
        <v>15</v>
      </c>
    </row>
    <row r="35" spans="1:2" x14ac:dyDescent="0.25">
      <c r="A35" s="17" t="s">
        <v>10</v>
      </c>
      <c r="B35" s="20">
        <v>15</v>
      </c>
    </row>
    <row r="36" spans="1:2" x14ac:dyDescent="0.25">
      <c r="A36" s="17" t="s">
        <v>10</v>
      </c>
      <c r="B36" s="20">
        <v>20</v>
      </c>
    </row>
    <row r="37" spans="1:2" x14ac:dyDescent="0.25">
      <c r="A37" s="17" t="s">
        <v>10</v>
      </c>
      <c r="B37" s="20">
        <v>20</v>
      </c>
    </row>
    <row r="38" spans="1:2" x14ac:dyDescent="0.25">
      <c r="A38" s="17" t="s">
        <v>10</v>
      </c>
      <c r="B38" s="20">
        <v>20</v>
      </c>
    </row>
    <row r="39" spans="1:2" x14ac:dyDescent="0.25">
      <c r="A39" s="17" t="s">
        <v>10</v>
      </c>
      <c r="B39" s="20">
        <v>20</v>
      </c>
    </row>
    <row r="40" spans="1:2" x14ac:dyDescent="0.25">
      <c r="A40" s="17" t="s">
        <v>10</v>
      </c>
      <c r="B40" s="20">
        <v>20</v>
      </c>
    </row>
    <row r="41" spans="1:2" x14ac:dyDescent="0.25">
      <c r="A41" s="17" t="s">
        <v>10</v>
      </c>
      <c r="B41" s="20">
        <v>20</v>
      </c>
    </row>
    <row r="42" spans="1:2" x14ac:dyDescent="0.25">
      <c r="A42" s="17" t="s">
        <v>10</v>
      </c>
      <c r="B42" s="20">
        <v>25</v>
      </c>
    </row>
    <row r="43" spans="1:2" x14ac:dyDescent="0.25">
      <c r="A43" s="17" t="s">
        <v>10</v>
      </c>
      <c r="B43" s="20">
        <v>35</v>
      </c>
    </row>
    <row r="44" spans="1:2" x14ac:dyDescent="0.25">
      <c r="A44" s="17" t="s">
        <v>10</v>
      </c>
      <c r="B44" s="20">
        <v>50</v>
      </c>
    </row>
    <row r="45" spans="1:2" x14ac:dyDescent="0.25">
      <c r="A45" s="17" t="s">
        <v>10</v>
      </c>
      <c r="B45" s="20">
        <v>50</v>
      </c>
    </row>
    <row r="46" spans="1:2" x14ac:dyDescent="0.25">
      <c r="A46" s="17" t="s">
        <v>10</v>
      </c>
      <c r="B46" s="20">
        <v>50</v>
      </c>
    </row>
    <row r="47" spans="1:2" x14ac:dyDescent="0.25">
      <c r="A47" s="17" t="s">
        <v>10</v>
      </c>
      <c r="B47" s="20">
        <v>50</v>
      </c>
    </row>
    <row r="48" spans="1:2" x14ac:dyDescent="0.25">
      <c r="A48" s="17" t="s">
        <v>10</v>
      </c>
      <c r="B48" s="20">
        <v>50</v>
      </c>
    </row>
    <row r="49" spans="1:2" x14ac:dyDescent="0.25">
      <c r="A49" s="17" t="s">
        <v>10</v>
      </c>
      <c r="B49" s="20">
        <v>65</v>
      </c>
    </row>
    <row r="50" spans="1:2" x14ac:dyDescent="0.25">
      <c r="A50" s="17" t="s">
        <v>10</v>
      </c>
      <c r="B50" s="20">
        <v>75</v>
      </c>
    </row>
    <row r="51" spans="1:2" x14ac:dyDescent="0.25">
      <c r="A51" s="17" t="s">
        <v>10</v>
      </c>
      <c r="B51" s="20">
        <v>150</v>
      </c>
    </row>
    <row r="52" spans="1:2" x14ac:dyDescent="0.25">
      <c r="A52" s="17" t="s">
        <v>17</v>
      </c>
      <c r="B52" s="20">
        <v>3</v>
      </c>
    </row>
    <row r="53" spans="1:2" x14ac:dyDescent="0.25">
      <c r="A53" s="17" t="s">
        <v>17</v>
      </c>
      <c r="B53" s="20">
        <v>6</v>
      </c>
    </row>
    <row r="54" spans="1:2" x14ac:dyDescent="0.25">
      <c r="A54" s="17" t="s">
        <v>17</v>
      </c>
      <c r="B54" s="20">
        <v>6</v>
      </c>
    </row>
    <row r="55" spans="1:2" x14ac:dyDescent="0.25">
      <c r="A55" s="17" t="s">
        <v>17</v>
      </c>
      <c r="B55" s="20">
        <v>10</v>
      </c>
    </row>
    <row r="56" spans="1:2" x14ac:dyDescent="0.25">
      <c r="A56" s="17" t="s">
        <v>17</v>
      </c>
      <c r="B56" s="20">
        <v>10</v>
      </c>
    </row>
    <row r="57" spans="1:2" x14ac:dyDescent="0.25">
      <c r="A57" s="17" t="s">
        <v>17</v>
      </c>
      <c r="B57" s="20">
        <v>15</v>
      </c>
    </row>
    <row r="58" spans="1:2" x14ac:dyDescent="0.25">
      <c r="A58" s="17" t="s">
        <v>17</v>
      </c>
      <c r="B58" s="20">
        <v>20</v>
      </c>
    </row>
    <row r="59" spans="1:2" x14ac:dyDescent="0.25">
      <c r="A59" s="17" t="s">
        <v>17</v>
      </c>
      <c r="B59" s="20">
        <v>20</v>
      </c>
    </row>
    <row r="60" spans="1:2" x14ac:dyDescent="0.25">
      <c r="A60" s="17" t="s">
        <v>17</v>
      </c>
      <c r="B60" s="20">
        <v>55</v>
      </c>
    </row>
    <row r="61" spans="1:2" x14ac:dyDescent="0.25">
      <c r="A61" s="17" t="s">
        <v>17</v>
      </c>
      <c r="B61" s="20">
        <v>150</v>
      </c>
    </row>
    <row r="62" spans="1:2" x14ac:dyDescent="0.25">
      <c r="A62" s="17" t="s">
        <v>6</v>
      </c>
      <c r="B62" s="20">
        <v>5</v>
      </c>
    </row>
    <row r="63" spans="1:2" x14ac:dyDescent="0.25">
      <c r="A63" s="17" t="s">
        <v>6</v>
      </c>
      <c r="B63" s="20">
        <v>7</v>
      </c>
    </row>
    <row r="64" spans="1:2" x14ac:dyDescent="0.25">
      <c r="A64" s="17" t="s">
        <v>6</v>
      </c>
      <c r="B64" s="20">
        <v>15</v>
      </c>
    </row>
    <row r="65" spans="1:2" x14ac:dyDescent="0.25">
      <c r="A65" s="17" t="s">
        <v>24</v>
      </c>
      <c r="B65" s="20">
        <v>50</v>
      </c>
    </row>
    <row r="66" spans="1:2" x14ac:dyDescent="0.25">
      <c r="A66" s="17" t="s">
        <v>29</v>
      </c>
      <c r="B66" s="20">
        <v>5</v>
      </c>
    </row>
    <row r="67" spans="1:2" x14ac:dyDescent="0.25">
      <c r="A67" s="17" t="s">
        <v>26</v>
      </c>
      <c r="B67" s="20">
        <v>0</v>
      </c>
    </row>
    <row r="68" spans="1:2" x14ac:dyDescent="0.25">
      <c r="A68" s="17" t="s">
        <v>26</v>
      </c>
      <c r="B68" s="20">
        <v>1</v>
      </c>
    </row>
    <row r="69" spans="1:2" x14ac:dyDescent="0.25">
      <c r="A69" s="17" t="s">
        <v>26</v>
      </c>
      <c r="B69" s="20">
        <v>2</v>
      </c>
    </row>
    <row r="70" spans="1:2" x14ac:dyDescent="0.25">
      <c r="A70" s="17" t="s">
        <v>26</v>
      </c>
      <c r="B70" s="20">
        <v>3</v>
      </c>
    </row>
    <row r="71" spans="1:2" x14ac:dyDescent="0.25">
      <c r="A71" s="17" t="s">
        <v>26</v>
      </c>
      <c r="B71" s="20">
        <v>5</v>
      </c>
    </row>
    <row r="72" spans="1:2" x14ac:dyDescent="0.25">
      <c r="A72" s="17" t="s">
        <v>26</v>
      </c>
      <c r="B72" s="20">
        <v>5</v>
      </c>
    </row>
    <row r="73" spans="1:2" x14ac:dyDescent="0.25">
      <c r="A73" s="17" t="s">
        <v>26</v>
      </c>
      <c r="B73" s="20">
        <v>10</v>
      </c>
    </row>
    <row r="74" spans="1:2" x14ac:dyDescent="0.25">
      <c r="A74" s="17" t="s">
        <v>26</v>
      </c>
      <c r="B74" s="20">
        <v>10</v>
      </c>
    </row>
    <row r="75" spans="1:2" x14ac:dyDescent="0.25">
      <c r="A75" s="17" t="s">
        <v>26</v>
      </c>
      <c r="B75" s="20">
        <v>10</v>
      </c>
    </row>
    <row r="76" spans="1:2" x14ac:dyDescent="0.25">
      <c r="A76" s="17" t="s">
        <v>26</v>
      </c>
      <c r="B76" s="20">
        <v>12</v>
      </c>
    </row>
    <row r="77" spans="1:2" x14ac:dyDescent="0.25">
      <c r="A77" s="17" t="s">
        <v>26</v>
      </c>
      <c r="B77" s="20">
        <v>20</v>
      </c>
    </row>
    <row r="78" spans="1:2" x14ac:dyDescent="0.25">
      <c r="A78" s="17" t="s">
        <v>26</v>
      </c>
      <c r="B78" s="20">
        <v>20</v>
      </c>
    </row>
    <row r="79" spans="1:2" x14ac:dyDescent="0.25">
      <c r="A79" s="17" t="s">
        <v>26</v>
      </c>
      <c r="B79" s="20">
        <v>35</v>
      </c>
    </row>
    <row r="80" spans="1:2" x14ac:dyDescent="0.25">
      <c r="A80" s="17" t="s">
        <v>26</v>
      </c>
      <c r="B80" s="20">
        <v>45</v>
      </c>
    </row>
    <row r="81" spans="1:2" x14ac:dyDescent="0.25">
      <c r="A81" s="17" t="s">
        <v>26</v>
      </c>
      <c r="B81" s="20">
        <v>50</v>
      </c>
    </row>
    <row r="82" spans="1:2" x14ac:dyDescent="0.25">
      <c r="A82" s="17" t="s">
        <v>26</v>
      </c>
      <c r="B82" s="20">
        <v>600</v>
      </c>
    </row>
    <row r="83" spans="1:2" x14ac:dyDescent="0.25">
      <c r="A83" s="17" t="s">
        <v>1</v>
      </c>
      <c r="B83" s="20">
        <v>2</v>
      </c>
    </row>
    <row r="84" spans="1:2" x14ac:dyDescent="0.25">
      <c r="A84" s="17" t="s">
        <v>1</v>
      </c>
      <c r="B84" s="20">
        <v>2</v>
      </c>
    </row>
    <row r="85" spans="1:2" x14ac:dyDescent="0.25">
      <c r="A85" s="17" t="s">
        <v>1</v>
      </c>
      <c r="B85" s="20">
        <v>2</v>
      </c>
    </row>
    <row r="86" spans="1:2" x14ac:dyDescent="0.25">
      <c r="A86" s="17" t="s">
        <v>1</v>
      </c>
      <c r="B86" s="20">
        <v>2</v>
      </c>
    </row>
    <row r="87" spans="1:2" x14ac:dyDescent="0.25">
      <c r="A87" s="17" t="s">
        <v>1</v>
      </c>
      <c r="B87" s="20">
        <v>5</v>
      </c>
    </row>
    <row r="88" spans="1:2" x14ac:dyDescent="0.25">
      <c r="A88" s="17" t="s">
        <v>1</v>
      </c>
      <c r="B88" s="20">
        <v>10</v>
      </c>
    </row>
    <row r="89" spans="1:2" x14ac:dyDescent="0.25">
      <c r="A89" s="17" t="s">
        <v>1</v>
      </c>
      <c r="B89" s="20">
        <v>10</v>
      </c>
    </row>
    <row r="90" spans="1:2" x14ac:dyDescent="0.25">
      <c r="A90" s="17" t="s">
        <v>1</v>
      </c>
      <c r="B90" s="20">
        <v>10</v>
      </c>
    </row>
    <row r="91" spans="1:2" x14ac:dyDescent="0.25">
      <c r="A91" s="17" t="s">
        <v>1</v>
      </c>
      <c r="B91" s="20">
        <v>15</v>
      </c>
    </row>
    <row r="92" spans="1:2" x14ac:dyDescent="0.25">
      <c r="A92" s="17" t="s">
        <v>1</v>
      </c>
      <c r="B92" s="20">
        <v>15</v>
      </c>
    </row>
    <row r="93" spans="1:2" x14ac:dyDescent="0.25">
      <c r="A93" s="17" t="s">
        <v>1</v>
      </c>
      <c r="B93" s="20">
        <v>20</v>
      </c>
    </row>
    <row r="94" spans="1:2" x14ac:dyDescent="0.25">
      <c r="A94" s="17" t="s">
        <v>1</v>
      </c>
      <c r="B94" s="20">
        <v>20</v>
      </c>
    </row>
    <row r="95" spans="1:2" x14ac:dyDescent="0.25">
      <c r="A95" s="17" t="s">
        <v>1</v>
      </c>
      <c r="B95" s="20">
        <v>25</v>
      </c>
    </row>
    <row r="96" spans="1:2" x14ac:dyDescent="0.25">
      <c r="A96" s="17" t="s">
        <v>1</v>
      </c>
      <c r="B96" s="20">
        <v>25</v>
      </c>
    </row>
    <row r="97" spans="1:2" x14ac:dyDescent="0.25">
      <c r="A97" s="17" t="s">
        <v>1</v>
      </c>
      <c r="B97" s="20">
        <v>25</v>
      </c>
    </row>
    <row r="98" spans="1:2" x14ac:dyDescent="0.25">
      <c r="A98" s="17" t="s">
        <v>1</v>
      </c>
      <c r="B98" s="20">
        <v>30</v>
      </c>
    </row>
    <row r="99" spans="1:2" x14ac:dyDescent="0.25">
      <c r="A99" s="17" t="s">
        <v>1</v>
      </c>
      <c r="B99" s="20">
        <v>35</v>
      </c>
    </row>
    <row r="100" spans="1:2" x14ac:dyDescent="0.25">
      <c r="A100" s="17" t="s">
        <v>1</v>
      </c>
      <c r="B100" s="20">
        <v>40</v>
      </c>
    </row>
    <row r="101" spans="1:2" x14ac:dyDescent="0.25">
      <c r="A101" s="17" t="s">
        <v>1</v>
      </c>
      <c r="B101" s="20">
        <v>65</v>
      </c>
    </row>
    <row r="102" spans="1:2" x14ac:dyDescent="0.25">
      <c r="A102" s="17" t="s">
        <v>1</v>
      </c>
      <c r="B102" s="20">
        <v>100</v>
      </c>
    </row>
    <row r="103" spans="1:2" x14ac:dyDescent="0.25">
      <c r="A103" s="17" t="s">
        <v>1</v>
      </c>
      <c r="B103" s="20">
        <v>100</v>
      </c>
    </row>
    <row r="104" spans="1:2" x14ac:dyDescent="0.25">
      <c r="A104" s="17" t="s">
        <v>1</v>
      </c>
      <c r="B104" s="20">
        <v>150</v>
      </c>
    </row>
    <row r="105" spans="1:2" x14ac:dyDescent="0.25">
      <c r="A105" s="17" t="s">
        <v>1</v>
      </c>
      <c r="B105" s="20">
        <v>300</v>
      </c>
    </row>
    <row r="106" spans="1:2" x14ac:dyDescent="0.25">
      <c r="A106" s="17" t="s">
        <v>1</v>
      </c>
      <c r="B106" s="20">
        <v>400</v>
      </c>
    </row>
  </sheetData>
  <sortState ref="A2:B106">
    <sortCondition ref="A2:A106"/>
    <sortCondition ref="B2:B106"/>
  </sortState>
  <mergeCells count="1">
    <mergeCell ref="E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Questionnaire</vt:lpstr>
      <vt:lpstr> Data</vt:lpstr>
      <vt:lpstr>Frequency distribution _Age</vt:lpstr>
      <vt:lpstr>Frequency distrib_Expenditure</vt:lpstr>
      <vt:lpstr>Frequency Distrib_Ad Frequency</vt:lpstr>
      <vt:lpstr>Frequency Distrib_Stereotype</vt:lpstr>
      <vt:lpstr>Cross TabulationGenderVSAge</vt:lpstr>
      <vt:lpstr>Cross TabGenderVSSpending</vt:lpstr>
      <vt:lpstr>Cross Tab Education VS Ad freq</vt:lpstr>
      <vt:lpstr>Cross Tab Gender VS Stereotype</vt:lpstr>
      <vt:lpstr>Pivot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 Evans</dc:creator>
  <cp:lastModifiedBy>Subbu 2</cp:lastModifiedBy>
  <dcterms:created xsi:type="dcterms:W3CDTF">2013-12-07T21:36:55Z</dcterms:created>
  <dcterms:modified xsi:type="dcterms:W3CDTF">2022-01-29T20:55:47Z</dcterms:modified>
</cp:coreProperties>
</file>