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10" windowHeight="7500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L38" i="1" l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21" i="1"/>
  <c r="D38" i="1"/>
  <c r="D17" i="1"/>
  <c r="G38" i="1"/>
  <c r="G17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3" i="1"/>
</calcChain>
</file>

<file path=xl/sharedStrings.xml><?xml version="1.0" encoding="utf-8"?>
<sst xmlns="http://schemas.openxmlformats.org/spreadsheetml/2006/main" count="163" uniqueCount="49">
  <si>
    <t>Sr No</t>
  </si>
  <si>
    <t>Reg No</t>
  </si>
  <si>
    <t>PaymentDesc</t>
  </si>
  <si>
    <t>AmountDue</t>
  </si>
  <si>
    <t>Discount</t>
  </si>
  <si>
    <t>Net Due</t>
  </si>
  <si>
    <t>amountpaid</t>
  </si>
  <si>
    <t>PaymentType</t>
  </si>
  <si>
    <t>Due_Date</t>
  </si>
  <si>
    <t>Batch</t>
  </si>
  <si>
    <t>MN-32078</t>
  </si>
  <si>
    <t>Downpayment</t>
  </si>
  <si>
    <t>CASH</t>
  </si>
  <si>
    <t>Confirmation</t>
  </si>
  <si>
    <t>DD / PO</t>
  </si>
  <si>
    <t>Installment#1</t>
  </si>
  <si>
    <t>Installment#2</t>
  </si>
  <si>
    <t>Installment#3</t>
  </si>
  <si>
    <t>Installment#4</t>
  </si>
  <si>
    <t>Installment#5</t>
  </si>
  <si>
    <t>Installment#6</t>
  </si>
  <si>
    <t>Installment#7</t>
  </si>
  <si>
    <t>Installment#8</t>
  </si>
  <si>
    <t>Installment#9</t>
  </si>
  <si>
    <t>Installment#10</t>
  </si>
  <si>
    <t>Installment#11</t>
  </si>
  <si>
    <t>Installment#12</t>
  </si>
  <si>
    <t>Installment#13</t>
  </si>
  <si>
    <t>Installment#14</t>
  </si>
  <si>
    <t>Installment#15</t>
  </si>
  <si>
    <t>Slip</t>
  </si>
  <si>
    <t>32078-1101</t>
  </si>
  <si>
    <t>32078-1102</t>
  </si>
  <si>
    <t>32078-1103</t>
  </si>
  <si>
    <t>32078-1104</t>
  </si>
  <si>
    <t>32078-1105</t>
  </si>
  <si>
    <t>32078-1106</t>
  </si>
  <si>
    <t>32078-1107</t>
  </si>
  <si>
    <t>32078-1108</t>
  </si>
  <si>
    <t>32078-1109</t>
  </si>
  <si>
    <t>32078-1110</t>
  </si>
  <si>
    <t>32078-1111</t>
  </si>
  <si>
    <t>32078-1112</t>
  </si>
  <si>
    <t>32078-1113</t>
  </si>
  <si>
    <t>32078-1114</t>
  </si>
  <si>
    <t>32078-1115</t>
  </si>
  <si>
    <t>32078-1116</t>
  </si>
  <si>
    <t>32078-1117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</si>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</sst>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abSelected="1" workbookViewId="0">
      <selection sqref="A1:L38"/>
    </sheetView>
  </sheetViews>
  <sheetFormatPr defaultRowHeight="12" x14ac:dyDescent="0.2"/>
  <cols>
    <col min="1" max="1" width="5.83203125" bestFit="1" customWidth="1"/>
    <col min="2" max="2" width="17.1640625" customWidth="1"/>
    <col min="3" max="3" width="18.1640625" customWidth="1"/>
    <col min="4" max="4" width="11.83203125" bestFit="1" customWidth="1"/>
    <col min="5" max="5" width="9.1640625" bestFit="1" customWidth="1"/>
    <col min="6" max="6" width="8.5" bestFit="1" customWidth="1"/>
    <col min="7" max="7" width="12.33203125" customWidth="1"/>
    <col min="8" max="8" width="13" bestFit="1" customWidth="1"/>
    <col min="9" max="9" width="11.5" bestFit="1" customWidth="1"/>
    <col min="10" max="10" width="9.83203125" bestFit="1" customWidth="1"/>
    <col min="11" max="11" width="16.664062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32.25" customHeight="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x14ac:dyDescent="0.2">
      <c r="A3" s="1">
        <v>0</v>
      </c>
      <c r="B3" s="1" t="s">
        <v>10</v>
      </c>
      <c r="C3" s="1" t="s">
        <v>11</v>
      </c>
      <c r="D3" s="8">
        <v>476000</v>
      </c>
      <c r="E3" s="1">
        <v>0</v>
      </c>
      <c r="F3" s="4">
        <f>D3-E3</f>
        <v>476000</v>
      </c>
      <c r="G3" s="5">
        <v>476000</v>
      </c>
      <c r="H3" s="1" t="s">
        <v>12</v>
      </c>
      <c r="I3" s="2">
        <v>0</v>
      </c>
      <c r="J3" s="1" t="s">
        <v>10</v>
      </c>
    </row>
    <row r="4" spans="1:10" x14ac:dyDescent="0.2">
      <c r="A4" s="1">
        <v>1</v>
      </c>
      <c r="B4" s="1" t="s">
        <v>10</v>
      </c>
      <c r="C4" s="1" t="s">
        <v>13</v>
      </c>
      <c r="D4" s="8">
        <v>300000</v>
      </c>
      <c r="E4" s="1">
        <v>0</v>
      </c>
      <c r="F4" s="4">
        <f t="shared" ref="F4:F16" si="0">D4-E4</f>
        <v>300000</v>
      </c>
      <c r="G4" s="5">
        <v>300000</v>
      </c>
      <c r="H4" s="1" t="s">
        <v>14</v>
      </c>
      <c r="I4" s="3">
        <v>44575</v>
      </c>
      <c r="J4" s="1" t="s">
        <v>10</v>
      </c>
    </row>
    <row r="5" spans="1:10" x14ac:dyDescent="0.2">
      <c r="A5" s="1">
        <v>2</v>
      </c>
      <c r="B5" s="1" t="s">
        <v>10</v>
      </c>
      <c r="C5" s="1" t="s">
        <v>15</v>
      </c>
      <c r="D5" s="8">
        <v>46000</v>
      </c>
      <c r="E5" s="1">
        <v>0</v>
      </c>
      <c r="F5" s="4">
        <f t="shared" si="0"/>
        <v>46000</v>
      </c>
      <c r="G5" s="5">
        <v>65000</v>
      </c>
      <c r="H5" s="1" t="s">
        <v>14</v>
      </c>
      <c r="I5" s="3">
        <v>44606</v>
      </c>
      <c r="J5" s="1" t="s">
        <v>10</v>
      </c>
    </row>
    <row r="6" spans="1:10" x14ac:dyDescent="0.2">
      <c r="A6" s="1">
        <v>3</v>
      </c>
      <c r="B6" s="1" t="s">
        <v>10</v>
      </c>
      <c r="C6" s="1" t="s">
        <v>16</v>
      </c>
      <c r="D6" s="8">
        <v>46000</v>
      </c>
      <c r="E6" s="1">
        <v>0</v>
      </c>
      <c r="F6" s="4">
        <f t="shared" si="0"/>
        <v>46000</v>
      </c>
      <c r="G6" s="5">
        <v>65000</v>
      </c>
      <c r="H6" s="1" t="s">
        <v>14</v>
      </c>
      <c r="I6" s="3">
        <v>44634</v>
      </c>
      <c r="J6" s="1" t="s">
        <v>10</v>
      </c>
    </row>
    <row r="7" spans="1:10" x14ac:dyDescent="0.2">
      <c r="A7" s="1">
        <v>4</v>
      </c>
      <c r="B7" s="1" t="s">
        <v>10</v>
      </c>
      <c r="C7" s="1" t="s">
        <v>17</v>
      </c>
      <c r="D7" s="8">
        <v>46000</v>
      </c>
      <c r="E7" s="1">
        <v>0</v>
      </c>
      <c r="F7" s="4">
        <f t="shared" si="0"/>
        <v>46000</v>
      </c>
      <c r="G7" s="5">
        <v>65000</v>
      </c>
      <c r="H7" s="1" t="s">
        <v>14</v>
      </c>
      <c r="I7" s="3">
        <v>44665</v>
      </c>
      <c r="J7" s="1" t="s">
        <v>10</v>
      </c>
    </row>
    <row r="8" spans="1:10" x14ac:dyDescent="0.2">
      <c r="A8" s="1">
        <v>5</v>
      </c>
      <c r="B8" s="1" t="s">
        <v>10</v>
      </c>
      <c r="C8" s="1" t="s">
        <v>18</v>
      </c>
      <c r="D8" s="8">
        <v>46000</v>
      </c>
      <c r="E8" s="1">
        <v>0</v>
      </c>
      <c r="F8" s="4">
        <f t="shared" si="0"/>
        <v>46000</v>
      </c>
      <c r="G8" s="5">
        <v>65000</v>
      </c>
      <c r="H8" s="1" t="s">
        <v>14</v>
      </c>
      <c r="I8" s="3">
        <v>44695</v>
      </c>
      <c r="J8" s="1" t="s">
        <v>10</v>
      </c>
    </row>
    <row r="9" spans="1:10" x14ac:dyDescent="0.2">
      <c r="A9" s="1">
        <v>6</v>
      </c>
      <c r="B9" s="1" t="s">
        <v>10</v>
      </c>
      <c r="C9" s="1" t="s">
        <v>19</v>
      </c>
      <c r="D9" s="8">
        <v>46000</v>
      </c>
      <c r="E9" s="1">
        <v>0</v>
      </c>
      <c r="F9" s="4">
        <f t="shared" si="0"/>
        <v>46000</v>
      </c>
      <c r="G9" s="5">
        <v>60000</v>
      </c>
      <c r="H9" s="1" t="s">
        <v>14</v>
      </c>
      <c r="I9" s="3">
        <v>44726</v>
      </c>
      <c r="J9" s="1" t="s">
        <v>10</v>
      </c>
    </row>
    <row r="10" spans="1:10" x14ac:dyDescent="0.2">
      <c r="A10" s="1">
        <v>7</v>
      </c>
      <c r="B10" s="1" t="s">
        <v>10</v>
      </c>
      <c r="C10" s="1" t="s">
        <v>20</v>
      </c>
      <c r="D10" s="8">
        <v>92000</v>
      </c>
      <c r="E10" s="1">
        <v>0</v>
      </c>
      <c r="F10" s="4">
        <f t="shared" si="0"/>
        <v>92000</v>
      </c>
      <c r="G10" s="8">
        <v>70000</v>
      </c>
      <c r="H10" s="1" t="s">
        <v>14</v>
      </c>
      <c r="I10" s="3">
        <v>44756</v>
      </c>
      <c r="J10" s="1" t="s">
        <v>10</v>
      </c>
    </row>
    <row r="11" spans="1:10" x14ac:dyDescent="0.2">
      <c r="A11" s="1">
        <v>8</v>
      </c>
      <c r="B11" s="1" t="s">
        <v>10</v>
      </c>
      <c r="C11" s="1" t="s">
        <v>21</v>
      </c>
      <c r="D11" s="8">
        <v>46000</v>
      </c>
      <c r="E11" s="1">
        <v>0</v>
      </c>
      <c r="F11" s="4">
        <f t="shared" si="0"/>
        <v>46000</v>
      </c>
      <c r="G11" s="8">
        <v>50000</v>
      </c>
      <c r="H11" s="1" t="s">
        <v>14</v>
      </c>
      <c r="I11" s="3">
        <v>44787</v>
      </c>
      <c r="J11" s="1" t="s">
        <v>10</v>
      </c>
    </row>
    <row r="12" spans="1:10" x14ac:dyDescent="0.2">
      <c r="A12" s="1">
        <v>9</v>
      </c>
      <c r="B12" s="1" t="s">
        <v>10</v>
      </c>
      <c r="C12" s="1" t="s">
        <v>22</v>
      </c>
      <c r="D12" s="8">
        <v>46000</v>
      </c>
      <c r="E12" s="1">
        <v>0</v>
      </c>
      <c r="F12" s="4">
        <f t="shared" si="0"/>
        <v>46000</v>
      </c>
      <c r="G12" s="8">
        <v>65000</v>
      </c>
      <c r="H12" s="1" t="s">
        <v>14</v>
      </c>
      <c r="I12" s="3">
        <v>44818</v>
      </c>
      <c r="J12" s="1" t="s">
        <v>10</v>
      </c>
    </row>
    <row r="13" spans="1:10" x14ac:dyDescent="0.2">
      <c r="A13" s="1">
        <v>10</v>
      </c>
      <c r="B13" s="1" t="s">
        <v>10</v>
      </c>
      <c r="C13" s="1" t="s">
        <v>23</v>
      </c>
      <c r="D13" s="8">
        <v>46000</v>
      </c>
      <c r="E13" s="1">
        <v>0</v>
      </c>
      <c r="F13" s="4">
        <f t="shared" si="0"/>
        <v>46000</v>
      </c>
      <c r="G13" s="8">
        <v>70000</v>
      </c>
      <c r="H13" s="1" t="s">
        <v>14</v>
      </c>
      <c r="I13" s="3">
        <v>44848</v>
      </c>
      <c r="J13" s="1" t="s">
        <v>10</v>
      </c>
    </row>
    <row r="14" spans="1:10" x14ac:dyDescent="0.2">
      <c r="A14" s="1">
        <v>11</v>
      </c>
      <c r="B14" s="1" t="s">
        <v>10</v>
      </c>
      <c r="C14" s="1" t="s">
        <v>24</v>
      </c>
      <c r="D14" s="8">
        <v>46000</v>
      </c>
      <c r="E14" s="1">
        <v>0</v>
      </c>
      <c r="F14" s="4">
        <f t="shared" si="0"/>
        <v>46000</v>
      </c>
      <c r="G14" s="8">
        <v>70000</v>
      </c>
      <c r="H14" s="1" t="s">
        <v>14</v>
      </c>
      <c r="I14" s="3">
        <v>44879</v>
      </c>
      <c r="J14" s="1" t="s">
        <v>10</v>
      </c>
    </row>
    <row r="15" spans="1:10" x14ac:dyDescent="0.2">
      <c r="A15" s="1">
        <v>12</v>
      </c>
      <c r="B15" s="1" t="s">
        <v>10</v>
      </c>
      <c r="C15" s="1" t="s">
        <v>25</v>
      </c>
      <c r="D15" s="8">
        <v>46000</v>
      </c>
      <c r="E15" s="1">
        <v>0</v>
      </c>
      <c r="F15" s="4">
        <f t="shared" si="0"/>
        <v>46000</v>
      </c>
      <c r="G15" s="8">
        <v>70000</v>
      </c>
      <c r="H15" s="1" t="s">
        <v>14</v>
      </c>
      <c r="I15" s="3">
        <v>44909</v>
      </c>
      <c r="J15" s="1" t="s">
        <v>10</v>
      </c>
    </row>
    <row r="16" spans="1:10" x14ac:dyDescent="0.2">
      <c r="A16" s="1">
        <v>13</v>
      </c>
      <c r="B16" s="1" t="s">
        <v>10</v>
      </c>
      <c r="C16" s="1" t="s">
        <v>26</v>
      </c>
      <c r="D16" s="8">
        <v>92000</v>
      </c>
      <c r="E16" s="1">
        <v>0</v>
      </c>
      <c r="F16" s="4">
        <f t="shared" si="0"/>
        <v>92000</v>
      </c>
      <c r="G16" s="8">
        <v>46000</v>
      </c>
      <c r="H16" s="1" t="s">
        <v>14</v>
      </c>
      <c r="I16" s="3">
        <v>44940</v>
      </c>
      <c r="J16" s="1" t="s">
        <v>10</v>
      </c>
    </row>
    <row r="17" spans="1:12" ht="18.75" customHeight="1" x14ac:dyDescent="0.2">
      <c r="D17" s="8">
        <f>SUM(D3:D16)</f>
        <v>1420000</v>
      </c>
      <c r="G17" s="8">
        <f>SUM(G3:G16)</f>
        <v>1537000</v>
      </c>
    </row>
    <row r="20" spans="1:12" ht="29.25" customHeight="1" x14ac:dyDescent="0.2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9</v>
      </c>
      <c r="K20" s="5" t="s">
        <v>30</v>
      </c>
      <c r="L20" s="5" t="s">
        <v>48</v>
      </c>
    </row>
    <row r="21" spans="1:12" x14ac:dyDescent="0.2">
      <c r="A21" s="1">
        <v>1</v>
      </c>
      <c r="B21" s="1" t="s">
        <v>10</v>
      </c>
      <c r="C21" s="1" t="s">
        <v>11</v>
      </c>
      <c r="D21" s="8">
        <v>476000</v>
      </c>
      <c r="E21" s="1">
        <v>0</v>
      </c>
      <c r="F21" s="4">
        <f>D21-E21</f>
        <v>476000</v>
      </c>
      <c r="G21" s="5">
        <v>476000</v>
      </c>
      <c r="H21" s="1" t="s">
        <v>12</v>
      </c>
      <c r="I21" s="2">
        <v>0</v>
      </c>
      <c r="J21" s="1" t="s">
        <v>10</v>
      </c>
      <c r="K21" s="1" t="s">
        <v>31</v>
      </c>
      <c r="L21" s="1">
        <f>F21-G21</f>
        <v>0</v>
      </c>
    </row>
    <row r="22" spans="1:12" x14ac:dyDescent="0.2">
      <c r="A22" s="1">
        <v>2</v>
      </c>
      <c r="B22" s="1" t="s">
        <v>10</v>
      </c>
      <c r="C22" s="1" t="s">
        <v>13</v>
      </c>
      <c r="D22" s="8">
        <v>300000</v>
      </c>
      <c r="E22" s="1">
        <v>0</v>
      </c>
      <c r="F22" s="4">
        <f t="shared" ref="F22:F37" si="1">D22-E22</f>
        <v>300000</v>
      </c>
      <c r="G22" s="5">
        <v>300000</v>
      </c>
      <c r="H22" s="1" t="s">
        <v>14</v>
      </c>
      <c r="I22" s="3">
        <v>44575</v>
      </c>
      <c r="J22" s="1" t="s">
        <v>10</v>
      </c>
      <c r="K22" s="1" t="s">
        <v>32</v>
      </c>
      <c r="L22" s="1">
        <f t="shared" ref="L22:L37" si="2">F22-G22</f>
        <v>0</v>
      </c>
    </row>
    <row r="23" spans="1:12" x14ac:dyDescent="0.2">
      <c r="A23" s="1">
        <v>3</v>
      </c>
      <c r="B23" s="1" t="s">
        <v>10</v>
      </c>
      <c r="C23" s="1" t="s">
        <v>15</v>
      </c>
      <c r="D23" s="8">
        <v>46000</v>
      </c>
      <c r="E23" s="1">
        <v>0</v>
      </c>
      <c r="F23" s="4">
        <f t="shared" si="1"/>
        <v>46000</v>
      </c>
      <c r="G23" s="5">
        <v>46000</v>
      </c>
      <c r="H23" s="1" t="s">
        <v>14</v>
      </c>
      <c r="I23" s="3">
        <v>44606</v>
      </c>
      <c r="J23" s="1" t="s">
        <v>10</v>
      </c>
      <c r="K23" s="1" t="s">
        <v>33</v>
      </c>
      <c r="L23" s="1">
        <f t="shared" si="2"/>
        <v>0</v>
      </c>
    </row>
    <row r="24" spans="1:12" x14ac:dyDescent="0.2">
      <c r="A24" s="1">
        <v>4</v>
      </c>
      <c r="B24" s="1" t="s">
        <v>10</v>
      </c>
      <c r="C24" s="1" t="s">
        <v>16</v>
      </c>
      <c r="D24" s="8">
        <v>46000</v>
      </c>
      <c r="E24" s="1">
        <v>0</v>
      </c>
      <c r="F24" s="4">
        <f t="shared" si="1"/>
        <v>46000</v>
      </c>
      <c r="G24" s="5">
        <v>46000</v>
      </c>
      <c r="H24" s="1" t="s">
        <v>14</v>
      </c>
      <c r="I24" s="3">
        <v>44634</v>
      </c>
      <c r="J24" s="1" t="s">
        <v>10</v>
      </c>
      <c r="K24" s="1" t="s">
        <v>34</v>
      </c>
      <c r="L24" s="1">
        <f t="shared" si="2"/>
        <v>0</v>
      </c>
    </row>
    <row r="25" spans="1:12" x14ac:dyDescent="0.2">
      <c r="A25" s="1">
        <v>5</v>
      </c>
      <c r="B25" s="1" t="s">
        <v>10</v>
      </c>
      <c r="C25" s="1" t="s">
        <v>17</v>
      </c>
      <c r="D25" s="8">
        <v>46000</v>
      </c>
      <c r="E25" s="1">
        <v>0</v>
      </c>
      <c r="F25" s="4">
        <f t="shared" si="1"/>
        <v>46000</v>
      </c>
      <c r="G25" s="5">
        <v>46000</v>
      </c>
      <c r="H25" s="1" t="s">
        <v>14</v>
      </c>
      <c r="I25" s="3">
        <v>44665</v>
      </c>
      <c r="J25" s="1" t="s">
        <v>10</v>
      </c>
      <c r="K25" s="1" t="s">
        <v>35</v>
      </c>
      <c r="L25" s="1">
        <f t="shared" si="2"/>
        <v>0</v>
      </c>
    </row>
    <row r="26" spans="1:12" x14ac:dyDescent="0.2">
      <c r="A26" s="1">
        <v>6</v>
      </c>
      <c r="B26" s="1" t="s">
        <v>10</v>
      </c>
      <c r="C26" s="1" t="s">
        <v>18</v>
      </c>
      <c r="D26" s="8">
        <v>46000</v>
      </c>
      <c r="E26" s="1">
        <v>0</v>
      </c>
      <c r="F26" s="4">
        <f t="shared" si="1"/>
        <v>46000</v>
      </c>
      <c r="G26" s="5">
        <v>46000</v>
      </c>
      <c r="H26" s="1" t="s">
        <v>14</v>
      </c>
      <c r="I26" s="3">
        <v>44695</v>
      </c>
      <c r="J26" s="1" t="s">
        <v>10</v>
      </c>
      <c r="K26" s="1" t="s">
        <v>36</v>
      </c>
      <c r="L26" s="1">
        <f t="shared" si="2"/>
        <v>0</v>
      </c>
    </row>
    <row r="27" spans="1:12" x14ac:dyDescent="0.2">
      <c r="A27" s="1">
        <v>7</v>
      </c>
      <c r="B27" s="1" t="s">
        <v>10</v>
      </c>
      <c r="C27" s="1" t="s">
        <v>19</v>
      </c>
      <c r="D27" s="8">
        <v>46000</v>
      </c>
      <c r="E27" s="1">
        <v>0</v>
      </c>
      <c r="F27" s="4">
        <f t="shared" si="1"/>
        <v>46000</v>
      </c>
      <c r="G27" s="5">
        <v>46000</v>
      </c>
      <c r="H27" s="1" t="s">
        <v>14</v>
      </c>
      <c r="I27" s="3">
        <v>44726</v>
      </c>
      <c r="J27" s="1" t="s">
        <v>10</v>
      </c>
      <c r="K27" s="1" t="s">
        <v>37</v>
      </c>
      <c r="L27" s="1">
        <f t="shared" si="2"/>
        <v>0</v>
      </c>
    </row>
    <row r="28" spans="1:12" x14ac:dyDescent="0.2">
      <c r="A28" s="1">
        <v>8</v>
      </c>
      <c r="B28" s="1" t="s">
        <v>10</v>
      </c>
      <c r="C28" s="1" t="s">
        <v>20</v>
      </c>
      <c r="D28" s="8">
        <v>92000</v>
      </c>
      <c r="E28" s="1">
        <v>0</v>
      </c>
      <c r="F28" s="4">
        <f t="shared" si="1"/>
        <v>92000</v>
      </c>
      <c r="G28" s="5">
        <v>92000</v>
      </c>
      <c r="H28" s="1" t="s">
        <v>14</v>
      </c>
      <c r="I28" s="3">
        <v>44756</v>
      </c>
      <c r="J28" s="1" t="s">
        <v>10</v>
      </c>
      <c r="K28" s="1" t="s">
        <v>38</v>
      </c>
      <c r="L28" s="1">
        <f t="shared" si="2"/>
        <v>0</v>
      </c>
    </row>
    <row r="29" spans="1:12" x14ac:dyDescent="0.2">
      <c r="A29" s="1">
        <v>9</v>
      </c>
      <c r="B29" s="1" t="s">
        <v>10</v>
      </c>
      <c r="C29" s="1" t="s">
        <v>21</v>
      </c>
      <c r="D29" s="8">
        <v>46000</v>
      </c>
      <c r="E29" s="1">
        <v>0</v>
      </c>
      <c r="F29" s="4">
        <f t="shared" si="1"/>
        <v>46000</v>
      </c>
      <c r="G29" s="5">
        <v>46000</v>
      </c>
      <c r="H29" s="1" t="s">
        <v>14</v>
      </c>
      <c r="I29" s="3">
        <v>44787</v>
      </c>
      <c r="J29" s="1" t="s">
        <v>10</v>
      </c>
      <c r="K29" s="1" t="s">
        <v>39</v>
      </c>
      <c r="L29" s="1">
        <f t="shared" si="2"/>
        <v>0</v>
      </c>
    </row>
    <row r="30" spans="1:12" x14ac:dyDescent="0.2">
      <c r="A30" s="1">
        <v>10</v>
      </c>
      <c r="B30" s="1" t="s">
        <v>10</v>
      </c>
      <c r="C30" s="1" t="s">
        <v>22</v>
      </c>
      <c r="D30" s="8">
        <v>46000</v>
      </c>
      <c r="E30" s="1">
        <v>0</v>
      </c>
      <c r="F30" s="4">
        <f t="shared" si="1"/>
        <v>46000</v>
      </c>
      <c r="G30" s="5">
        <v>46000</v>
      </c>
      <c r="H30" s="1" t="s">
        <v>14</v>
      </c>
      <c r="I30" s="3">
        <v>44818</v>
      </c>
      <c r="J30" s="1" t="s">
        <v>10</v>
      </c>
      <c r="K30" s="1" t="s">
        <v>40</v>
      </c>
      <c r="L30" s="1">
        <f t="shared" si="2"/>
        <v>0</v>
      </c>
    </row>
    <row r="31" spans="1:12" x14ac:dyDescent="0.2">
      <c r="A31" s="1">
        <v>11</v>
      </c>
      <c r="B31" s="1" t="s">
        <v>10</v>
      </c>
      <c r="C31" s="1" t="s">
        <v>23</v>
      </c>
      <c r="D31" s="8">
        <v>46000</v>
      </c>
      <c r="E31" s="1">
        <v>0</v>
      </c>
      <c r="F31" s="4">
        <f t="shared" si="1"/>
        <v>46000</v>
      </c>
      <c r="G31" s="5">
        <v>46000</v>
      </c>
      <c r="H31" s="1" t="s">
        <v>14</v>
      </c>
      <c r="I31" s="3">
        <v>44848</v>
      </c>
      <c r="J31" s="1" t="s">
        <v>10</v>
      </c>
      <c r="K31" s="1" t="s">
        <v>41</v>
      </c>
      <c r="L31" s="1">
        <f t="shared" si="2"/>
        <v>0</v>
      </c>
    </row>
    <row r="32" spans="1:12" x14ac:dyDescent="0.2">
      <c r="A32" s="1">
        <v>12</v>
      </c>
      <c r="B32" s="1" t="s">
        <v>10</v>
      </c>
      <c r="C32" s="1" t="s">
        <v>24</v>
      </c>
      <c r="D32" s="8">
        <v>46000</v>
      </c>
      <c r="E32" s="1">
        <v>0</v>
      </c>
      <c r="F32" s="4">
        <f t="shared" si="1"/>
        <v>46000</v>
      </c>
      <c r="G32" s="5">
        <v>46000</v>
      </c>
      <c r="H32" s="1" t="s">
        <v>14</v>
      </c>
      <c r="I32" s="3">
        <v>44879</v>
      </c>
      <c r="J32" s="1" t="s">
        <v>10</v>
      </c>
      <c r="K32" s="1" t="s">
        <v>42</v>
      </c>
      <c r="L32" s="1">
        <f t="shared" si="2"/>
        <v>0</v>
      </c>
    </row>
    <row r="33" spans="1:12" x14ac:dyDescent="0.2">
      <c r="A33" s="1">
        <v>13</v>
      </c>
      <c r="B33" s="1" t="s">
        <v>10</v>
      </c>
      <c r="C33" s="1" t="s">
        <v>25</v>
      </c>
      <c r="D33" s="8">
        <v>46000</v>
      </c>
      <c r="E33" s="1">
        <v>0</v>
      </c>
      <c r="F33" s="4">
        <f t="shared" si="1"/>
        <v>46000</v>
      </c>
      <c r="G33" s="5">
        <v>46000</v>
      </c>
      <c r="H33" s="1" t="s">
        <v>14</v>
      </c>
      <c r="I33" s="3">
        <v>44909</v>
      </c>
      <c r="J33" s="1" t="s">
        <v>10</v>
      </c>
      <c r="K33" s="1" t="s">
        <v>43</v>
      </c>
      <c r="L33" s="1">
        <f t="shared" si="2"/>
        <v>0</v>
      </c>
    </row>
    <row r="34" spans="1:12" x14ac:dyDescent="0.2">
      <c r="A34" s="1">
        <v>14</v>
      </c>
      <c r="B34" s="1" t="s">
        <v>10</v>
      </c>
      <c r="C34" s="1" t="s">
        <v>26</v>
      </c>
      <c r="D34" s="8">
        <v>92000</v>
      </c>
      <c r="E34" s="1">
        <v>0</v>
      </c>
      <c r="F34" s="4">
        <f t="shared" si="1"/>
        <v>92000</v>
      </c>
      <c r="G34" s="5">
        <v>92000</v>
      </c>
      <c r="H34" s="1" t="s">
        <v>14</v>
      </c>
      <c r="I34" s="3">
        <v>44940</v>
      </c>
      <c r="J34" s="1" t="s">
        <v>10</v>
      </c>
      <c r="K34" s="1" t="s">
        <v>44</v>
      </c>
      <c r="L34" s="1">
        <f t="shared" si="2"/>
        <v>0</v>
      </c>
    </row>
    <row r="35" spans="1:12" x14ac:dyDescent="0.2">
      <c r="A35" s="1">
        <v>15</v>
      </c>
      <c r="B35" s="6" t="s">
        <v>10</v>
      </c>
      <c r="C35" s="6" t="s">
        <v>27</v>
      </c>
      <c r="D35" s="8">
        <v>46000</v>
      </c>
      <c r="E35" s="1">
        <v>0</v>
      </c>
      <c r="F35" s="4">
        <f t="shared" si="1"/>
        <v>46000</v>
      </c>
      <c r="G35" s="5">
        <v>46000</v>
      </c>
      <c r="H35" s="6" t="s">
        <v>14</v>
      </c>
      <c r="I35" s="7">
        <v>44971</v>
      </c>
      <c r="J35" s="6" t="s">
        <v>10</v>
      </c>
      <c r="K35" s="1" t="s">
        <v>45</v>
      </c>
      <c r="L35" s="1">
        <f t="shared" si="2"/>
        <v>0</v>
      </c>
    </row>
    <row r="36" spans="1:12" x14ac:dyDescent="0.2">
      <c r="A36" s="1">
        <v>16</v>
      </c>
      <c r="B36" s="6" t="s">
        <v>10</v>
      </c>
      <c r="C36" s="6" t="s">
        <v>28</v>
      </c>
      <c r="D36" s="8">
        <v>46000</v>
      </c>
      <c r="E36" s="1">
        <v>0</v>
      </c>
      <c r="F36" s="4">
        <f t="shared" si="1"/>
        <v>46000</v>
      </c>
      <c r="G36" s="5">
        <v>46000</v>
      </c>
      <c r="H36" s="6" t="s">
        <v>14</v>
      </c>
      <c r="I36" s="7">
        <v>44999</v>
      </c>
      <c r="J36" s="6" t="s">
        <v>10</v>
      </c>
      <c r="K36" s="1" t="s">
        <v>46</v>
      </c>
      <c r="L36" s="1">
        <f t="shared" si="2"/>
        <v>0</v>
      </c>
    </row>
    <row r="37" spans="1:12" x14ac:dyDescent="0.2">
      <c r="A37" s="1">
        <v>17</v>
      </c>
      <c r="B37" s="6" t="s">
        <v>10</v>
      </c>
      <c r="C37" s="6" t="s">
        <v>29</v>
      </c>
      <c r="D37" s="8">
        <v>46000</v>
      </c>
      <c r="E37" s="1">
        <v>0</v>
      </c>
      <c r="F37" s="4">
        <f t="shared" si="1"/>
        <v>46000</v>
      </c>
      <c r="G37" s="5">
        <v>25000</v>
      </c>
      <c r="H37" s="6" t="s">
        <v>14</v>
      </c>
      <c r="I37" s="7">
        <v>45030</v>
      </c>
      <c r="J37" s="6" t="s">
        <v>10</v>
      </c>
      <c r="K37" s="1" t="s">
        <v>47</v>
      </c>
      <c r="L37" s="1">
        <f t="shared" si="2"/>
        <v>21000</v>
      </c>
    </row>
    <row r="38" spans="1:12" ht="24.75" customHeight="1" x14ac:dyDescent="0.2">
      <c r="D38" s="8">
        <f>SUM(D21:D37)</f>
        <v>1558000</v>
      </c>
      <c r="G38" s="8">
        <f>SUM(G21:G37)</f>
        <v>1537000</v>
      </c>
      <c r="L38" s="9">
        <f>+G37+L37</f>
        <v>46000</v>
      </c>
    </row>
  </sheetData>
  <pageMargins left="0.7" right="0.7" top="0.56000000000000005" bottom="0.56000000000000005" header="0.3" footer="0.3"/>
  <pageSetup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Hassan</dc:creator>
  <cp:lastModifiedBy>Riaz Hassan</cp:lastModifiedBy>
  <cp:lastPrinted>2023-10-24T09:52:24Z</cp:lastPrinted>
  <dcterms:created xsi:type="dcterms:W3CDTF">2023-10-24T08:00:05Z</dcterms:created>
  <dcterms:modified xsi:type="dcterms:W3CDTF">2023-10-24T09:54:10Z</dcterms:modified>
</cp:coreProperties>
</file>